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5.xml" ContentType="application/vnd.openxmlformats-officedocument.drawingml.chartshapes+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trlProps/ctrlProp1.xml" ContentType="application/vnd.ms-excel.controlproperties+xml"/>
  <Override PartName="/xl/charts/chart20.xml" ContentType="application/vnd.openxmlformats-officedocument.drawingml.chart+xml"/>
  <Override PartName="/xl/drawings/drawing38.xml" ContentType="application/vnd.openxmlformats-officedocument.drawingml.chartshapes+xml"/>
  <Override PartName="/xl/charts/chart21.xml" ContentType="application/vnd.openxmlformats-officedocument.drawingml.chart+xml"/>
  <Override PartName="/xl/drawings/drawing39.xml" ContentType="application/vnd.openxmlformats-officedocument.drawingml.chartshapes+xml"/>
  <Override PartName="/xl/charts/chart22.xml" ContentType="application/vnd.openxmlformats-officedocument.drawingml.chart+xml"/>
  <Override PartName="/xl/drawings/drawing40.xml" ContentType="application/vnd.openxmlformats-officedocument.drawingml.chartshapes+xml"/>
  <Override PartName="/xl/charts/chart23.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4.xml" ContentType="application/vnd.openxmlformats-officedocument.drawingml.chart+xml"/>
  <Override PartName="/xl/drawings/drawing43.xml" ContentType="application/vnd.openxmlformats-officedocument.drawingml.chartshapes+xml"/>
  <Override PartName="/xl/charts/chart2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46.xml" ContentType="application/vnd.openxmlformats-officedocument.drawingml.chartshapes+xml"/>
  <Override PartName="/xl/charts/chart28.xml" ContentType="application/vnd.openxmlformats-officedocument.drawingml.chart+xml"/>
  <Override PartName="/xl/drawings/drawing47.xml" ContentType="application/vnd.openxmlformats-officedocument.drawingml.chartshapes+xml"/>
  <Override PartName="/xl/charts/chart29.xml" ContentType="application/vnd.openxmlformats-officedocument.drawingml.chart+xml"/>
  <Override PartName="/xl/drawings/drawing48.xml" ContentType="application/vnd.openxmlformats-officedocument.drawing+xml"/>
  <Override PartName="/xl/charts/chart30.xml" ContentType="application/vnd.openxmlformats-officedocument.drawingml.chart+xml"/>
  <Override PartName="/xl/drawings/drawing49.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50.xml" ContentType="application/vnd.openxmlformats-officedocument.drawingml.chartshapes+xml"/>
  <Override PartName="/xl/charts/chart33.xml" ContentType="application/vnd.openxmlformats-officedocument.drawingml.chart+xml"/>
  <Override PartName="/xl/drawings/drawing51.xml" ContentType="application/vnd.openxmlformats-officedocument.drawingml.chartshapes+xml"/>
  <Override PartName="/xl/charts/chart34.xml" ContentType="application/vnd.openxmlformats-officedocument.drawingml.chart+xml"/>
  <Override PartName="/xl/drawings/drawing52.xml" ContentType="application/vnd.openxmlformats-officedocument.drawingml.chartshapes+xml"/>
  <Override PartName="/xl/charts/chart3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6.xml" ContentType="application/vnd.openxmlformats-officedocument.drawingml.chart+xml"/>
  <Override PartName="/xl/drawings/drawing5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6.xml" ContentType="application/vnd.openxmlformats-officedocument.drawingml.chartshape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theme/themeOverride1.xml" ContentType="application/vnd.openxmlformats-officedocument.themeOverride+xml"/>
  <Override PartName="/xl/charts/chart42.xml" ContentType="application/vnd.openxmlformats-officedocument.drawingml.chart+xml"/>
  <Override PartName="/xl/theme/themeOverride2.xml" ContentType="application/vnd.openxmlformats-officedocument.themeOverride+xml"/>
  <Override PartName="/xl/charts/chart43.xml" ContentType="application/vnd.openxmlformats-officedocument.drawingml.chart+xml"/>
  <Override PartName="/xl/theme/themeOverride3.xml" ContentType="application/vnd.openxmlformats-officedocument.themeOverride+xml"/>
  <Override PartName="/xl/charts/chart44.xml" ContentType="application/vnd.openxmlformats-officedocument.drawingml.chart+xml"/>
  <Override PartName="/xl/theme/themeOverride4.xml" ContentType="application/vnd.openxmlformats-officedocument.themeOverride+xml"/>
  <Override PartName="/xl/charts/chart45.xml" ContentType="application/vnd.openxmlformats-officedocument.drawingml.chart+xml"/>
  <Override PartName="/xl/theme/themeOverride5.xml" ContentType="application/vnd.openxmlformats-officedocument.themeOverride+xml"/>
  <Override PartName="/xl/charts/chart46.xml" ContentType="application/vnd.openxmlformats-officedocument.drawingml.chart+xml"/>
  <Override PartName="/xl/theme/themeOverride6.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theme/themeOverride8.xml" ContentType="application/vnd.openxmlformats-officedocument.themeOverride+xml"/>
  <Override PartName="/xl/charts/chart51.xml" ContentType="application/vnd.openxmlformats-officedocument.drawingml.chart+xml"/>
  <Override PartName="/xl/drawings/drawing57.xml" ContentType="application/vnd.openxmlformats-officedocument.drawingml.chartshapes+xml"/>
  <Override PartName="/xl/charts/chart52.xml" ContentType="application/vnd.openxmlformats-officedocument.drawingml.chart+xml"/>
  <Override PartName="/xl/drawings/drawing58.xml" ContentType="application/vnd.openxmlformats-officedocument.drawingml.chartshapes+xml"/>
  <Override PartName="/xl/charts/chart53.xml" ContentType="application/vnd.openxmlformats-officedocument.drawingml.chart+xml"/>
  <Override PartName="/xl/drawings/drawing59.xml" ContentType="application/vnd.openxmlformats-officedocument.drawingml.chartshapes+xml"/>
  <Override PartName="/xl/charts/chart54.xml" ContentType="application/vnd.openxmlformats-officedocument.drawingml.chart+xml"/>
  <Override PartName="/xl/drawings/drawing60.xml" ContentType="application/vnd.openxmlformats-officedocument.drawingml.chartshapes+xml"/>
  <Override PartName="/xl/charts/chart5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63.xml" ContentType="application/vnd.openxmlformats-officedocument.drawingml.chartshapes+xml"/>
  <Override PartName="/xl/charts/chart84.xml" ContentType="application/vnd.openxmlformats-officedocument.drawingml.chart+xml"/>
  <Override PartName="/xl/drawings/drawing64.xml" ContentType="application/vnd.openxmlformats-officedocument.drawingml.chartshapes+xml"/>
  <Override PartName="/xl/charts/chart85.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lsb268bdc\grupos\G_EME_INFOESTAT\1_boletim_2022\9_Setembr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225" r:id="rId4"/>
    <sheet name="5sinóticos" sheetId="1219" r:id="rId5"/>
    <sheet name="6populacao2" sheetId="1205" r:id="rId6"/>
    <sheet name="6populacao2anual" sheetId="1206" r:id="rId7"/>
    <sheet name="7empregoINE2" sheetId="1207" r:id="rId8"/>
    <sheet name="7empregoINE2anual" sheetId="1208" r:id="rId9"/>
    <sheet name="8desemprego_INE2" sheetId="1209" r:id="rId10"/>
    <sheet name="8desemprego_INE2anual" sheetId="1210" r:id="rId11"/>
    <sheet name="9lay_off" sheetId="487" r:id="rId12"/>
    <sheet name="10desemprego_IEFP" sheetId="497" r:id="rId13"/>
    <sheet name="11desemprego_IEFP" sheetId="498" r:id="rId14"/>
    <sheet name="12fp_anexo C" sheetId="1211" r:id="rId15"/>
    <sheet name="13.1empresarial_Norte" sheetId="1212" r:id="rId16"/>
    <sheet name="13.2empresarial_Centro" sheetId="1213" r:id="rId17"/>
    <sheet name="13.3empresarial_AML e Alentejo" sheetId="1214" r:id="rId18"/>
    <sheet name="13.4empresarial_Algarve,RAA,RAM" sheetId="1215" r:id="rId19"/>
    <sheet name="14ganhos" sheetId="1216" r:id="rId20"/>
    <sheet name="15salários" sheetId="969" r:id="rId21"/>
    <sheet name="16irct" sheetId="491" r:id="rId22"/>
    <sheet name="16filiacao" sheetId="1148" r:id="rId23"/>
    <sheet name="17acidentes" sheetId="1217" r:id="rId24"/>
    <sheet name="18ssocial" sheetId="500" r:id="rId25"/>
    <sheet name="19ssocial" sheetId="859" r:id="rId26"/>
    <sheet name="20ssocial" sheetId="860" r:id="rId27"/>
    <sheet name="21ssocial" sheetId="1049" r:id="rId28"/>
    <sheet name="22destaque" sheetId="602" r:id="rId29"/>
    <sheet name="23destaque(2)" sheetId="948" r:id="rId30"/>
    <sheet name="24_PEDS" sheetId="1226" r:id="rId31"/>
    <sheet name="25_PEDS" sheetId="1227" r:id="rId32"/>
    <sheet name="26conceito" sheetId="1050" r:id="rId33"/>
    <sheet name="27conceito" sheetId="1051" r:id="rId34"/>
    <sheet name="28conceitos_PEDS" sheetId="1230" r:id="rId35"/>
    <sheet name="29conceitos_PEDS" sheetId="1231" r:id="rId36"/>
    <sheet name="contracapa" sheetId="28" r:id="rId37"/>
  </sheets>
  <externalReferences>
    <externalReference r:id="rId38"/>
    <externalReference r:id="rId39"/>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8">#REF!</definedName>
    <definedName name="acidentes" localSheetId="19">#REF!</definedName>
    <definedName name="acidentes" localSheetId="20">#REF!</definedName>
    <definedName name="acidentes" localSheetId="22">#REF!</definedName>
    <definedName name="acidentes" localSheetId="23">#REF!</definedName>
    <definedName name="acidentes" localSheetId="25">#REF!</definedName>
    <definedName name="acidentes" localSheetId="26">#REF!</definedName>
    <definedName name="acidentes" localSheetId="27">#REF!</definedName>
    <definedName name="acidentes" localSheetId="28">#REF!</definedName>
    <definedName name="acidentes" localSheetId="29">#REF!</definedName>
    <definedName name="acidentes" localSheetId="30">#REF!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C'!$A$1:$M$46</definedName>
    <definedName name="_xlnm.Print_Area" localSheetId="15">'13.1empresarial_Norte'!$A$1:$L$107</definedName>
    <definedName name="_xlnm.Print_Area" localSheetId="16">'13.2empresarial_Centro'!$A$1:$L$121</definedName>
    <definedName name="_xlnm.Print_Area" localSheetId="17">'13.3empresarial_AML e Alentejo'!$A$1:$L$96</definedName>
    <definedName name="_xlnm.Print_Area" localSheetId="18">'13.4empresarial_Algarve,RAA,RAM'!$A$1:$L$61</definedName>
    <definedName name="_xlnm.Print_Area" localSheetId="19">'14ganhos'!$A$1:$O$59</definedName>
    <definedName name="_xlnm.Print_Area" localSheetId="20">'15salários'!$A$1:$M$49</definedName>
    <definedName name="_xlnm.Print_Area" localSheetId="22">'16filiacao'!$A$1:$S$84</definedName>
    <definedName name="_xlnm.Print_Area" localSheetId="21">'16irct'!$A$1:$S$80</definedName>
    <definedName name="_xlnm.Print_Area" localSheetId="23">'17acidentes'!$A$1:$Q$80</definedName>
    <definedName name="_xlnm.Print_Area" localSheetId="24">'18ssocial'!$A$1:$N$71</definedName>
    <definedName name="_xlnm.Print_Area" localSheetId="25">'19ssocial'!$A$1:$O$80</definedName>
    <definedName name="_xlnm.Print_Area" localSheetId="26">'20ssocial'!$A$1:$O$76</definedName>
    <definedName name="_xlnm.Print_Area" localSheetId="27">'21ssocial'!$A$1:$S$80</definedName>
    <definedName name="_xlnm.Print_Area" localSheetId="28">'22destaque'!$A$1:$S$73</definedName>
    <definedName name="_xlnm.Print_Area" localSheetId="29">'23destaque(2)'!$A$1:$L$60</definedName>
    <definedName name="_xlnm.Print_Area" localSheetId="30">'24_PEDS'!$A$1:$S$71</definedName>
    <definedName name="_xlnm.Print_Area" localSheetId="31">'25_PEDS'!$A$1:$R$83</definedName>
    <definedName name="_xlnm.Print_Area" localSheetId="32">'26conceito'!$A$1:$AG$70</definedName>
    <definedName name="_xlnm.Print_Area" localSheetId="33">'27conceito'!$A$1:$AF$71</definedName>
    <definedName name="_xlnm.Print_Area" localSheetId="34">'28conceitos_PEDS'!$A$1:$AG$70</definedName>
    <definedName name="_xlnm.Print_Area" localSheetId="35">'29conceitos_PEDS'!$A$1:$AF$71</definedName>
    <definedName name="_xlnm.Print_Area" localSheetId="3">'4sinóticos'!$A$1:$Q$60</definedName>
    <definedName name="_xlnm.Print_Area" localSheetId="4">'5sinóticos'!$A$1:$P$60</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capa!$A$1:$L$64</definedName>
    <definedName name="_xlnm.Print_Area" localSheetId="36">contracapa!$A$1:$E$54</definedName>
    <definedName name="_xlnm.Print_Area" localSheetId="2">fontes!$A$1:$O$40</definedName>
    <definedName name="_xlnm.Print_Area" localSheetId="1">introducao!$A$1:$O$51</definedName>
    <definedName name="Bolas" localSheetId="14">INDEX(#REF!, MATCH(#REF!,#REF!,0))</definedName>
    <definedName name="Bolas" localSheetId="19">INDEX(#REF!, MATCH(#REF!,#REF!,0))</definedName>
    <definedName name="Bolas" localSheetId="22">INDEX(#REF!, MATCH(#REF!,#REF!,0))</definedName>
    <definedName name="Bolas" localSheetId="27">INDEX(#REF!, MATCH(#REF!,#REF!,0))</definedName>
    <definedName name="Bolas" localSheetId="30">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AE" localSheetId="19">'14ganhos'!$C$33</definedName>
    <definedName name="Changes" localSheetId="14">#REF!</definedName>
    <definedName name="Changes" localSheetId="15">#REF!</definedName>
    <definedName name="Changes" localSheetId="16">#REF!</definedName>
    <definedName name="Changes" localSheetId="17">#REF!</definedName>
    <definedName name="Changes" localSheetId="18">#REF!</definedName>
    <definedName name="Changes" localSheetId="19">#REF!</definedName>
    <definedName name="Changes" localSheetId="20">#REF!</definedName>
    <definedName name="Changes" localSheetId="22">#REF!</definedName>
    <definedName name="Changes" localSheetId="23">#REF!</definedName>
    <definedName name="Changes" localSheetId="25">#REF!</definedName>
    <definedName name="Changes" localSheetId="26">#REF!</definedName>
    <definedName name="Changes" localSheetId="27">#REF!</definedName>
    <definedName name="Changes" localSheetId="28">#REF!</definedName>
    <definedName name="Changes" localSheetId="29">#REF!</definedName>
    <definedName name="Changes" localSheetId="30">#REF!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8">#REF!</definedName>
    <definedName name="Comments" localSheetId="19">#REF!</definedName>
    <definedName name="Comments" localSheetId="20">#REF!</definedName>
    <definedName name="Comments" localSheetId="22">#REF!</definedName>
    <definedName name="Comments" localSheetId="23">#REF!</definedName>
    <definedName name="Comments" localSheetId="25">#REF!</definedName>
    <definedName name="Comments" localSheetId="26">#REF!</definedName>
    <definedName name="Comments" localSheetId="27">#REF!</definedName>
    <definedName name="Comments" localSheetId="28">#REF!</definedName>
    <definedName name="Comments" localSheetId="29">#REF!</definedName>
    <definedName name="Comments" localSheetId="30">#REF!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8">#REF!</definedName>
    <definedName name="Contact" localSheetId="19">#REF!</definedName>
    <definedName name="Contact" localSheetId="20">#REF!</definedName>
    <definedName name="Contact" localSheetId="22">#REF!</definedName>
    <definedName name="Contact" localSheetId="23">#REF!</definedName>
    <definedName name="Contact" localSheetId="25">#REF!</definedName>
    <definedName name="Contact" localSheetId="26">#REF!</definedName>
    <definedName name="Contact" localSheetId="27">#REF!</definedName>
    <definedName name="Contact" localSheetId="28">#REF!</definedName>
    <definedName name="Contact" localSheetId="29">#REF!</definedName>
    <definedName name="Contact" localSheetId="30">#REF!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8">#REF!</definedName>
    <definedName name="Country" localSheetId="19">#REF!</definedName>
    <definedName name="Country" localSheetId="20">#REF!</definedName>
    <definedName name="Country" localSheetId="22">#REF!</definedName>
    <definedName name="Country" localSheetId="23">#REF!</definedName>
    <definedName name="Country" localSheetId="25">#REF!</definedName>
    <definedName name="Country" localSheetId="26">#REF!</definedName>
    <definedName name="Country" localSheetId="27">#REF!</definedName>
    <definedName name="Country" localSheetId="28">#REF!</definedName>
    <definedName name="Country" localSheetId="29">#REF!</definedName>
    <definedName name="Country" localSheetId="30">#REF!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 localSheetId="30">#REF!</definedName>
    <definedName name="CUSTOS" localSheetId="3">#REF!</definedName>
    <definedName name="CUSTOS" localSheetId="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8">#REF!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5">#REF!</definedName>
    <definedName name="CV_employed" localSheetId="26">#REF!</definedName>
    <definedName name="CV_employed" localSheetId="27">#REF!</definedName>
    <definedName name="CV_employed" localSheetId="28">#REF!</definedName>
    <definedName name="CV_employed" localSheetId="29">#REF!</definedName>
    <definedName name="CV_employed" localSheetId="30">#REF!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8">#REF!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5">#REF!</definedName>
    <definedName name="CV_parttime" localSheetId="26">#REF!</definedName>
    <definedName name="CV_parttime" localSheetId="27">#REF!</definedName>
    <definedName name="CV_parttime" localSheetId="28">#REF!</definedName>
    <definedName name="CV_parttime" localSheetId="29">#REF!</definedName>
    <definedName name="CV_parttime" localSheetId="30">#REF!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8">#REF!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5">#REF!</definedName>
    <definedName name="CV_unemployed" localSheetId="26">#REF!</definedName>
    <definedName name="CV_unemployed" localSheetId="27">#REF!</definedName>
    <definedName name="CV_unemployed" localSheetId="28">#REF!</definedName>
    <definedName name="CV_unemployed" localSheetId="29">#REF!</definedName>
    <definedName name="CV_unemployed" localSheetId="30">#REF!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8">#REF!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5">#REF!</definedName>
    <definedName name="CV_unemploymentRate" localSheetId="26">#REF!</definedName>
    <definedName name="CV_unemploymentRate" localSheetId="27">#REF!</definedName>
    <definedName name="CV_unemploymentRate" localSheetId="28">#REF!</definedName>
    <definedName name="CV_unemploymentRate" localSheetId="29">#REF!</definedName>
    <definedName name="CV_unemploymentRate" localSheetId="30">#REF!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8">#REF!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5">#REF!</definedName>
    <definedName name="CV_UsualHours" localSheetId="26">#REF!</definedName>
    <definedName name="CV_UsualHours" localSheetId="27">#REF!</definedName>
    <definedName name="CV_UsualHours" localSheetId="28">#REF!</definedName>
    <definedName name="CV_UsualHours" localSheetId="29">#REF!</definedName>
    <definedName name="CV_UsualHours" localSheetId="30">#REF!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8">#REF!</definedName>
    <definedName name="dgalsjdgAD" localSheetId="19">#REF!</definedName>
    <definedName name="dgalsjdgAD" localSheetId="20">#REF!</definedName>
    <definedName name="dgalsjdgAD" localSheetId="22">#REF!</definedName>
    <definedName name="dgalsjdgAD" localSheetId="23">#REF!</definedName>
    <definedName name="dgalsjdgAD" localSheetId="25">#REF!</definedName>
    <definedName name="dgalsjdgAD" localSheetId="26">#REF!</definedName>
    <definedName name="dgalsjdgAD" localSheetId="27">#REF!</definedName>
    <definedName name="dgalsjdgAD" localSheetId="29">#REF!</definedName>
    <definedName name="dgalsjdgAD" localSheetId="30">#REF!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8">#REF!</definedName>
    <definedName name="dsadsa" localSheetId="19">#REF!</definedName>
    <definedName name="dsadsa" localSheetId="20">#REF!</definedName>
    <definedName name="dsadsa" localSheetId="22">#REF!</definedName>
    <definedName name="dsadsa" localSheetId="23">#REF!</definedName>
    <definedName name="dsadsa" localSheetId="25">#REF!</definedName>
    <definedName name="dsadsa" localSheetId="26">#REF!</definedName>
    <definedName name="dsadsa" localSheetId="27">#REF!</definedName>
    <definedName name="dsadsa" localSheetId="28">#REF!</definedName>
    <definedName name="dsadsa" localSheetId="29">#REF!</definedName>
    <definedName name="dsadsa" localSheetId="30">#REF!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8">#REF!</definedName>
    <definedName name="email" localSheetId="19">#REF!</definedName>
    <definedName name="email" localSheetId="20">#REF!</definedName>
    <definedName name="email" localSheetId="22">#REF!</definedName>
    <definedName name="email" localSheetId="23">#REF!</definedName>
    <definedName name="email" localSheetId="25">#REF!</definedName>
    <definedName name="email" localSheetId="26">#REF!</definedName>
    <definedName name="email" localSheetId="27">#REF!</definedName>
    <definedName name="email" localSheetId="28">#REF!</definedName>
    <definedName name="email" localSheetId="29">#REF!</definedName>
    <definedName name="email" localSheetId="30">#REF!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Globais" localSheetId="19">'14ganhos'!$C$12</definedName>
    <definedName name="hdbtrgs" localSheetId="14">#REF!</definedName>
    <definedName name="hdbtrgs" localSheetId="15">#REF!</definedName>
    <definedName name="hdbtrgs" localSheetId="16">#REF!</definedName>
    <definedName name="hdbtrgs" localSheetId="17">#REF!</definedName>
    <definedName name="hdbtrgs" localSheetId="18">#REF!</definedName>
    <definedName name="hdbtrgs" localSheetId="19">#REF!</definedName>
    <definedName name="hdbtrgs" localSheetId="20">#REF!</definedName>
    <definedName name="hdbtrgs" localSheetId="22">#REF!</definedName>
    <definedName name="hdbtrgs" localSheetId="23">#REF!</definedName>
    <definedName name="hdbtrgs" localSheetId="25">#REF!</definedName>
    <definedName name="hdbtrgs" localSheetId="26">#REF!</definedName>
    <definedName name="hdbtrgs" localSheetId="27">#REF!</definedName>
    <definedName name="hdbtrgs" localSheetId="28">#REF!</definedName>
    <definedName name="hdbtrgs" localSheetId="29">#REF!</definedName>
    <definedName name="hdbtrgs" localSheetId="30">#REF!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8">#REF!</definedName>
    <definedName name="Limit_a_q" localSheetId="19">#REF!</definedName>
    <definedName name="Limit_a_q" localSheetId="20">#REF!</definedName>
    <definedName name="Limit_a_q" localSheetId="22">#REF!</definedName>
    <definedName name="Limit_a_q" localSheetId="23">#REF!</definedName>
    <definedName name="Limit_a_q" localSheetId="25">#REF!</definedName>
    <definedName name="Limit_a_q" localSheetId="26">#REF!</definedName>
    <definedName name="Limit_a_q" localSheetId="27">#REF!</definedName>
    <definedName name="Limit_a_q" localSheetId="28">#REF!</definedName>
    <definedName name="Limit_a_q" localSheetId="29">#REF!</definedName>
    <definedName name="Limit_a_q" localSheetId="30">#REF!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8">#REF!</definedName>
    <definedName name="Limit_b_a" localSheetId="19">#REF!</definedName>
    <definedName name="Limit_b_a" localSheetId="20">#REF!</definedName>
    <definedName name="Limit_b_a" localSheetId="22">#REF!</definedName>
    <definedName name="Limit_b_a" localSheetId="23">#REF!</definedName>
    <definedName name="Limit_b_a" localSheetId="25">#REF!</definedName>
    <definedName name="Limit_b_a" localSheetId="26">#REF!</definedName>
    <definedName name="Limit_b_a" localSheetId="27">#REF!</definedName>
    <definedName name="Limit_b_a" localSheetId="28">#REF!</definedName>
    <definedName name="Limit_b_a" localSheetId="29">#REF!</definedName>
    <definedName name="Limit_b_a" localSheetId="30">#REF!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8">#REF!</definedName>
    <definedName name="Limit_b_q" localSheetId="19">#REF!</definedName>
    <definedName name="Limit_b_q" localSheetId="20">#REF!</definedName>
    <definedName name="Limit_b_q" localSheetId="22">#REF!</definedName>
    <definedName name="Limit_b_q" localSheetId="23">#REF!</definedName>
    <definedName name="Limit_b_q" localSheetId="25">#REF!</definedName>
    <definedName name="Limit_b_q" localSheetId="26">#REF!</definedName>
    <definedName name="Limit_b_q" localSheetId="27">#REF!</definedName>
    <definedName name="Limit_b_q" localSheetId="28">#REF!</definedName>
    <definedName name="Limit_b_q" localSheetId="29">#REF!</definedName>
    <definedName name="Limit_b_q" localSheetId="30">#REF!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d">#REF!</definedName>
    <definedName name="mom3b" localSheetId="14">#REF!</definedName>
    <definedName name="mom3b" localSheetId="19">#REF!</definedName>
    <definedName name="mom3b" localSheetId="22">#REF!</definedName>
    <definedName name="mom3b" localSheetId="30">#REF!</definedName>
    <definedName name="mom3b" localSheetId="3">#REF!</definedName>
    <definedName name="mom3b" localSheetId="4">#REF!</definedName>
    <definedName name="mom3b">#REF!</definedName>
    <definedName name="mom8b" localSheetId="14">#REF!</definedName>
    <definedName name="mom8b" localSheetId="18">#REF!</definedName>
    <definedName name="mom8b" localSheetId="19">#REF!</definedName>
    <definedName name="mom8b" localSheetId="22">#REF!</definedName>
    <definedName name="mom8b" localSheetId="30">#REF!</definedName>
    <definedName name="mom8b" localSheetId="3">#REF!</definedName>
    <definedName name="mom8b" localSheetId="4">#REF!</definedName>
    <definedName name="mom8b">#REF!</definedName>
    <definedName name="mom9b" localSheetId="14">#REF!</definedName>
    <definedName name="mom9b" localSheetId="18">#REF!</definedName>
    <definedName name="mom9b" localSheetId="19">#REF!</definedName>
    <definedName name="mom9b" localSheetId="22">#REF!</definedName>
    <definedName name="mom9b" localSheetId="30">#REF!</definedName>
    <definedName name="mom9b" localSheetId="3">#REF!</definedName>
    <definedName name="mom9b" localSheetId="4">#REF!</definedName>
    <definedName name="mom9b">#REF!</definedName>
    <definedName name="mySortCriteria" localSheetId="3">[1]Calculation!$E$7</definedName>
    <definedName name="mySortCriteria" localSheetId="4">[1]Calculation!$E$7</definedName>
    <definedName name="mySortCriteria">[1]Calculation!$E$7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8">#REF!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5">#REF!</definedName>
    <definedName name="NR_NonContacts" localSheetId="26">#REF!</definedName>
    <definedName name="NR_NonContacts" localSheetId="27">#REF!</definedName>
    <definedName name="NR_NonContacts" localSheetId="28">#REF!</definedName>
    <definedName name="NR_NonContacts" localSheetId="29">#REF!</definedName>
    <definedName name="NR_NonContacts" localSheetId="30">#REF!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8">#REF!</definedName>
    <definedName name="NR_Other" localSheetId="19">#REF!</definedName>
    <definedName name="NR_Other" localSheetId="20">#REF!</definedName>
    <definedName name="NR_Other" localSheetId="22">#REF!</definedName>
    <definedName name="NR_Other" localSheetId="23">#REF!</definedName>
    <definedName name="NR_Other" localSheetId="25">#REF!</definedName>
    <definedName name="NR_Other" localSheetId="26">#REF!</definedName>
    <definedName name="NR_Other" localSheetId="27">#REF!</definedName>
    <definedName name="NR_Other" localSheetId="28">#REF!</definedName>
    <definedName name="NR_Other" localSheetId="29">#REF!</definedName>
    <definedName name="NR_Other" localSheetId="30">#REF!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8">#REF!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5">#REF!</definedName>
    <definedName name="NR_Refusals" localSheetId="26">#REF!</definedName>
    <definedName name="NR_Refusals" localSheetId="27">#REF!</definedName>
    <definedName name="NR_Refusals" localSheetId="28">#REF!</definedName>
    <definedName name="NR_Refusals" localSheetId="29">#REF!</definedName>
    <definedName name="NR_Refusals" localSheetId="30">#REF!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8">#REF!</definedName>
    <definedName name="NR_Total" localSheetId="19">#REF!</definedName>
    <definedName name="NR_Total" localSheetId="20">#REF!</definedName>
    <definedName name="NR_Total" localSheetId="22">#REF!</definedName>
    <definedName name="NR_Total" localSheetId="23">#REF!</definedName>
    <definedName name="NR_Total" localSheetId="25">#REF!</definedName>
    <definedName name="NR_Total" localSheetId="26">#REF!</definedName>
    <definedName name="NR_Total" localSheetId="27">#REF!</definedName>
    <definedName name="NR_Total" localSheetId="28">#REF!</definedName>
    <definedName name="NR_Total" localSheetId="29">#REF!</definedName>
    <definedName name="NR_Total" localSheetId="30">#REF!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8">#REF!</definedName>
    <definedName name="Quarter" localSheetId="19">#REF!</definedName>
    <definedName name="Quarter" localSheetId="20">#REF!</definedName>
    <definedName name="Quarter" localSheetId="22">#REF!</definedName>
    <definedName name="Quarter" localSheetId="23">#REF!</definedName>
    <definedName name="Quarter" localSheetId="25">#REF!</definedName>
    <definedName name="Quarter" localSheetId="26">#REF!</definedName>
    <definedName name="Quarter" localSheetId="27">#REF!</definedName>
    <definedName name="Quarter" localSheetId="28">#REF!</definedName>
    <definedName name="Quarter" localSheetId="29">#REF!</definedName>
    <definedName name="Quarter" localSheetId="30">#REF!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9">#REF!</definedName>
    <definedName name="REMBASE" localSheetId="22">#REF!</definedName>
    <definedName name="REMBASE" localSheetId="30">#REF!</definedName>
    <definedName name="REMBASE" localSheetId="3">#REF!</definedName>
    <definedName name="REMBASE" localSheetId="4">#REF!</definedName>
    <definedName name="REMBASE">#REF!</definedName>
    <definedName name="RMMG" localSheetId="19">'14ganhos'!$C$4</definedName>
    <definedName name="setas" localSheetId="14">INDEX(#REF!,MATCH(#REF!,#REF!),0)</definedName>
    <definedName name="setas" localSheetId="19">INDEX(#REF!,MATCH(#REF!,#REF!),0)</definedName>
    <definedName name="setas" localSheetId="22">INDEX(#REF!,MATCH(#REF!,#REF!),0)</definedName>
    <definedName name="setas" localSheetId="27">INDEX(#REF!,MATCH(#REF!,#REF!),0)</definedName>
    <definedName name="setas" localSheetId="30">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8">#REF!</definedName>
    <definedName name="Telephone" localSheetId="19">#REF!</definedName>
    <definedName name="Telephone" localSheetId="20">#REF!</definedName>
    <definedName name="Telephone" localSheetId="22">#REF!</definedName>
    <definedName name="Telephone" localSheetId="23">#REF!</definedName>
    <definedName name="Telephone" localSheetId="25">#REF!</definedName>
    <definedName name="Telephone" localSheetId="26">#REF!</definedName>
    <definedName name="Telephone" localSheetId="27">#REF!</definedName>
    <definedName name="Telephone" localSheetId="28">#REF!</definedName>
    <definedName name="Telephone" localSheetId="29">#REF!</definedName>
    <definedName name="Telephone" localSheetId="30">#REF!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8">#REF!</definedName>
    <definedName name="ue" localSheetId="19">#REF!</definedName>
    <definedName name="ue" localSheetId="20">#REF!</definedName>
    <definedName name="ue" localSheetId="22">#REF!</definedName>
    <definedName name="ue" localSheetId="23">#REF!</definedName>
    <definedName name="ue" localSheetId="25">#REF!</definedName>
    <definedName name="ue" localSheetId="26">#REF!</definedName>
    <definedName name="ue" localSheetId="27">#REF!</definedName>
    <definedName name="ue" localSheetId="28">#REF!</definedName>
    <definedName name="ue" localSheetId="29">#REF!</definedName>
    <definedName name="ue" localSheetId="30">#REF!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8">#REF!</definedName>
    <definedName name="Year" localSheetId="19">#REF!</definedName>
    <definedName name="Year" localSheetId="20">#REF!</definedName>
    <definedName name="Year" localSheetId="22">#REF!</definedName>
    <definedName name="Year" localSheetId="23">#REF!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22" hidden="1">'16filiacao'!#REF!</definedName>
    <definedName name="Z_5859C3A0_D6FB_40D9_B6C2_346CB5A63A0A_.wvu.Cols" localSheetId="21" hidden="1">'16irct'!#REF!</definedName>
    <definedName name="Z_5859C3A0_D6FB_40D9_B6C2_346CB5A63A0A_.wvu.Cols" localSheetId="24"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C'!$A$1:$N$46</definedName>
    <definedName name="Z_5859C3A0_D6FB_40D9_B6C2_346CB5A63A0A_.wvu.PrintArea" localSheetId="19" hidden="1">'14ganhos'!$A$1:$O$59</definedName>
    <definedName name="Z_5859C3A0_D6FB_40D9_B6C2_346CB5A63A0A_.wvu.PrintArea" localSheetId="20" hidden="1">'15salários'!$A$1:$M$49</definedName>
    <definedName name="Z_5859C3A0_D6FB_40D9_B6C2_346CB5A63A0A_.wvu.PrintArea" localSheetId="22" hidden="1">'16filiacao'!$A$1:$S$84</definedName>
    <definedName name="Z_5859C3A0_D6FB_40D9_B6C2_346CB5A63A0A_.wvu.PrintArea" localSheetId="21" hidden="1">'16irct'!$A$1:$S$80</definedName>
    <definedName name="Z_5859C3A0_D6FB_40D9_B6C2_346CB5A63A0A_.wvu.PrintArea" localSheetId="24" hidden="1">'18ssocial'!$A$1:$N$71</definedName>
    <definedName name="Z_5859C3A0_D6FB_40D9_B6C2_346CB5A63A0A_.wvu.PrintArea" localSheetId="25" hidden="1">'19ssocial'!$A$1:$O$80</definedName>
    <definedName name="Z_5859C3A0_D6FB_40D9_B6C2_346CB5A63A0A_.wvu.PrintArea" localSheetId="27" hidden="1">'21ssocial'!$A$1:$S$80</definedName>
    <definedName name="Z_5859C3A0_D6FB_40D9_B6C2_346CB5A63A0A_.wvu.PrintArea" localSheetId="28" hidden="1">'22destaque'!$A$1:$S$73</definedName>
    <definedName name="Z_5859C3A0_D6FB_40D9_B6C2_346CB5A63A0A_.wvu.PrintArea" localSheetId="30" hidden="1">'24_PEDS'!$A$1:$S$71</definedName>
    <definedName name="Z_5859C3A0_D6FB_40D9_B6C2_346CB5A63A0A_.wvu.PrintArea" localSheetId="32" hidden="1">'26conceito'!$A$1:$AG$70</definedName>
    <definedName name="Z_5859C3A0_D6FB_40D9_B6C2_346CB5A63A0A_.wvu.PrintArea" localSheetId="33" hidden="1">'27conceito'!$A$1:$AG$72</definedName>
    <definedName name="Z_5859C3A0_D6FB_40D9_B6C2_346CB5A63A0A_.wvu.PrintArea" localSheetId="34" hidden="1">'28conceitos_PEDS'!$A$1:$AG$70</definedName>
    <definedName name="Z_5859C3A0_D6FB_40D9_B6C2_346CB5A63A0A_.wvu.PrintArea" localSheetId="35"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6"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9" hidden="1">'14ganhos'!#REF!</definedName>
    <definedName name="Z_5859C3A0_D6FB_40D9_B6C2_346CB5A63A0A_.wvu.Rows" localSheetId="20" hidden="1">'15salários'!$29:$30,'15salários'!#REF!</definedName>
    <definedName name="Z_5859C3A0_D6FB_40D9_B6C2_346CB5A63A0A_.wvu.Rows" localSheetId="22" hidden="1">'16filiacao'!#REF!</definedName>
    <definedName name="Z_5859C3A0_D6FB_40D9_B6C2_346CB5A63A0A_.wvu.Rows" localSheetId="21" hidden="1">'16irct'!#REF!</definedName>
    <definedName name="Z_5859C3A0_D6FB_40D9_B6C2_346CB5A63A0A_.wvu.Rows" localSheetId="24" hidden="1">'18ssocial'!$32:$32</definedName>
    <definedName name="Z_5859C3A0_D6FB_40D9_B6C2_346CB5A63A0A_.wvu.Rows" localSheetId="25" hidden="1">'19ssocial'!#REF!</definedName>
    <definedName name="Z_5859C3A0_D6FB_40D9_B6C2_346CB5A63A0A_.wvu.Rows" localSheetId="27" hidden="1">'21ssocial'!#REF!</definedName>
    <definedName name="Z_5859C3A0_D6FB_40D9_B6C2_346CB5A63A0A_.wvu.Rows" localSheetId="28" hidden="1">'22destaque'!#REF!,'22destaque'!#REF!</definedName>
    <definedName name="Z_5859C3A0_D6FB_40D9_B6C2_346CB5A63A0A_.wvu.Rows" localSheetId="30" hidden="1">'24_PEDS'!#REF!</definedName>
    <definedName name="Z_5859C3A0_D6FB_40D9_B6C2_346CB5A63A0A_.wvu.Rows" localSheetId="32" hidden="1">'26conceito'!#REF!</definedName>
    <definedName name="Z_5859C3A0_D6FB_40D9_B6C2_346CB5A63A0A_.wvu.Rows" localSheetId="33" hidden="1">'27conceito'!$8:$9</definedName>
    <definedName name="Z_5859C3A0_D6FB_40D9_B6C2_346CB5A63A0A_.wvu.Rows" localSheetId="34" hidden="1">'28conceitos_PEDS'!#REF!</definedName>
    <definedName name="Z_5859C3A0_D6FB_40D9_B6C2_346CB5A63A0A_.wvu.Rows" localSheetId="35"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22" hidden="1">'16filiacao'!#REF!</definedName>
    <definedName name="Z_87E9DA1B_1CEB_458D_87A5_C4E38BAE485A_.wvu.Cols" localSheetId="21" hidden="1">'16irct'!#REF!</definedName>
    <definedName name="Z_87E9DA1B_1CEB_458D_87A5_C4E38BAE485A_.wvu.Cols" localSheetId="24"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C'!$A$1:$N$46</definedName>
    <definedName name="Z_87E9DA1B_1CEB_458D_87A5_C4E38BAE485A_.wvu.PrintArea" localSheetId="19" hidden="1">'14ganhos'!$A$1:$O$59</definedName>
    <definedName name="Z_87E9DA1B_1CEB_458D_87A5_C4E38BAE485A_.wvu.PrintArea" localSheetId="20" hidden="1">'15salários'!$A$1:$M$49</definedName>
    <definedName name="Z_87E9DA1B_1CEB_458D_87A5_C4E38BAE485A_.wvu.PrintArea" localSheetId="22" hidden="1">'16filiacao'!$A$1:$S$84</definedName>
    <definedName name="Z_87E9DA1B_1CEB_458D_87A5_C4E38BAE485A_.wvu.PrintArea" localSheetId="21" hidden="1">'16irct'!$A$1:$S$80</definedName>
    <definedName name="Z_87E9DA1B_1CEB_458D_87A5_C4E38BAE485A_.wvu.PrintArea" localSheetId="24" hidden="1">'18ssocial'!$A$1:$N$71</definedName>
    <definedName name="Z_87E9DA1B_1CEB_458D_87A5_C4E38BAE485A_.wvu.PrintArea" localSheetId="25" hidden="1">'19ssocial'!$A$1:$O$80</definedName>
    <definedName name="Z_87E9DA1B_1CEB_458D_87A5_C4E38BAE485A_.wvu.PrintArea" localSheetId="27" hidden="1">'21ssocial'!$A$1:$S$80</definedName>
    <definedName name="Z_87E9DA1B_1CEB_458D_87A5_C4E38BAE485A_.wvu.PrintArea" localSheetId="28" hidden="1">'22destaque'!$A$1:$S$73</definedName>
    <definedName name="Z_87E9DA1B_1CEB_458D_87A5_C4E38BAE485A_.wvu.PrintArea" localSheetId="30" hidden="1">'24_PEDS'!$A$1:$S$71</definedName>
    <definedName name="Z_87E9DA1B_1CEB_458D_87A5_C4E38BAE485A_.wvu.PrintArea" localSheetId="32" hidden="1">'26conceito'!$A$1:$AG$70</definedName>
    <definedName name="Z_87E9DA1B_1CEB_458D_87A5_C4E38BAE485A_.wvu.PrintArea" localSheetId="33" hidden="1">'27conceito'!$A$1:$AG$72</definedName>
    <definedName name="Z_87E9DA1B_1CEB_458D_87A5_C4E38BAE485A_.wvu.PrintArea" localSheetId="34" hidden="1">'28conceitos_PEDS'!$A$1:$AG$70</definedName>
    <definedName name="Z_87E9DA1B_1CEB_458D_87A5_C4E38BAE485A_.wvu.PrintArea" localSheetId="35"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6"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9" hidden="1">'14ganhos'!#REF!</definedName>
    <definedName name="Z_87E9DA1B_1CEB_458D_87A5_C4E38BAE485A_.wvu.Rows" localSheetId="20" hidden="1">'15salários'!$29:$30,'15salários'!#REF!</definedName>
    <definedName name="Z_87E9DA1B_1CEB_458D_87A5_C4E38BAE485A_.wvu.Rows" localSheetId="22" hidden="1">'16filiacao'!#REF!</definedName>
    <definedName name="Z_87E9DA1B_1CEB_458D_87A5_C4E38BAE485A_.wvu.Rows" localSheetId="21" hidden="1">'16irct'!#REF!</definedName>
    <definedName name="Z_87E9DA1B_1CEB_458D_87A5_C4E38BAE485A_.wvu.Rows" localSheetId="24" hidden="1">'18ssocial'!$32:$32</definedName>
    <definedName name="Z_87E9DA1B_1CEB_458D_87A5_C4E38BAE485A_.wvu.Rows" localSheetId="25" hidden="1">'19ssocial'!#REF!</definedName>
    <definedName name="Z_87E9DA1B_1CEB_458D_87A5_C4E38BAE485A_.wvu.Rows" localSheetId="27" hidden="1">'21ssocial'!#REF!</definedName>
    <definedName name="Z_87E9DA1B_1CEB_458D_87A5_C4E38BAE485A_.wvu.Rows" localSheetId="28" hidden="1">'22destaque'!#REF!,'22destaque'!#REF!</definedName>
    <definedName name="Z_87E9DA1B_1CEB_458D_87A5_C4E38BAE485A_.wvu.Rows" localSheetId="30" hidden="1">'24_PEDS'!#REF!</definedName>
    <definedName name="Z_87E9DA1B_1CEB_458D_87A5_C4E38BAE485A_.wvu.Rows" localSheetId="32" hidden="1">'26conceito'!#REF!</definedName>
    <definedName name="Z_87E9DA1B_1CEB_458D_87A5_C4E38BAE485A_.wvu.Rows" localSheetId="33" hidden="1">'27conceito'!$8:$9</definedName>
    <definedName name="Z_87E9DA1B_1CEB_458D_87A5_C4E38BAE485A_.wvu.Rows" localSheetId="34" hidden="1">'28conceitos_PEDS'!#REF!</definedName>
    <definedName name="Z_87E9DA1B_1CEB_458D_87A5_C4E38BAE485A_.wvu.Rows" localSheetId="35"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22" hidden="1">'16filiacao'!#REF!</definedName>
    <definedName name="Z_D8E90C30_C61D_40A7_989F_8651AA8E91E2_.wvu.Cols" localSheetId="21" hidden="1">'16irct'!#REF!</definedName>
    <definedName name="Z_D8E90C30_C61D_40A7_989F_8651AA8E91E2_.wvu.Cols" localSheetId="24"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C'!$A$1:$N$46</definedName>
    <definedName name="Z_D8E90C30_C61D_40A7_989F_8651AA8E91E2_.wvu.PrintArea" localSheetId="19" hidden="1">'14ganhos'!$A$1:$O$59</definedName>
    <definedName name="Z_D8E90C30_C61D_40A7_989F_8651AA8E91E2_.wvu.PrintArea" localSheetId="20" hidden="1">'15salários'!$A$1:$M$49</definedName>
    <definedName name="Z_D8E90C30_C61D_40A7_989F_8651AA8E91E2_.wvu.PrintArea" localSheetId="22" hidden="1">'16filiacao'!$A$1:$S$84</definedName>
    <definedName name="Z_D8E90C30_C61D_40A7_989F_8651AA8E91E2_.wvu.PrintArea" localSheetId="21" hidden="1">'16irct'!$A$1:$S$80</definedName>
    <definedName name="Z_D8E90C30_C61D_40A7_989F_8651AA8E91E2_.wvu.PrintArea" localSheetId="24" hidden="1">'18ssocial'!$A$1:$N$71</definedName>
    <definedName name="Z_D8E90C30_C61D_40A7_989F_8651AA8E91E2_.wvu.PrintArea" localSheetId="25" hidden="1">'19ssocial'!$A$1:$O$80</definedName>
    <definedName name="Z_D8E90C30_C61D_40A7_989F_8651AA8E91E2_.wvu.PrintArea" localSheetId="27" hidden="1">'21ssocial'!$A$1:$S$80</definedName>
    <definedName name="Z_D8E90C30_C61D_40A7_989F_8651AA8E91E2_.wvu.PrintArea" localSheetId="28" hidden="1">'22destaque'!$A$1:$S$73</definedName>
    <definedName name="Z_D8E90C30_C61D_40A7_989F_8651AA8E91E2_.wvu.PrintArea" localSheetId="30" hidden="1">'24_PEDS'!$A$1:$S$71</definedName>
    <definedName name="Z_D8E90C30_C61D_40A7_989F_8651AA8E91E2_.wvu.PrintArea" localSheetId="32" hidden="1">'26conceito'!$A$1:$AG$70</definedName>
    <definedName name="Z_D8E90C30_C61D_40A7_989F_8651AA8E91E2_.wvu.PrintArea" localSheetId="33" hidden="1">'27conceito'!$A$1:$AG$72</definedName>
    <definedName name="Z_D8E90C30_C61D_40A7_989F_8651AA8E91E2_.wvu.PrintArea" localSheetId="34" hidden="1">'28conceitos_PEDS'!$A$1:$AG$70</definedName>
    <definedName name="Z_D8E90C30_C61D_40A7_989F_8651AA8E91E2_.wvu.PrintArea" localSheetId="35"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6"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9" hidden="1">'14ganhos'!#REF!</definedName>
    <definedName name="Z_D8E90C30_C61D_40A7_989F_8651AA8E91E2_.wvu.Rows" localSheetId="20" hidden="1">'15salários'!$29:$30,'15salários'!#REF!</definedName>
    <definedName name="Z_D8E90C30_C61D_40A7_989F_8651AA8E91E2_.wvu.Rows" localSheetId="22" hidden="1">'16filiacao'!#REF!</definedName>
    <definedName name="Z_D8E90C30_C61D_40A7_989F_8651AA8E91E2_.wvu.Rows" localSheetId="21" hidden="1">'16irct'!#REF!</definedName>
    <definedName name="Z_D8E90C30_C61D_40A7_989F_8651AA8E91E2_.wvu.Rows" localSheetId="24" hidden="1">'18ssocial'!$32:$32</definedName>
    <definedName name="Z_D8E90C30_C61D_40A7_989F_8651AA8E91E2_.wvu.Rows" localSheetId="25" hidden="1">'19ssocial'!#REF!</definedName>
    <definedName name="Z_D8E90C30_C61D_40A7_989F_8651AA8E91E2_.wvu.Rows" localSheetId="27" hidden="1">'21ssocial'!#REF!</definedName>
    <definedName name="Z_D8E90C30_C61D_40A7_989F_8651AA8E91E2_.wvu.Rows" localSheetId="28" hidden="1">'22destaque'!#REF!,'22destaque'!#REF!</definedName>
    <definedName name="Z_D8E90C30_C61D_40A7_989F_8651AA8E91E2_.wvu.Rows" localSheetId="30" hidden="1">'24_PEDS'!#REF!</definedName>
    <definedName name="Z_D8E90C30_C61D_40A7_989F_8651AA8E91E2_.wvu.Rows" localSheetId="32" hidden="1">'26conceito'!#REF!</definedName>
    <definedName name="Z_D8E90C30_C61D_40A7_989F_8651AA8E91E2_.wvu.Rows" localSheetId="33" hidden="1">'27conceito'!$8:$9</definedName>
    <definedName name="Z_D8E90C30_C61D_40A7_989F_8651AA8E91E2_.wvu.Rows" localSheetId="34" hidden="1">'28conceitos_PEDS'!#REF!</definedName>
    <definedName name="Z_D8E90C30_C61D_40A7_989F_8651AA8E91E2_.wvu.Rows" localSheetId="35"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C71" i="1231" l="1"/>
  <c r="Z70" i="1230"/>
  <c r="V80" i="1227" l="1"/>
  <c r="V79" i="1227"/>
  <c r="V78" i="1227"/>
  <c r="V77" i="1227"/>
  <c r="V76" i="1227"/>
  <c r="V75" i="1227"/>
  <c r="V74" i="1227"/>
  <c r="V73" i="1227"/>
  <c r="V72" i="1227"/>
  <c r="V71" i="1227"/>
  <c r="V70" i="1227"/>
  <c r="V69" i="1227"/>
  <c r="V68" i="1227"/>
  <c r="V67" i="1227"/>
  <c r="V66" i="1227"/>
  <c r="V65" i="1227"/>
  <c r="V64" i="1227"/>
  <c r="V63" i="1227"/>
  <c r="V62" i="1227"/>
  <c r="V61" i="1227"/>
  <c r="V60" i="1227"/>
  <c r="V59" i="1227"/>
  <c r="V58" i="1227"/>
  <c r="V57" i="1227"/>
  <c r="V56" i="1227"/>
  <c r="V55" i="1227"/>
  <c r="V54" i="1227"/>
  <c r="V53" i="1227"/>
  <c r="V52" i="1227"/>
  <c r="V51" i="1227"/>
  <c r="V50" i="1227"/>
  <c r="V49" i="1227"/>
  <c r="V48" i="1227"/>
  <c r="V47" i="1227"/>
  <c r="V46" i="1227"/>
  <c r="V45" i="1227"/>
  <c r="V44" i="1227"/>
  <c r="V43" i="1227"/>
  <c r="V42" i="1227"/>
  <c r="V41" i="1227"/>
  <c r="V40" i="1227"/>
  <c r="V39" i="1227"/>
  <c r="V38" i="1227"/>
  <c r="V37" i="1227"/>
  <c r="V36" i="1227"/>
  <c r="V35" i="1227"/>
  <c r="V34" i="1227"/>
  <c r="V33" i="1227"/>
  <c r="V32" i="1227"/>
  <c r="V31" i="1227"/>
  <c r="V30" i="1227"/>
  <c r="V29" i="1227"/>
  <c r="V28" i="1227"/>
  <c r="V27" i="1227"/>
  <c r="V26" i="1227"/>
  <c r="V25" i="1227"/>
  <c r="V24" i="1227"/>
  <c r="V23" i="1227"/>
  <c r="V22" i="1227"/>
  <c r="V21" i="1227"/>
  <c r="V20" i="1227"/>
  <c r="V19" i="1227"/>
  <c r="V18" i="1227"/>
  <c r="V17" i="1227"/>
  <c r="V16" i="1227"/>
  <c r="V15" i="1227"/>
  <c r="V14" i="1227"/>
  <c r="V13" i="1227"/>
  <c r="V12" i="1227"/>
  <c r="V11" i="1227"/>
  <c r="V10" i="1227"/>
  <c r="V9" i="1227"/>
  <c r="V55" i="1226"/>
  <c r="V54" i="1226"/>
  <c r="V53" i="1226"/>
  <c r="V52" i="1226"/>
  <c r="V51" i="1226"/>
  <c r="V50" i="1226"/>
  <c r="V49" i="1226"/>
  <c r="V48" i="1226"/>
  <c r="V47" i="1226"/>
  <c r="V46" i="1226"/>
  <c r="V45" i="1226"/>
  <c r="V44" i="1226"/>
  <c r="V43" i="1226"/>
  <c r="V42" i="1226"/>
  <c r="V41" i="1226"/>
  <c r="V40" i="1226"/>
  <c r="V39" i="1226"/>
  <c r="V38" i="1226"/>
  <c r="V37" i="1226"/>
  <c r="V36" i="1226"/>
  <c r="V35" i="1226"/>
  <c r="V34" i="1226"/>
  <c r="V33" i="1226"/>
  <c r="V32" i="1226"/>
  <c r="V31" i="1226"/>
  <c r="V30" i="1226"/>
  <c r="V29" i="1226"/>
  <c r="V28" i="1226"/>
  <c r="V27" i="1226"/>
  <c r="V26" i="1226"/>
  <c r="V25" i="1226"/>
  <c r="V24" i="1226"/>
  <c r="V23" i="1226"/>
  <c r="V22" i="1226"/>
  <c r="V21" i="1226"/>
  <c r="V20" i="1226"/>
  <c r="V19" i="1226"/>
  <c r="V18" i="1226"/>
  <c r="V17" i="1226"/>
  <c r="V16" i="1226"/>
  <c r="V15" i="1226"/>
  <c r="V14" i="1226"/>
  <c r="V13" i="1226"/>
  <c r="V12" i="1226"/>
  <c r="V11" i="1226"/>
  <c r="Y10" i="1226"/>
  <c r="V10" i="1226"/>
  <c r="V9" i="1226"/>
  <c r="Q19" i="1225" l="1"/>
  <c r="Q10" i="1225"/>
  <c r="Q19" i="1219" l="1"/>
  <c r="Q10" i="1219"/>
  <c r="M27" i="1216" l="1"/>
  <c r="L27" i="1216"/>
  <c r="K27" i="1216"/>
  <c r="J27" i="1216"/>
  <c r="I27" i="1216"/>
  <c r="H27" i="1216"/>
  <c r="G27" i="1216"/>
  <c r="M26" i="1216"/>
  <c r="L26" i="1216"/>
  <c r="K26" i="1216"/>
  <c r="J26" i="1216"/>
  <c r="I26" i="1216"/>
  <c r="H26" i="1216"/>
  <c r="G26" i="1216"/>
  <c r="M25" i="1216"/>
  <c r="L25" i="1216"/>
  <c r="K25" i="1216"/>
  <c r="J25" i="1216"/>
  <c r="I25" i="1216"/>
  <c r="H25" i="1216"/>
  <c r="G25" i="1216"/>
  <c r="M24" i="1216"/>
  <c r="L24" i="1216"/>
  <c r="K24" i="1216"/>
  <c r="J24" i="1216"/>
  <c r="I24" i="1216"/>
  <c r="H24" i="1216"/>
  <c r="G24" i="1216"/>
  <c r="M33" i="1205" l="1"/>
  <c r="K33" i="1205"/>
  <c r="I33" i="1205"/>
  <c r="G33" i="1205"/>
  <c r="E33" i="1205"/>
  <c r="K21" i="1210" l="1"/>
  <c r="G21" i="1210"/>
  <c r="I21" i="1210"/>
  <c r="E21" i="1210"/>
  <c r="M21" i="1210"/>
  <c r="K11" i="969" l="1"/>
  <c r="K15" i="969"/>
  <c r="K19" i="969"/>
  <c r="K23" i="969"/>
  <c r="J24" i="969"/>
  <c r="J23" i="969"/>
  <c r="J22" i="969"/>
  <c r="J21" i="969"/>
  <c r="J20" i="969"/>
  <c r="J19" i="969"/>
  <c r="J18" i="969"/>
  <c r="J17" i="969"/>
  <c r="J16" i="969"/>
  <c r="J15" i="969"/>
  <c r="J14" i="969"/>
  <c r="J13" i="969"/>
  <c r="J12" i="969"/>
  <c r="J11" i="969"/>
  <c r="J10" i="969"/>
  <c r="J9" i="969"/>
  <c r="K10" i="969" l="1"/>
  <c r="K12" i="969"/>
  <c r="K24" i="969"/>
  <c r="K20" i="969"/>
  <c r="K16" i="969"/>
  <c r="K18" i="969"/>
  <c r="K21" i="969"/>
  <c r="K17" i="969"/>
  <c r="K13" i="969"/>
  <c r="K9" i="969"/>
  <c r="K22" i="969"/>
  <c r="K14" i="969"/>
  <c r="K31" i="6" l="1"/>
  <c r="AD28" i="500" l="1"/>
  <c r="AM28" i="500" s="1"/>
  <c r="C68" i="500" l="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3" i="1054" l="1"/>
  <c r="K35" i="7"/>
</calcChain>
</file>

<file path=xl/sharedStrings.xml><?xml version="1.0" encoding="utf-8"?>
<sst xmlns="http://schemas.openxmlformats.org/spreadsheetml/2006/main" count="2660" uniqueCount="1133">
  <si>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</si>
  <si>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</si>
  <si>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</si>
  <si>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</si>
  <si>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</si>
  <si>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</si>
  <si>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</si>
  <si>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</si>
  <si>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</si>
  <si>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</si>
  <si>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</si>
  <si>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</si>
  <si>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</si>
  <si>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</si>
  <si>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</si>
  <si>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</si>
  <si>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</si>
  <si>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</si>
  <si>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</si>
  <si>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</si>
  <si>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</si>
  <si>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</si>
  <si>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</si>
  <si>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</si>
  <si>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</si>
  <si>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</si>
  <si>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</si>
  <si>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</si>
  <si>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</si>
  <si>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</si>
  <si>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</si>
  <si>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</si>
  <si>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</si>
  <si>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</si>
  <si>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</si>
  <si>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</si>
  <si>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</si>
  <si>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</si>
  <si>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</si>
  <si>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</si>
  <si>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</si>
  <si>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</si>
  <si>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</si>
  <si>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</si>
  <si>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</si>
  <si>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</si>
  <si>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</si>
  <si>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</si>
  <si>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</si>
  <si>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</si>
  <si>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</si>
  <si>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</si>
  <si>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</si>
  <si>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</si>
  <si>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</si>
  <si>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</si>
  <si>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</si>
  <si>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</si>
  <si>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</si>
  <si>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</si>
  <si>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</si>
  <si>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</si>
  <si>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</si>
  <si>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</si>
  <si>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</si>
  <si>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</si>
  <si>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</si>
  <si>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</si>
  <si>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</si>
  <si>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</si>
  <si>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</si>
  <si>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</si>
  <si>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</si>
  <si>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</si>
  <si>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</si>
  <si>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</si>
  <si>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</si>
  <si>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</si>
  <si>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</si>
  <si>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</si>
  <si>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</si>
  <si>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</si>
  <si>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</si>
  <si>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</si>
  <si>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</si>
  <si>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</si>
  <si>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</si>
  <si>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</si>
  <si>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</si>
  <si>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</si>
  <si>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</si>
  <si>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</si>
  <si>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</si>
  <si>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</si>
  <si>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</si>
  <si>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</si>
  <si>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</si>
  <si>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</si>
  <si>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</si>
  <si>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</si>
  <si>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</si>
  <si>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</si>
  <si>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</si>
  <si>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</si>
  <si>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</si>
  <si>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</si>
  <si>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</si>
  <si>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</si>
  <si>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</si>
  <si>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</si>
  <si>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</si>
  <si>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</si>
  <si>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</si>
  <si>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</si>
  <si>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</si>
  <si>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</si>
  <si>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</si>
  <si>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</si>
  <si>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</si>
  <si>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</si>
  <si>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</si>
  <si>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</si>
  <si>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</si>
  <si>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</si>
  <si>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</si>
  <si>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</si>
  <si>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</si>
  <si>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</si>
  <si>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</si>
  <si>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</si>
  <si>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</si>
  <si>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</si>
  <si>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</si>
  <si>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</si>
  <si>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</si>
  <si>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</si>
  <si>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</si>
  <si>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</si>
  <si>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</si>
  <si>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</si>
  <si>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</si>
  <si>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</si>
  <si>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</si>
  <si>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</si>
  <si>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</si>
  <si>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</si>
  <si>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</si>
  <si>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</si>
  <si>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</si>
  <si>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</si>
  <si>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</si>
  <si>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</si>
  <si>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</si>
  <si>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</si>
  <si>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</si>
  <si>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</si>
  <si>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</si>
  <si>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</si>
  <si>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</si>
  <si>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</si>
  <si>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</si>
  <si>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</si>
  <si>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</si>
  <si>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</si>
  <si>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</si>
  <si>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</si>
  <si>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</si>
  <si>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</si>
  <si>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</si>
  <si>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</si>
  <si>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</si>
  <si>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</si>
  <si>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</si>
  <si>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</si>
  <si>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</si>
  <si>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</si>
  <si>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</si>
  <si>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</si>
  <si>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</si>
  <si>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</si>
  <si>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</si>
  <si>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</si>
  <si>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</si>
  <si>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</si>
  <si>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</si>
  <si>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</si>
  <si>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</si>
  <si>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</si>
  <si>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</si>
  <si>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</si>
  <si>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</si>
  <si>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</si>
  <si>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</si>
  <si>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</si>
  <si>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</si>
  <si>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</si>
  <si>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</si>
  <si>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</si>
  <si>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</si>
  <si>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</si>
  <si>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</si>
  <si>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</si>
  <si>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</si>
  <si>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</si>
  <si>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</si>
  <si>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</si>
  <si>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</si>
  <si>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</si>
  <si>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</si>
  <si>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</si>
  <si>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</si>
  <si>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</si>
  <si>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</si>
  <si>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</si>
  <si>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</si>
  <si>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</si>
  <si>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</si>
  <si>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</si>
  <si>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</si>
  <si>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</si>
  <si>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</si>
  <si>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</si>
  <si>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</si>
  <si>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</si>
  <si>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</si>
  <si>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</si>
  <si>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</si>
  <si>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</si>
  <si>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</si>
  <si>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</si>
  <si>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</si>
  <si>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</si>
  <si>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</si>
  <si>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</si>
  <si>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</si>
  <si>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</si>
  <si>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</si>
  <si>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</si>
  <si>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</si>
  <si>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</si>
  <si>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</si>
  <si>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</si>
  <si>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</si>
  <si>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</si>
  <si>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</si>
  <si>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</si>
  <si>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</si>
  <si>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</si>
  <si>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</si>
  <si>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</si>
  <si>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</si>
  <si>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</si>
  <si>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</si>
  <si>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</si>
  <si>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</si>
  <si>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</si>
  <si>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</si>
  <si>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</si>
  <si>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</si>
  <si>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</si>
  <si>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</si>
  <si>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</si>
  <si>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</si>
  <si>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</si>
  <si>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</si>
  <si>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</si>
  <si>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</si>
  <si>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</si>
  <si>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</si>
  <si>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</si>
  <si>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</si>
  <si>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</si>
  <si>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</si>
  <si>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</si>
  <si>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</si>
  <si>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</si>
  <si>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</si>
  <si>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</si>
  <si>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</si>
  <si>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</si>
  <si>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</si>
  <si>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</si>
  <si>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</si>
  <si>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</si>
  <si>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</si>
  <si>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</si>
  <si>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</si>
  <si>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</si>
  <si>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</si>
  <si>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</si>
  <si>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</si>
  <si>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</si>
  <si>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</si>
  <si>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</si>
  <si>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</si>
  <si>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</si>
  <si>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</si>
  <si>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</si>
  <si>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</si>
  <si>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</si>
  <si>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</si>
  <si>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</si>
  <si>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</si>
  <si>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</si>
  <si>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</si>
  <si>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</si>
  <si>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</si>
  <si>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</si>
  <si>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</si>
  <si>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</si>
  <si>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</si>
  <si>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</si>
  <si>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</si>
  <si>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</si>
  <si>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</si>
  <si>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</si>
  <si>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</si>
  <si>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</si>
  <si>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</si>
  <si>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</si>
  <si>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</si>
  <si>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</si>
  <si>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</si>
  <si>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</si>
  <si>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</si>
  <si>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</si>
  <si>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</si>
  <si>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</si>
  <si>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</si>
  <si>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</si>
  <si>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</si>
  <si>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</si>
  <si>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</si>
  <si>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</si>
  <si>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</si>
  <si>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</si>
  <si>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</si>
  <si>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</si>
  <si>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</si>
  <si>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</si>
  <si>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</si>
  <si>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</si>
  <si>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</si>
  <si>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</si>
  <si>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</si>
  <si>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</si>
  <si>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</si>
  <si>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</si>
  <si>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</si>
  <si>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</si>
  <si>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</si>
  <si>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</si>
  <si>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</si>
  <si>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</si>
  <si>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</si>
  <si>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</si>
  <si>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</si>
  <si>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</si>
  <si>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</si>
  <si>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</si>
  <si>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</si>
  <si>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</si>
  <si>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</si>
  <si>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</si>
  <si>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</si>
  <si>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</si>
  <si>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</si>
  <si>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</si>
  <si>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</si>
  <si>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</si>
  <si>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</si>
  <si>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</si>
  <si>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</si>
  <si>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</si>
  <si>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</si>
  <si>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</si>
  <si>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</si>
  <si>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</si>
  <si>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</si>
  <si>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</si>
  <si>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</si>
  <si>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</si>
  <si>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</si>
  <si>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</si>
  <si>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</si>
  <si>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</si>
  <si>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</si>
  <si>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</si>
  <si>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</si>
  <si>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</si>
  <si>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</si>
  <si>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</si>
  <si>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</si>
  <si>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</si>
  <si>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</si>
  <si>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</si>
  <si>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</si>
  <si>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</si>
  <si>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</si>
  <si>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</si>
  <si>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</si>
  <si>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</si>
  <si>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</si>
  <si>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</si>
  <si>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</si>
  <si>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</si>
  <si>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</si>
  <si>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</si>
  <si>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</si>
  <si>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</si>
  <si>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</si>
  <si>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</si>
  <si>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</si>
  <si>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</si>
  <si>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</si>
  <si>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</si>
  <si>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</si>
  <si>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</si>
  <si>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</si>
  <si>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</si>
  <si>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</si>
  <si>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</si>
  <si>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</si>
  <si>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</si>
  <si>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</si>
  <si>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</si>
  <si>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</si>
  <si>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</si>
  <si>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</si>
  <si>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</si>
  <si>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</si>
  <si>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</si>
  <si>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</si>
  <si>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</si>
  <si>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</si>
  <si>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</si>
  <si>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</si>
  <si>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</si>
  <si>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</si>
  <si>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</si>
  <si>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</si>
  <si>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</si>
  <si>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</si>
  <si>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</si>
  <si>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</si>
  <si>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</si>
  <si>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</si>
  <si>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</si>
  <si>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</si>
  <si>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</si>
  <si>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</si>
  <si>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</si>
  <si>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</si>
  <si>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</si>
  <si>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</si>
  <si>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</si>
  <si>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</si>
  <si>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</si>
  <si>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</si>
  <si>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</si>
  <si>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</si>
  <si>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</si>
  <si>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</si>
  <si>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</si>
  <si>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</si>
  <si>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</si>
  <si>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</si>
  <si>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</si>
  <si>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</si>
  <si>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</si>
  <si>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</si>
  <si>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</si>
  <si>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</si>
  <si>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</si>
  <si>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</si>
  <si>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</si>
  <si>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</si>
  <si>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</si>
  <si>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</si>
  <si>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</si>
  <si>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</si>
  <si>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</si>
  <si>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</si>
  <si>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</si>
  <si>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</si>
  <si>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</si>
  <si>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</si>
  <si>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</si>
  <si>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</si>
  <si>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</si>
  <si>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</si>
  <si>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</si>
  <si>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</si>
  <si>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</si>
  <si>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</si>
  <si>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</si>
  <si>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</si>
  <si>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</si>
  <si>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</si>
  <si>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</si>
  <si>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</si>
  <si>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</si>
  <si>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</si>
  <si>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</si>
  <si>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</si>
  <si>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</si>
  <si>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</si>
  <si>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</si>
  <si>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</si>
  <si>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</si>
  <si>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</si>
  <si>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</si>
  <si>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</si>
  <si>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</si>
  <si>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</si>
  <si>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</si>
  <si>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</si>
  <si>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</si>
  <si>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</si>
  <si>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</si>
  <si>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</si>
  <si>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</si>
  <si>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</si>
  <si>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</si>
  <si>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</si>
  <si>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</si>
  <si>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</si>
  <si>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</si>
  <si>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</si>
  <si>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</si>
  <si>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</si>
  <si>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</si>
  <si>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</si>
  <si>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</si>
  <si>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</si>
  <si>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</si>
  <si>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</si>
  <si>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</si>
  <si>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</si>
  <si>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</si>
  <si>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</si>
  <si>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</si>
  <si>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</si>
  <si>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</si>
  <si>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</si>
  <si>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</si>
  <si>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</si>
  <si>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</si>
  <si>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</si>
  <si>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</si>
  <si>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</si>
  <si>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</si>
  <si>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</si>
  <si>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</si>
  <si>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</si>
  <si>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B. Indústrias extrativas</t>
  </si>
  <si>
    <t>C. Indústrias transformadoras</t>
  </si>
  <si>
    <t>F. Construção</t>
  </si>
  <si>
    <t>H. Transportes e armazenagem</t>
  </si>
  <si>
    <t>I. Alojamento, restauração e similares</t>
  </si>
  <si>
    <t>K. Atividades financeiras e de seguros</t>
  </si>
  <si>
    <t>L. Atividades imobiliárias</t>
  </si>
  <si>
    <t>P. Educação</t>
  </si>
  <si>
    <t>S. Outras atividades de serviços</t>
  </si>
  <si>
    <r>
      <t></t>
    </r>
    <r>
      <rPr>
        <b/>
        <sz val="9"/>
        <color theme="7"/>
        <rFont val="Arial"/>
        <family val="2"/>
      </rPr>
      <t xml:space="preserve">  estrutura empresarial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</si>
  <si>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</si>
  <si>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</si>
  <si>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</si>
  <si>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</si>
  <si>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A. Agric., prod. animal, caça, flor.e pesca</t>
  </si>
  <si>
    <t xml:space="preserve">D. Eletricidade, gás, vapor, água quente e fria e ar frio </t>
  </si>
  <si>
    <t>E. Captação, trat., dist.; san., despoluição</t>
  </si>
  <si>
    <t>G. Com. gros. e retalho, rep. veíc. autom.</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</si>
  <si>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</si>
  <si>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</si>
  <si>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</si>
  <si>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</si>
  <si>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</si>
  <si>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</si>
  <si>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</si>
  <si>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t xml:space="preserve">fonte: GEP/MTSSS, Acidentes de Trabalho.    </t>
  </si>
  <si>
    <t>Mais informação em: http://www.gep.mtsss.pt/</t>
  </si>
  <si>
    <t>O ganho médio horário no grupo profissional dos "Dirigentes" cifra-se em 17,11 euros, no grupo dos "Empregados/Operários" é de 6,77 euros e no dos "Aprendizes" é de 4,72 euros. No que respeita à variação entre abril de 2018 e abril de 2019, os grupos dos "Dirigentes" e dos "Empregados/Operários" apresentaram a variação mais elevada (13,6%) e mais baixa (0,3%), respetivamente.</t>
  </si>
  <si>
    <r>
      <t xml:space="preserve">No mês de </t>
    </r>
    <r>
      <rPr>
        <b/>
        <sz val="9"/>
        <color theme="1" tint="0.249977111117893"/>
        <rFont val="Arial"/>
        <family val="2"/>
      </rPr>
      <t>abril de 2022</t>
    </r>
    <r>
      <rPr>
        <sz val="9"/>
        <color theme="1" tint="0.249977111117893"/>
        <rFont val="Arial"/>
        <family val="2"/>
      </rPr>
      <t>, a taxa de salário mensal para o total das profissões da construção era de 1.082,0 euros, revelando um acréscimo de 5,1 % em relação a abril de 2021.</t>
    </r>
  </si>
  <si>
    <t>32,8 % dos beneficiários tinham menos de 18 anos.</t>
  </si>
  <si>
    <t>Em termos homólogos, o "Espalhador de betuminosos"  registou o maior aumento (9,7 %) e o "Ladrilhador" o menor (4,2 %).</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</si>
  <si>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</si>
  <si>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</si>
  <si>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</si>
  <si>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</si>
  <si>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</si>
  <si>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(1) nos estabelecimentos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</si>
  <si>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</si>
  <si>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duração do desemprego</t>
  </si>
  <si>
    <t>Área Metropolitna de Lisboa</t>
  </si>
  <si>
    <t>R. A. Açores</t>
  </si>
  <si>
    <t>R. A. Madeira</t>
  </si>
  <si>
    <t>Estrangeiro</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</si>
  <si>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</si>
  <si>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</si>
  <si>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</si>
  <si>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</si>
  <si>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</si>
  <si>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</si>
  <si>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</si>
  <si>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</si>
  <si>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</si>
  <si>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</si>
  <si>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</si>
  <si>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</si>
  <si>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</si>
  <si>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</si>
  <si>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</si>
  <si>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</si>
  <si>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 xml:space="preserve"> Em 2020, no Continente, responderam aos  Quadros de  Pessoal 277.641 empresas, com 324.959 estabelecimentos e 3.085.566 pessoas ao serviço.</t>
  </si>
  <si>
    <t>Variação (p.p)
abr. 2018 vs abr. 2019</t>
  </si>
  <si>
    <t>remuneração base/ganho médio mensal - indicadores globais</t>
  </si>
  <si>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</si>
  <si>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</si>
  <si>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</si>
  <si>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</si>
  <si>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</si>
  <si>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</si>
  <si>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</si>
  <si>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</si>
  <si>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</si>
  <si>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</si>
  <si>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</si>
  <si>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</si>
  <si>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</si>
  <si>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 xml:space="preserve"> População empregada </t>
  </si>
  <si>
    <t>(1) taxa de desemprego de longa duração é referente à duração de desemprego (12 e mais meses).</t>
  </si>
  <si>
    <t>população desempregada - nível de escolaridade completo e duração do desemprego</t>
  </si>
  <si>
    <t xml:space="preserve"> - de longa duração</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</si>
  <si>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</si>
  <si>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(1) taxa de desemprego de longa duração é referente à duração de desemprego (12 e mais meses)</t>
  </si>
  <si>
    <t>população desempregada - nível de instrução completo e duração do desemprego</t>
  </si>
  <si>
    <t>Empresas com trabalhadores por conta de outrem e empresas segundo a situação face à frequência de formação, por atividade económica (CAE rev.3)</t>
  </si>
  <si>
    <t>Empresas com trabalhadores por conta de outrem</t>
  </si>
  <si>
    <t>Promoveram ações 
de formação</t>
  </si>
  <si>
    <t xml:space="preserve">Com trabalhadores em regime trab. estudante ou em processo de RVCC </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</si>
  <si>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</si>
  <si>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</si>
  <si>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</si>
  <si>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</si>
  <si>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21 - Fab. prod. farmac. de base e prep. farmac.</t>
  </si>
  <si>
    <t>22 - Fabr. de art. de borracha e de mat. plásticas</t>
  </si>
  <si>
    <t>23 - Fabr. de outros prod. minerais não metálicos</t>
  </si>
  <si>
    <t xml:space="preserve">24/25 - Metalúrgicas de base e produtos metálicos  </t>
  </si>
  <si>
    <t>26/27/28/33 - Fab. equip. inform., para comunic. e prod. Eletr. e de óptica; Fabr. equip. eléctr.; fab. máq. e de equip. n.e.; Rep. máq. e equip.</t>
  </si>
  <si>
    <t>29/30 - Fab. veíc. auto. reboques, semi-reb., componentes p/veíc. auto.</t>
  </si>
  <si>
    <t>16/31/32 - Outras indústrias transformadoras</t>
  </si>
  <si>
    <t xml:space="preserve">45 - Comércio, manutenção e reparação de veículos auto. e motociclos </t>
  </si>
  <si>
    <t xml:space="preserve">46 - Comércio por grosso, exceto veíc. auto. e motociclos </t>
  </si>
  <si>
    <t xml:space="preserve">47 - Comércio a retalho, exceto veíc. auto. e motociclos </t>
  </si>
  <si>
    <r>
      <t>pessoas ao 
serviço</t>
    </r>
    <r>
      <rPr>
        <b/>
        <vertAlign val="superscript"/>
        <sz val="8"/>
        <color indexed="63"/>
        <rFont val="Arial"/>
        <family val="2"/>
      </rPr>
      <t>(1)</t>
    </r>
  </si>
  <si>
    <t>base
 média mensal</t>
  </si>
  <si>
    <t>ganho
 médio mensal</t>
  </si>
  <si>
    <r>
      <t>trab. por conta de outrem (TCO)</t>
    </r>
    <r>
      <rPr>
        <b/>
        <vertAlign val="superscript"/>
        <sz val="8"/>
        <color indexed="63"/>
        <rFont val="Arial"/>
        <family val="2"/>
      </rPr>
      <t>(1)(2)</t>
    </r>
  </si>
  <si>
    <t xml:space="preserve"> Concelhos do Norte (NUTS 2013)</t>
  </si>
  <si>
    <t>Alto Minho</t>
  </si>
  <si>
    <t>Arcos de Valdevez</t>
  </si>
  <si>
    <t>Caminha</t>
  </si>
  <si>
    <t>Melgaço</t>
  </si>
  <si>
    <t>Monção</t>
  </si>
  <si>
    <t>Paredes de Coura</t>
  </si>
  <si>
    <t>Ponte da Barca</t>
  </si>
  <si>
    <t>Ponte de Lima</t>
  </si>
  <si>
    <t>Valença</t>
  </si>
  <si>
    <t>Vila Nova Cerveira</t>
  </si>
  <si>
    <t>Cávado</t>
  </si>
  <si>
    <t>Amares</t>
  </si>
  <si>
    <t>Barcelos</t>
  </si>
  <si>
    <t>Esposende</t>
  </si>
  <si>
    <t>Terras de Bouro</t>
  </si>
  <si>
    <t>Vila Verde</t>
  </si>
  <si>
    <t>Ave</t>
  </si>
  <si>
    <t>Cabeceiras de Basto</t>
  </si>
  <si>
    <t>Fafe</t>
  </si>
  <si>
    <t>Guimarães</t>
  </si>
  <si>
    <t>Povoa de Lanhoso</t>
  </si>
  <si>
    <t>Vieira do Minho</t>
  </si>
  <si>
    <t>Vila Nova Famalicão</t>
  </si>
  <si>
    <t>Vizela</t>
  </si>
  <si>
    <t>Mondim de Basto</t>
  </si>
  <si>
    <t>Área Metropolitana do Porto</t>
  </si>
  <si>
    <t>Arouca</t>
  </si>
  <si>
    <t>Espinho</t>
  </si>
  <si>
    <t>Santa Maria da Feira</t>
  </si>
  <si>
    <t>Oliveira de Azemeis</t>
  </si>
  <si>
    <t>S. João da Madeira</t>
  </si>
  <si>
    <t>Vale de Cambra</t>
  </si>
  <si>
    <t>Gondomar</t>
  </si>
  <si>
    <t>Maia</t>
  </si>
  <si>
    <t>Matosinhos</t>
  </si>
  <si>
    <t>Paredes</t>
  </si>
  <si>
    <t>Povoa de Varzim</t>
  </si>
  <si>
    <t>Santo Tirso</t>
  </si>
  <si>
    <t>Valongo</t>
  </si>
  <si>
    <t>Vila do Conde</t>
  </si>
  <si>
    <t>Vila Nova de Gaia</t>
  </si>
  <si>
    <t>Trofa</t>
  </si>
  <si>
    <t>Alto Tâmega</t>
  </si>
  <si>
    <t>Boticas</t>
  </si>
  <si>
    <t>Chaves</t>
  </si>
  <si>
    <t>Montalegre</t>
  </si>
  <si>
    <t>Ribeira da Pena</t>
  </si>
  <si>
    <t>Valpaços</t>
  </si>
  <si>
    <t>Vila Pouca Aguiar</t>
  </si>
  <si>
    <t>Tâmega e Sousa</t>
  </si>
  <si>
    <t>Castelo de Paiva</t>
  </si>
  <si>
    <t>Celorico de Basto</t>
  </si>
  <si>
    <t>Amarante</t>
  </si>
  <si>
    <t>Baião</t>
  </si>
  <si>
    <t>Felgueiras</t>
  </si>
  <si>
    <t>Lousada</t>
  </si>
  <si>
    <t>Marco de Canaveses</t>
  </si>
  <si>
    <t>Paços de Ferreira</t>
  </si>
  <si>
    <t>Penafiel</t>
  </si>
  <si>
    <t>Cinfães</t>
  </si>
  <si>
    <t>Resende</t>
  </si>
  <si>
    <t>Douro</t>
  </si>
  <si>
    <t>Carrazeda de Ansiães</t>
  </si>
  <si>
    <t>Freixo Espada Cinta</t>
  </si>
  <si>
    <t>Torre de Moncorvo</t>
  </si>
  <si>
    <t>Vila Nova de Foz Coa</t>
  </si>
  <si>
    <t>Alijó</t>
  </si>
  <si>
    <t>Mesão Frio</t>
  </si>
  <si>
    <t>Murça</t>
  </si>
  <si>
    <t>Peso da Régua</t>
  </si>
  <si>
    <t>Sabrosa</t>
  </si>
  <si>
    <t>Santa Marta de Penaguião</t>
  </si>
  <si>
    <t>Armamar</t>
  </si>
  <si>
    <t>Lamego</t>
  </si>
  <si>
    <t>Moimenta da Beira</t>
  </si>
  <si>
    <t>Penedono</t>
  </si>
  <si>
    <t>São João da Pesqueira</t>
  </si>
  <si>
    <t>Sernancelhe</t>
  </si>
  <si>
    <t>Tabuaço</t>
  </si>
  <si>
    <t>Tarouca</t>
  </si>
  <si>
    <t>Terras de Trás-os-Montes</t>
  </si>
  <si>
    <t>Alfandega da Fé</t>
  </si>
  <si>
    <t>Macedo de Cavaleiros</t>
  </si>
  <si>
    <t>Miranda do Douro</t>
  </si>
  <si>
    <t>Mirandela</t>
  </si>
  <si>
    <t>Mogadouro</t>
  </si>
  <si>
    <t>Vila Flor</t>
  </si>
  <si>
    <t>Vimioso</t>
  </si>
  <si>
    <t>Vinhais</t>
  </si>
  <si>
    <t xml:space="preserve">(2) a tempo completo, que auferiram remuneração completa no período de referência.  </t>
  </si>
  <si>
    <t xml:space="preserve">fonte:  GEP/MTSSS, Quadros de Pessoal.            </t>
  </si>
  <si>
    <t>Mais informação em:  http://www.gep.mtsss.pt</t>
  </si>
  <si>
    <t>13.1</t>
  </si>
  <si>
    <t xml:space="preserve"> Concelhos do Centro (NUTS 2013)</t>
  </si>
  <si>
    <t>Oeste</t>
  </si>
  <si>
    <t>Alcobaça</t>
  </si>
  <si>
    <t>Bombarral</t>
  </si>
  <si>
    <t>Caldas da Rainha</t>
  </si>
  <si>
    <t>Nazaré</t>
  </si>
  <si>
    <t>Óbidos</t>
  </si>
  <si>
    <t>Peniche</t>
  </si>
  <si>
    <t>Alenquer</t>
  </si>
  <si>
    <t>Arruda dos Vinhos</t>
  </si>
  <si>
    <t>Cadaval</t>
  </si>
  <si>
    <t>Lourinhã</t>
  </si>
  <si>
    <t>Sobral Monte Agraço</t>
  </si>
  <si>
    <t>Torres Vedras</t>
  </si>
  <si>
    <t>Região de Aveiro</t>
  </si>
  <si>
    <t>Águeda</t>
  </si>
  <si>
    <t>Albergaria-a-Velha</t>
  </si>
  <si>
    <t>Anadia</t>
  </si>
  <si>
    <t>Estarreja</t>
  </si>
  <si>
    <t>Ílhavo</t>
  </si>
  <si>
    <t>Murtosa</t>
  </si>
  <si>
    <t>Oliveira do Bairro</t>
  </si>
  <si>
    <t>Ovar</t>
  </si>
  <si>
    <t>Sever do Vouga</t>
  </si>
  <si>
    <t>Vagos</t>
  </si>
  <si>
    <t>Região de Coimbra</t>
  </si>
  <si>
    <t>Mealhada</t>
  </si>
  <si>
    <t>Arganil</t>
  </si>
  <si>
    <t>Cantanhede</t>
  </si>
  <si>
    <t>Condeixa-a-Nova</t>
  </si>
  <si>
    <t>Figueira da Foz</t>
  </si>
  <si>
    <t>Gois</t>
  </si>
  <si>
    <t>Lousa</t>
  </si>
  <si>
    <t>Mira</t>
  </si>
  <si>
    <t>Miranda do Corvo</t>
  </si>
  <si>
    <t>Montemor-o-Velho</t>
  </si>
  <si>
    <t>Oliveira do Hospital</t>
  </si>
  <si>
    <t>Pampilhosa da Serra</t>
  </si>
  <si>
    <t>Penacova</t>
  </si>
  <si>
    <t>Penela</t>
  </si>
  <si>
    <t>Soure</t>
  </si>
  <si>
    <t>Tabua</t>
  </si>
  <si>
    <t>Vila Nova de Poiares</t>
  </si>
  <si>
    <t>Mortágua</t>
  </si>
  <si>
    <t>Região de Leiria</t>
  </si>
  <si>
    <t>Alvaiázere</t>
  </si>
  <si>
    <t>Ansião</t>
  </si>
  <si>
    <t>Batalha</t>
  </si>
  <si>
    <t>Castanheira de Pera</t>
  </si>
  <si>
    <t>Figueiró dos Vinhos</t>
  </si>
  <si>
    <t>Marinha Grande</t>
  </si>
  <si>
    <t>Pedrogão Grande</t>
  </si>
  <si>
    <t>Pombal</t>
  </si>
  <si>
    <t>Porto de Mós</t>
  </si>
  <si>
    <t>Viseu Dão Lafões</t>
  </si>
  <si>
    <t>Aguiar da Beira</t>
  </si>
  <si>
    <t>Carregal do Sal</t>
  </si>
  <si>
    <t>Castro Daire</t>
  </si>
  <si>
    <t>Mangualde</t>
  </si>
  <si>
    <t>Nelas</t>
  </si>
  <si>
    <t>Oliveira de Frades</t>
  </si>
  <si>
    <t>Penalva do Castelo</t>
  </si>
  <si>
    <t>Santa Comba Dão</t>
  </si>
  <si>
    <t>S. Pedro do Sul</t>
  </si>
  <si>
    <t>Satão</t>
  </si>
  <si>
    <t>Tondela</t>
  </si>
  <si>
    <t>Vila Nova de Paiva</t>
  </si>
  <si>
    <t>Vouzela</t>
  </si>
  <si>
    <t>Beira Baixa</t>
  </si>
  <si>
    <t>Idanha-a-Nova</t>
  </si>
  <si>
    <t>Oleiros</t>
  </si>
  <si>
    <t>Penamacor</t>
  </si>
  <si>
    <t>Proença-a-Nova</t>
  </si>
  <si>
    <t>Vila Velha de Rodão</t>
  </si>
  <si>
    <t>Médio Tejo</t>
  </si>
  <si>
    <t>Sertã</t>
  </si>
  <si>
    <t>Vila de Rei</t>
  </si>
  <si>
    <t>Abrantes</t>
  </si>
  <si>
    <t>Alcanena</t>
  </si>
  <si>
    <t>Constância</t>
  </si>
  <si>
    <t>Entroncamento</t>
  </si>
  <si>
    <t>Ferreira do Zêzere</t>
  </si>
  <si>
    <t>Mação</t>
  </si>
  <si>
    <t>Sardoal</t>
  </si>
  <si>
    <t>Tomar</t>
  </si>
  <si>
    <t>Torres Novas</t>
  </si>
  <si>
    <t>Vila Nova Barquinha</t>
  </si>
  <si>
    <t>Ourem</t>
  </si>
  <si>
    <t>Beiras e Serra da Estrela</t>
  </si>
  <si>
    <t>Belmonte</t>
  </si>
  <si>
    <t>Covilhã</t>
  </si>
  <si>
    <t>Fundão</t>
  </si>
  <si>
    <t>Almeida</t>
  </si>
  <si>
    <t>Celorico da Beira</t>
  </si>
  <si>
    <t>Figueira de Castelo Rodrigo</t>
  </si>
  <si>
    <t>Fornos de Algodres</t>
  </si>
  <si>
    <t>Gouveia</t>
  </si>
  <si>
    <t>Manteigas</t>
  </si>
  <si>
    <t>Meda</t>
  </si>
  <si>
    <t>Pinhel</t>
  </si>
  <si>
    <t>Sabugal</t>
  </si>
  <si>
    <t>Seia</t>
  </si>
  <si>
    <t>Trancoso</t>
  </si>
  <si>
    <t>13.2</t>
  </si>
  <si>
    <t xml:space="preserve"> Concelhos da AML e Alentejo (NUTS 2013)</t>
  </si>
  <si>
    <r>
      <t>Área Metropolitana de Lisboa</t>
    </r>
    <r>
      <rPr>
        <b/>
        <vertAlign val="superscript"/>
        <sz val="8"/>
        <color theme="3"/>
        <rFont val="Arial"/>
        <family val="2"/>
      </rPr>
      <t>(*)</t>
    </r>
  </si>
  <si>
    <t>Cascais</t>
  </si>
  <si>
    <t>Loures</t>
  </si>
  <si>
    <t>Mafra</t>
  </si>
  <si>
    <t>Oeiras</t>
  </si>
  <si>
    <t>Sintra</t>
  </si>
  <si>
    <t>Vila Franca de Xira</t>
  </si>
  <si>
    <t>Amadora</t>
  </si>
  <si>
    <t>Odivelas</t>
  </si>
  <si>
    <t>Alcochete</t>
  </si>
  <si>
    <t>Almada</t>
  </si>
  <si>
    <t>Barreiro</t>
  </si>
  <si>
    <t>Moita</t>
  </si>
  <si>
    <t>Montijo</t>
  </si>
  <si>
    <t>Palmela</t>
  </si>
  <si>
    <t>Seixal</t>
  </si>
  <si>
    <t>Sesimbra</t>
  </si>
  <si>
    <t>Alentejo Litoral</t>
  </si>
  <si>
    <t>Odemira</t>
  </si>
  <si>
    <t>Alcácer do Sal</t>
  </si>
  <si>
    <t>Grândola</t>
  </si>
  <si>
    <t>Santiago do Cacém</t>
  </si>
  <si>
    <t>Sines</t>
  </si>
  <si>
    <t>Alto Alentejo</t>
  </si>
  <si>
    <t>Alter do Chão</t>
  </si>
  <si>
    <t>Arronches</t>
  </si>
  <si>
    <t>Avis</t>
  </si>
  <si>
    <t>Campo Maior</t>
  </si>
  <si>
    <t>Castelo de Vide</t>
  </si>
  <si>
    <t>Crato</t>
  </si>
  <si>
    <t>Elvas</t>
  </si>
  <si>
    <t>Fronteira</t>
  </si>
  <si>
    <t>Gavião</t>
  </si>
  <si>
    <t>Marvão</t>
  </si>
  <si>
    <t>Monforte</t>
  </si>
  <si>
    <t>Nisa</t>
  </si>
  <si>
    <t>Ponte de Sôr</t>
  </si>
  <si>
    <t>Sousel</t>
  </si>
  <si>
    <t>Alentejo Central</t>
  </si>
  <si>
    <t>Alandroal</t>
  </si>
  <si>
    <t>Arraiolos</t>
  </si>
  <si>
    <t>Borba</t>
  </si>
  <si>
    <t>Estremoz</t>
  </si>
  <si>
    <t>Montemor-o-Novo</t>
  </si>
  <si>
    <t>Mora</t>
  </si>
  <si>
    <t>Mourão</t>
  </si>
  <si>
    <t>Portel</t>
  </si>
  <si>
    <t>Redondo</t>
  </si>
  <si>
    <t>Reguengos Monsaraz</t>
  </si>
  <si>
    <t>Vendas Novas</t>
  </si>
  <si>
    <t>Viana do Alentejo</t>
  </si>
  <si>
    <t>Vila Viçosa</t>
  </si>
  <si>
    <t>Baixo Alentejo</t>
  </si>
  <si>
    <t>Aljustrel</t>
  </si>
  <si>
    <t>Almodôvar</t>
  </si>
  <si>
    <t>Alvito</t>
  </si>
  <si>
    <t>Barrancos</t>
  </si>
  <si>
    <t>Castro Verde</t>
  </si>
  <si>
    <t>Cuba</t>
  </si>
  <si>
    <t>Ferreira do Alentejo</t>
  </si>
  <si>
    <t>Mértola</t>
  </si>
  <si>
    <t>Moura</t>
  </si>
  <si>
    <t>Ourique</t>
  </si>
  <si>
    <t>Serpa</t>
  </si>
  <si>
    <t>Vidigueira</t>
  </si>
  <si>
    <t>Lezíria do Tejo</t>
  </si>
  <si>
    <t>Azambuja</t>
  </si>
  <si>
    <t>Almeirim</t>
  </si>
  <si>
    <t>Alpiarça</t>
  </si>
  <si>
    <t>Benavente</t>
  </si>
  <si>
    <t>Cartaxo</t>
  </si>
  <si>
    <t>Chamusca</t>
  </si>
  <si>
    <t>Coruche</t>
  </si>
  <si>
    <t>Golegã</t>
  </si>
  <si>
    <t>Rio Maior</t>
  </si>
  <si>
    <t>Salvaterra de Magos</t>
  </si>
  <si>
    <t>(*) - coincide com a NUT II</t>
  </si>
  <si>
    <t>13.3</t>
  </si>
  <si>
    <t xml:space="preserve"> Concelhos do Algarve, Açores e Madeira (NUTS 2013)</t>
  </si>
  <si>
    <r>
      <t>Algarve</t>
    </r>
    <r>
      <rPr>
        <b/>
        <vertAlign val="superscript"/>
        <sz val="8"/>
        <color theme="3"/>
        <rFont val="Arial"/>
        <family val="2"/>
      </rPr>
      <t>(*)</t>
    </r>
  </si>
  <si>
    <t>Albufeira</t>
  </si>
  <si>
    <t>Alcoutim</t>
  </si>
  <si>
    <t>Aljezur</t>
  </si>
  <si>
    <t>Castro Marim</t>
  </si>
  <si>
    <t>Lagoa</t>
  </si>
  <si>
    <t>Lagos</t>
  </si>
  <si>
    <t>Loulé</t>
  </si>
  <si>
    <t>Monchique</t>
  </si>
  <si>
    <t>Olhão</t>
  </si>
  <si>
    <t>Portimão</t>
  </si>
  <si>
    <t>São Braz de Alportel</t>
  </si>
  <si>
    <t>Silves</t>
  </si>
  <si>
    <t>Tavira</t>
  </si>
  <si>
    <t>Vila do Bispo</t>
  </si>
  <si>
    <t>Vila Real Sto Antonio</t>
  </si>
  <si>
    <r>
      <t>R.A. Açores</t>
    </r>
    <r>
      <rPr>
        <b/>
        <vertAlign val="superscript"/>
        <sz val="8"/>
        <color theme="3"/>
        <rFont val="Arial"/>
        <family val="2"/>
      </rPr>
      <t>(*)</t>
    </r>
  </si>
  <si>
    <t>Vila do Porto</t>
  </si>
  <si>
    <t>Nordeste</t>
  </si>
  <si>
    <t>Ponta Delgada</t>
  </si>
  <si>
    <t>Povoação</t>
  </si>
  <si>
    <t>Ribeira Grande</t>
  </si>
  <si>
    <t>Vila Franca do Campo</t>
  </si>
  <si>
    <t>Angra do Heroísmo</t>
  </si>
  <si>
    <t>Vila da Praia da Vitória</t>
  </si>
  <si>
    <t>Santa Cruz da Graciosa</t>
  </si>
  <si>
    <t>Calheta</t>
  </si>
  <si>
    <t>Velas</t>
  </si>
  <si>
    <t>Lajes do Pico</t>
  </si>
  <si>
    <t>Madalena</t>
  </si>
  <si>
    <t>São Roque do Pico</t>
  </si>
  <si>
    <t>Horta</t>
  </si>
  <si>
    <t>Lajes das Flores</t>
  </si>
  <si>
    <t>Santa Cruz das Flores</t>
  </si>
  <si>
    <t>Corvo</t>
  </si>
  <si>
    <r>
      <t>R.A. Madeira</t>
    </r>
    <r>
      <rPr>
        <b/>
        <vertAlign val="superscript"/>
        <sz val="8"/>
        <color theme="3"/>
        <rFont val="Arial"/>
        <family val="2"/>
      </rPr>
      <t>(*)</t>
    </r>
  </si>
  <si>
    <t>Câmara de Lobos</t>
  </si>
  <si>
    <t>Funchal</t>
  </si>
  <si>
    <t>Machico</t>
  </si>
  <si>
    <t>Ponta do Sol</t>
  </si>
  <si>
    <t>Porto Moniz</t>
  </si>
  <si>
    <t>Ribeira Brava</t>
  </si>
  <si>
    <t>Santa Cruz</t>
  </si>
  <si>
    <t>Santana</t>
  </si>
  <si>
    <t>São Vicente</t>
  </si>
  <si>
    <t>Porto Santo</t>
  </si>
  <si>
    <t>13.4</t>
  </si>
  <si>
    <t>Dec.Lei 
144/2014
de 30/09</t>
  </si>
  <si>
    <t>01/10/2014</t>
  </si>
  <si>
    <r>
      <t>remuneração de base média mensal</t>
    </r>
    <r>
      <rPr>
        <sz val="7"/>
        <color theme="3"/>
        <rFont val="Arial"/>
        <family val="2"/>
      </rPr>
      <t xml:space="preserve"> </t>
    </r>
  </si>
  <si>
    <r>
      <t>Repartição percentual dos trabalhadores por conta de outrem a tempo completo abrangidos pela Retribuição Mínima Mensal Garantida (RMMG)</t>
    </r>
    <r>
      <rPr>
        <b/>
        <vertAlign val="superscript"/>
        <sz val="10"/>
        <color rgb="FF333333"/>
        <rFont val="Arial"/>
        <family val="2"/>
      </rPr>
      <t>(1)</t>
    </r>
    <r>
      <rPr>
        <b/>
        <sz val="10"/>
        <color rgb="FF333333"/>
        <rFont val="Arial"/>
        <family val="2"/>
      </rPr>
      <t>, por Atividade Económica segundo o Grupo Etário</t>
    </r>
  </si>
  <si>
    <t>menos de 25 anos</t>
  </si>
  <si>
    <t>mais de 25 anos</t>
  </si>
  <si>
    <t>(1) habitualmente designada por salário mínimo nacional.  Percentagem dos trabalhadores por conta de outrem a tempo completo abrangidos pela Retribuição Mínima Mensal Garantida em relação ao total dos trabalhadores por conta de outrem a tempo completo.</t>
  </si>
  <si>
    <t>acidentes de trabalho - não mortais</t>
  </si>
  <si>
    <t>acidentes de trabalho - mortais</t>
  </si>
  <si>
    <t>acidentes de trabalho - dias perdidos</t>
  </si>
  <si>
    <t>Em abril de 2019,  a remuneração mínima mensal garantida (RMMG) abrangia 25,6% dos trabalhadores por conta de outrem (TCO) a tempo completo, dos quais cerca de 89% têm "mais de 25 anos" (88,7 % - mais de 25 anos e 11,3 % - menos de 25 anos).</t>
  </si>
  <si>
    <t>Face ao mês homólogo (abril de 2018), a proporção de TCO(1) a tempo completo, abrangidos pela RMMG, no Continente, sofreu uma alteração de 4,3 p.p entre os grupos etários (acréscimo no grupo etário "menos de 25 anos" e decréscimo no grupo etário "mais de 25 anos").</t>
  </si>
  <si>
    <t>A análise por atividade económica revela que a proporção de TCO a tempo completo abrangidos pela RMMG é mais elevada no grupo etário "mais de 25 anos" em todos os setores. No que respeita à variação absoluta entre abril de 2018 e abril de 2019, os setores das "Indústrias extrativas" e das " Atividades artísticas, espetáculos, desportivas e recreativas" apresentaram a variação mais elevada (25,1 p.p) e mais baixa (0,1 p.p), respetivamente.</t>
  </si>
  <si>
    <r>
      <t xml:space="preserve">Em Portugal, em </t>
    </r>
    <r>
      <rPr>
        <b/>
        <sz val="9"/>
        <color rgb="FF333333"/>
        <rFont val="Arial"/>
        <family val="2"/>
      </rPr>
      <t>agosto de 2022</t>
    </r>
    <r>
      <rPr>
        <sz val="9"/>
        <color rgb="FF333333"/>
        <rFont val="Arial"/>
        <family val="2"/>
      </rPr>
      <t>, existiam 98.217 famílias e 204.353 beneficiários com processamento de rendimento social de inserção (RSI).</t>
    </r>
  </si>
  <si>
    <t>Em relação a julho de 2022, estes valores traduziram um decréscimo de 0,3% no número de famílias e um acréscimo de 0,1%  no número de beneficiários.</t>
  </si>
  <si>
    <t>O valor médio da prestação de RSI, era de 260,94 euros por família e de 121,52 euros por beneficiário.</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</si>
  <si>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1.041,99 euros e de 1.250,75 euros, respetivamente. </t>
    </r>
  </si>
  <si>
    <t>Em termos médios, os concelhos de Alcochete e Mondim de Basto apresentavam as remunerações mensais base mais elevadas e mais baixas, respetivamente.</t>
  </si>
  <si>
    <t>: valor não disponível.
Nota1: Bélgica, Croácia, Chipre e Eslovénia (&lt; 25 anos) - junho 2022.
Nota2: Saída do Reino Unido a 31 de janeiro de 2020 da União Europeia.</t>
  </si>
  <si>
    <r>
      <t>No</t>
    </r>
    <r>
      <rPr>
        <b/>
        <sz val="9"/>
        <color theme="1" tint="0.249977111117893"/>
        <rFont val="Arial"/>
        <family val="2"/>
      </rPr>
      <t xml:space="preserve"> 2.º trimestre de 2022</t>
    </r>
    <r>
      <rPr>
        <sz val="9"/>
        <color theme="1" tint="0.249977111117893"/>
        <rFont val="Arial"/>
        <family val="2"/>
      </rPr>
      <t>, a população empregada foi estimada em 4.901,8 milhares de indivíduos, 84,5 % das quais eram trabalhadores por conta de outrem.</t>
    </r>
  </si>
  <si>
    <r>
      <t>No 2</t>
    </r>
    <r>
      <rPr>
        <b/>
        <sz val="9"/>
        <color rgb="FF333333"/>
        <rFont val="Arial"/>
        <family val="2"/>
      </rPr>
      <t>.º trimestre de 2022</t>
    </r>
    <r>
      <rPr>
        <sz val="9"/>
        <color rgb="FF333333"/>
        <rFont val="Arial"/>
        <family val="2"/>
      </rPr>
      <t>, o número de pessoas desempregadas era de 298,8 milhares, 85,9 % dos quais procuravam novo emprego.</t>
    </r>
  </si>
  <si>
    <t>83,9 % dos trabalhadores por conta de outrem tinham contrato de trabalho sem termo.</t>
  </si>
  <si>
    <t>A taxa de desemprego dos jovens (16,7 %) registou um decréscimo de 7 p.p face ao trimestre homólogo.</t>
  </si>
  <si>
    <t>Os trabalhadores por conta de outrem com habilitações iguais ou superiores ao ensino secundário representavam 69,8 % do emprego por conta de outrem.</t>
  </si>
  <si>
    <t>O desemprego de longa duração (duração do desemprego igual ou superior a um ano) representava 50,9 % do desemprego total.</t>
  </si>
  <si>
    <r>
      <t xml:space="preserve">Em </t>
    </r>
    <r>
      <rPr>
        <b/>
        <sz val="9"/>
        <color rgb="FF333333"/>
        <rFont val="Arial"/>
        <family val="2"/>
      </rPr>
      <t>julho de 2022</t>
    </r>
    <r>
      <rPr>
        <sz val="9"/>
        <color rgb="FF333333"/>
        <rFont val="Arial"/>
        <family val="2"/>
      </rPr>
      <t>, a taxa de desemprego na Zona Euro (6,6 %) diminuiu 1,1 p.p. relativamente ao mês homólogo.</t>
    </r>
  </si>
  <si>
    <t>Em Portugal a taxa de desemprego (5,9 %) diminuiu 0,7 p.p. relativamente ao mês homólogo.</t>
  </si>
  <si>
    <t>A taxa de desemprego dos jovens (17,8 %) diminuiu 1,1 p.p.,relativamente ao mês anterior.</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</si>
  <si>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</si>
  <si>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</si>
  <si>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</si>
  <si>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</si>
  <si>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</si>
  <si>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</si>
  <si>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</si>
  <si>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</si>
  <si>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</si>
  <si>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</si>
  <si>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Indicadores Secundários/ </t>
    </r>
    <r>
      <rPr>
        <b/>
        <sz val="8"/>
        <color theme="3"/>
        <rFont val="Arial"/>
        <family val="2"/>
      </rPr>
      <t>Fair Working Conditions</t>
    </r>
  </si>
  <si>
    <r>
      <t xml:space="preserve">Proteção Social e Inclusão/ </t>
    </r>
    <r>
      <rPr>
        <b/>
        <sz val="9"/>
        <color theme="3"/>
        <rFont val="Arial"/>
        <family val="2"/>
      </rPr>
      <t>Social Protection and Inclusion</t>
    </r>
  </si>
  <si>
    <t>&lt;-- Máx</t>
  </si>
  <si>
    <t>&lt;-- Min</t>
  </si>
  <si>
    <r>
      <t xml:space="preserve">Indicadores Secundários/ </t>
    </r>
    <r>
      <rPr>
        <b/>
        <sz val="8"/>
        <color theme="3"/>
        <rFont val="Arial"/>
        <family val="2"/>
      </rPr>
      <t>Secondary Indicators</t>
    </r>
  </si>
  <si>
    <r>
      <rPr>
        <sz val="8"/>
        <rFont val="Arial"/>
        <family val="2"/>
      </rPr>
      <t>37. Rácio de substituição agregado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</si>
  <si>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xml:space="preserve"> 39. Healthy life years at age 65: Women</t>
    </r>
  </si>
  <si>
    <r>
      <rPr>
        <sz val="8"/>
        <rFont val="Arial"/>
        <family val="2"/>
      </rPr>
      <t>40. Anos de vida saudável aos 65 anos: Homens;</t>
    </r>
    <r>
      <rPr>
        <sz val="8"/>
        <color theme="3"/>
        <rFont val="Arial"/>
        <family val="2"/>
      </rPr>
      <t xml:space="preserve"> 40. Healthy life years at age 65: Men</t>
    </r>
  </si>
  <si>
    <r>
      <t xml:space="preserve">Ao longo do mês de </t>
    </r>
    <r>
      <rPr>
        <b/>
        <sz val="9"/>
        <color theme="1" tint="0.249977111117893"/>
        <rFont val="Arial"/>
        <family val="2"/>
      </rPr>
      <t>agosto de 2022</t>
    </r>
    <r>
      <rPr>
        <sz val="9"/>
        <color theme="1" tint="0.249977111117893"/>
        <rFont val="Arial"/>
        <family val="2"/>
      </rPr>
      <t>, inscreveram-se nos Centros de Emprego 37.121  desempregados, receberam-se 10.328 ofertas de emprego e efetuaram-se 6.352 colocações.</t>
    </r>
  </si>
  <si>
    <r>
      <t xml:space="preserve">No  </t>
    </r>
    <r>
      <rPr>
        <b/>
        <sz val="9"/>
        <color theme="1" tint="0.249977111117893"/>
        <rFont val="Arial"/>
        <family val="2"/>
      </rPr>
      <t>final do mês</t>
    </r>
    <r>
      <rPr>
        <sz val="9"/>
        <color theme="1" tint="0.249977111117893"/>
        <rFont val="Arial"/>
        <family val="2"/>
      </rPr>
      <t>, estavam inscritos nos Centros de Emprego 282.847 indivíduos desempregados, valor que traduzia um decréscimo de 23,2 % face ao período homólogo.</t>
    </r>
  </si>
  <si>
    <t>O desemprego de longa duração registou um decréscimo de 27,4 %, em relação ao mês homólogo.</t>
  </si>
  <si>
    <t>pilar europeu dos direitos sociais</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</si>
  <si>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t>
    </r>
  </si>
  <si>
    <t>52-Vendedores</t>
  </si>
  <si>
    <t>93-Trab.n/qual. i.ext.,const.,i.transf. e transp.</t>
  </si>
  <si>
    <t>91-Trabalhadores de limpeza</t>
  </si>
  <si>
    <t>53-Trab. dos cuidados pessoais e similares</t>
  </si>
  <si>
    <t>23-Professores</t>
  </si>
  <si>
    <t xml:space="preserve">83-Cond. de veículos e op. de equip. móveis </t>
  </si>
  <si>
    <t>71-Trab.qualif.constr. e sim., exc.electric.</t>
  </si>
  <si>
    <t>51-Trab. serviços pessoais</t>
  </si>
  <si>
    <t xml:space="preserve">41-Emp. escrit., secret.e oper. proc. dados </t>
  </si>
  <si>
    <t xml:space="preserve">  Férias organizadas</t>
  </si>
  <si>
    <t xml:space="preserve">  Serviços de alojamento</t>
  </si>
  <si>
    <t xml:space="preserve">  Produtos hortícolas</t>
  </si>
  <si>
    <t xml:space="preserve">  Transportes aéreos de passageiros</t>
  </si>
  <si>
    <t xml:space="preserve">  Meios ou suportes de gravação</t>
  </si>
  <si>
    <t xml:space="preserve">  Artigos de vestuário</t>
  </si>
  <si>
    <t xml:space="preserve">  Combustíveis e lubrificantes para equipamento para transporte pessoal</t>
  </si>
  <si>
    <t xml:space="preserve">  Combustíveis líquidos (para aquecimento)</t>
  </si>
  <si>
    <t xml:space="preserve">  Calçado</t>
  </si>
  <si>
    <t xml:space="preserve">  Gás</t>
  </si>
  <si>
    <t xml:space="preserve">         … em agosto</t>
  </si>
  <si>
    <t>(1) situação da base de dados em 6/setembro2022. Os dados publicados a partir de maio de 2021 encontram-se desagregados por distrito de residência do beneficiário.</t>
  </si>
  <si>
    <t>notas: dados sujeitos a atualizações; situação da base de dados 1/setembro/2022.</t>
  </si>
  <si>
    <t>notas: dados sujeitos a atualizações situação da base de dados em 1/setembro/2022.</t>
  </si>
  <si>
    <t>notas: dados sujeitos a atualizações;   situação da base de dados em 1/setembro/2022; (a) DLD - Desempregados de Longa Duração. são contabilizados beneficiários com lançamento cujo o motivo tenha sido "concessão normal".; * inclui todos os benefícios de desemprego, excepto Layoff.</t>
  </si>
  <si>
    <t>notas: dados sujeitos a atualizações. situação da base de dados em 1/setembro/2022; apenas são contabilizados beneficiários com lançamento cujo o motivo tenha sido "concessão normal". (1) Os dados publicados a partir de maio de 2021 encontram-se desagregados por distrito de residência do beneficiário.</t>
  </si>
  <si>
    <t>Em julho de 2022, a taxa de desemprego na Zona Euro (6,6 %) diminuiu 1,1 p.p. relativamente ao mês homólogo.</t>
  </si>
  <si>
    <t>julho de 2022</t>
  </si>
  <si>
    <t>:</t>
  </si>
  <si>
    <t xml:space="preserve">Entre os 27 países da UE, Chéquia (2,3 %), Polónia (2,6 %), Alemanha e Malta (2,9 %) apresentam as taxas de desemprego mais baixas; Espanha (12,6 %) e Grécia (11,4 %) são os Estados-Membros com valores  mais elevados. </t>
  </si>
  <si>
    <t>A taxa de desemprego para o grupo etário &lt;25 anos apresenta o valor mais baixo na Alemanha (5,6 %), registando o valor mais elevado na Grécia (28,6 %). Em Portugal, regista-se o valor de 17,8 %.</t>
  </si>
  <si>
    <t>fonte:  Eurostat, dados extraídos em 21/09/2022.</t>
  </si>
  <si>
    <t>Redução de Horário de Trabalho</t>
  </si>
  <si>
    <t>Suspensão Temporária</t>
  </si>
  <si>
    <t>nota1: situação da base de dados em 1/setembro/2022.</t>
  </si>
  <si>
    <t>nota2: São contabilizados beneficiários com lançamento cujo o motivo tenha sido "Concessão Normal".</t>
  </si>
  <si>
    <t>nota3: situação da base de dados em 1/fevereiro/2022.</t>
  </si>
  <si>
    <t>Notas: Situação da base de dados em 7/09/2022. (Dados sujeitos a actualizações)</t>
  </si>
  <si>
    <t/>
  </si>
  <si>
    <t>(1) Apenas são contabilizados os titulares com lançamento cujo o motivo tenha sido "Concessão Normal" ou "Complemento".</t>
  </si>
  <si>
    <t>2.º trimestre</t>
  </si>
  <si>
    <t>3.º trimestre</t>
  </si>
  <si>
    <t>4.º trimestre</t>
  </si>
  <si>
    <t>1.º trimestre</t>
  </si>
  <si>
    <t>x</t>
  </si>
  <si>
    <t xml:space="preserve"> Acidentes de trabalho </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</si>
  <si>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</si>
  <si>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1/setembro/2022.</t>
  </si>
  <si>
    <t>notas: dados sujeitos a atualizações; situação da base de dados - pensões de invalidez e de velhice:1/setembro/2022; pensões de sobrevivência:.</t>
  </si>
  <si>
    <t>notas: dados sujeitos a atualizações;   situação da base de dados 1/setembro/2022.</t>
  </si>
  <si>
    <t>Fazendo uma análise por sexo, verifica-se que a Chipre e Grécia são os países com a maior diferença, entre a taxa de desemprego das mulheres e dos homens.</t>
  </si>
  <si>
    <t>Situação face à frequência de formação*</t>
  </si>
  <si>
    <t>*A empresa pode ser contada mais que uma vez consoante as diferentes "situações face à frequência de formação" praticadas
x - valor não disponível</t>
  </si>
  <si>
    <t>Atribuíram compensão 
monetária  ou crédito de horas</t>
  </si>
  <si>
    <r>
      <rPr>
        <sz val="8"/>
        <rFont val="Arial"/>
        <family val="2"/>
      </rPr>
      <t>1. Abandono precoce da educação e formação (% da população dos 18-24 anos);</t>
    </r>
    <r>
      <rPr>
        <sz val="8"/>
        <color theme="3"/>
        <rFont val="Arial"/>
        <family val="2"/>
      </rPr>
      <t xml:space="preserve"> 1. Early leavers from education and training (% of population aged 18-24)</t>
    </r>
  </si>
  <si>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</si>
  <si>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3. Jovens não empregados que não estão em educação ou formação (% população dos 15-29 anos);</t>
    </r>
    <r>
      <rPr>
        <sz val="8"/>
        <color theme="3"/>
        <rFont val="Arial"/>
        <family val="2"/>
      </rPr>
      <t xml:space="preserve"> 3. Young people neither in employment nor in education and training (NEET) (% of population aged 15-29)</t>
    </r>
  </si>
  <si>
    <r>
      <rPr>
        <sz val="8"/>
        <rFont val="Arial"/>
        <family val="2"/>
      </rPr>
      <t>4. Disparidade entre homens e mulheres no emprego (Pontos percentuais);</t>
    </r>
    <r>
      <rPr>
        <sz val="8"/>
        <color theme="3"/>
        <rFont val="Arial"/>
        <family val="2"/>
      </rPr>
      <t xml:space="preserve"> 4. Gender employment gap (Percentage points)</t>
    </r>
  </si>
  <si>
    <r>
      <rPr>
        <sz val="8"/>
        <rFont val="Arial"/>
        <family val="2"/>
      </rPr>
      <t>5. Desigualdade na distribuição de rendimentos (rácio S80/S20);</t>
    </r>
    <r>
      <rPr>
        <sz val="8"/>
        <color theme="3"/>
        <rFont val="Arial"/>
        <family val="2"/>
      </rPr>
      <t xml:space="preserve"> 5. Income inequality (quintile share ratio (S80/S20))</t>
    </r>
  </si>
  <si>
    <r>
      <rPr>
        <sz val="8"/>
        <rFont val="Arial"/>
        <family val="2"/>
      </rPr>
      <t>6. Participação de adultos em cursos de educação e formação (% população dos 25-64 anos);</t>
    </r>
    <r>
      <rPr>
        <sz val="8"/>
        <color theme="3"/>
        <rFont val="Arial"/>
        <family val="2"/>
      </rPr>
      <t xml:space="preserve"> 6. Adult participation in learning (% of population 25-64)</t>
    </r>
  </si>
  <si>
    <r>
      <rPr>
        <sz val="8"/>
        <rFont val="Arial"/>
        <family val="2"/>
      </rPr>
      <t>7. Diplomados do ensino superior ou equiparados (% população dos 30-34 anos);</t>
    </r>
    <r>
      <rPr>
        <sz val="8"/>
        <color theme="3"/>
        <rFont val="Arial"/>
        <family val="2"/>
      </rPr>
      <t xml:space="preserve"> 7. Tertiary education attainment (% of population 30-34)</t>
    </r>
  </si>
  <si>
    <r>
      <rPr>
        <sz val="8"/>
        <rFont val="Arial"/>
        <family val="2"/>
      </rPr>
      <t>8. Disparidade entre homens e mulheres no emprego a tempo parcial (%);</t>
    </r>
    <r>
      <rPr>
        <sz val="8"/>
        <color theme="3"/>
        <rFont val="Arial"/>
        <family val="2"/>
      </rPr>
      <t xml:space="preserve"> 8. Gender gap in part-time employment (Percentage points)</t>
    </r>
  </si>
  <si>
    <r>
      <rPr>
        <sz val="8"/>
        <rFont val="Arial"/>
        <family val="2"/>
      </rPr>
      <t>9. Disparidade salarial entre homens e mulheres (% do rendimento médio bruto horário dos homens);</t>
    </r>
    <r>
      <rPr>
        <sz val="8"/>
        <color theme="3"/>
        <rFont val="Arial"/>
        <family val="2"/>
      </rPr>
      <t xml:space="preserve"> 9. Gender pay gap in unadjusted form (% of average gross hourly earnings of men)</t>
    </r>
  </si>
  <si>
    <r>
      <rPr>
        <sz val="8"/>
        <rFont val="Arial"/>
        <family val="2"/>
      </rPr>
      <t>10. Taxa de emprego (% população dos 20-64 anos);</t>
    </r>
    <r>
      <rPr>
        <sz val="8"/>
        <color theme="3"/>
        <rFont val="Arial"/>
        <family val="2"/>
      </rPr>
      <t xml:space="preserve"> 10. Employment rate (% of population aged 20-64)</t>
    </r>
  </si>
  <si>
    <r>
      <rPr>
        <sz val="8"/>
        <rFont val="Arial"/>
        <family val="2"/>
      </rPr>
      <t>11. Taxa de desemprego (% população ativa dos 15-74 anos);</t>
    </r>
    <r>
      <rPr>
        <sz val="8"/>
        <color theme="3"/>
        <rFont val="Arial"/>
        <family val="2"/>
      </rPr>
      <t xml:space="preserve"> 11. Unemployment rate (%  of labour force aged 15-74)</t>
    </r>
  </si>
  <si>
    <r>
      <rPr>
        <sz val="8"/>
        <rFont val="Arial"/>
        <family val="2"/>
      </rPr>
      <t>12. Taxa de desemprego de longa duração (% população ativa dos 15-74 anos);</t>
    </r>
    <r>
      <rPr>
        <sz val="8"/>
        <color theme="3"/>
        <rFont val="Arial"/>
        <family val="2"/>
      </rPr>
      <t xml:space="preserve"> 12. Long term unemployment rate (% of labour force aged 15-74)</t>
    </r>
  </si>
  <si>
    <r>
      <rPr>
        <sz val="8"/>
        <rFont val="Arial"/>
        <family val="2"/>
      </rPr>
      <t xml:space="preserve">13. Rendimento disponível bruto real das famílias </t>
    </r>
    <r>
      <rPr>
        <i/>
        <sz val="8"/>
        <rFont val="Arial"/>
        <family val="2"/>
      </rPr>
      <t>per capita</t>
    </r>
    <r>
      <rPr>
        <sz val="8"/>
        <rFont val="Arial"/>
        <family val="2"/>
      </rPr>
      <t xml:space="preserve"> (Índice=2008);</t>
    </r>
    <r>
      <rPr>
        <sz val="8"/>
        <color theme="3"/>
        <rFont val="Arial"/>
        <family val="2"/>
      </rPr>
      <t xml:space="preserve"> 13. Real gross disposable income of households </t>
    </r>
    <r>
      <rPr>
        <i/>
        <sz val="8"/>
        <color theme="3"/>
        <rFont val="Arial"/>
        <family val="2"/>
      </rPr>
      <t>per capita</t>
    </r>
    <r>
      <rPr>
        <sz val="8"/>
        <color theme="3"/>
        <rFont val="Arial"/>
        <family val="2"/>
      </rPr>
      <t xml:space="preserve"> (Index=2008)</t>
    </r>
  </si>
  <si>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</si>
  <si>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r>
      <rPr>
        <sz val="8"/>
        <rFont val="Arial"/>
        <family val="2"/>
      </rPr>
      <t>14. Taxa de atividade (% pop. dos 15-64 anos);</t>
    </r>
    <r>
      <rPr>
        <sz val="8"/>
        <color theme="3"/>
        <rFont val="Arial"/>
        <family val="2"/>
      </rPr>
      <t xml:space="preserve"> 14. Activity rate (% of pop. aged 15-64)</t>
    </r>
  </si>
  <si>
    <r>
      <rPr>
        <sz val="8"/>
        <rFont val="Arial"/>
        <family val="2"/>
      </rPr>
      <t>15. Taxa de desemprego jovem (% pop. Ativa dos 15-24 anos);</t>
    </r>
    <r>
      <rPr>
        <sz val="8"/>
        <color theme="3"/>
        <rFont val="Arial"/>
        <family val="2"/>
      </rPr>
      <t xml:space="preserve"> 15. Youth unemployment rate (% of labour force 15-24)</t>
    </r>
  </si>
  <si>
    <r>
      <rPr>
        <sz val="8"/>
        <rFont val="Arial"/>
        <family val="2"/>
      </rPr>
      <t>16. Duração do emprego no posto de trabalho atual inferior a 12 meses (% pop. empregada dos 20-64 anos);</t>
    </r>
    <r>
      <rPr>
        <sz val="8"/>
        <color theme="3"/>
        <rFont val="Arial"/>
        <family val="2"/>
      </rPr>
      <t xml:space="preserve"> 16. Duration of employment in current job inferior to 12 months (% of employed persons aged 20-64)</t>
    </r>
  </si>
  <si>
    <r>
      <rPr>
        <sz val="8"/>
        <rFont val="Arial"/>
        <family val="2"/>
      </rPr>
      <t>17. Taxas de transição de contratos temporários para permanentes (% média de 3 anos);</t>
    </r>
    <r>
      <rPr>
        <sz val="8"/>
        <color theme="3"/>
        <rFont val="Arial"/>
        <family val="2"/>
      </rPr>
      <t xml:space="preserve"> 17. Transition rates from temporary to permanent contracts (% 3 year average)</t>
    </r>
  </si>
  <si>
    <r>
      <rPr>
        <sz val="8"/>
        <rFont val="Arial"/>
        <family val="2"/>
      </rPr>
      <t>18. Taxa de risco de pobreza no trabalho (% população);</t>
    </r>
    <r>
      <rPr>
        <sz val="8"/>
        <color theme="3"/>
        <rFont val="Arial"/>
        <family val="2"/>
      </rPr>
      <t xml:space="preserve"> 18. In-work-at-risk-of-poverty rate (% population)</t>
    </r>
  </si>
  <si>
    <r>
      <rPr>
        <sz val="8"/>
        <rFont val="Arial"/>
        <family val="2"/>
      </rPr>
      <t>19. Taxa de risco de pobreza ou exclusão social (% população);</t>
    </r>
    <r>
      <rPr>
        <sz val="8"/>
        <color theme="3"/>
        <rFont val="Arial"/>
        <family val="2"/>
      </rPr>
      <t xml:space="preserve"> 19. At-risk-of-poverty or social exclusion rate (AROPE) (% of population)</t>
    </r>
  </si>
  <si>
    <r>
      <rPr>
        <sz val="8"/>
        <rFont val="Arial"/>
        <family val="2"/>
      </rPr>
      <t>20. Taxa de risco de pobreza após transferências sociais (% população);</t>
    </r>
    <r>
      <rPr>
        <sz val="8"/>
        <color theme="3"/>
        <rFont val="Arial"/>
        <family val="2"/>
      </rPr>
      <t xml:space="preserve"> 20. At-risk-of-poverty-rate (AROP) after social transfers (% of population)</t>
    </r>
  </si>
  <si>
    <r>
      <rPr>
        <sz val="8"/>
        <rFont val="Arial"/>
        <family val="2"/>
      </rPr>
      <t>21. Taxa de privação material e social severa (% população);</t>
    </r>
    <r>
      <rPr>
        <sz val="8"/>
        <color theme="3"/>
        <rFont val="Arial"/>
        <family val="2"/>
      </rPr>
      <t xml:space="preserve">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</si>
  <si>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xml:space="preserve">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</si>
  <si>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xml:space="preserve">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</si>
  <si>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xml:space="preserve"> 24. At-risk-of-poverty-rate (AROP) after social transfers (% of pop. aged 0-17)</t>
    </r>
  </si>
  <si>
    <r>
      <rPr>
        <sz val="8"/>
        <rFont val="Arial"/>
        <family val="2"/>
      </rPr>
      <t>25. Crianças em privação material severa (% população dos 0-17 anos);</t>
    </r>
    <r>
      <rPr>
        <sz val="8"/>
        <color theme="3"/>
        <rFont val="Arial"/>
        <family val="2"/>
      </rPr>
      <t xml:space="preserve">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</si>
  <si>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xml:space="preserve">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</si>
  <si>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xml:space="preserve">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</si>
  <si>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xml:space="preserve"> 28. Disability employment gap (Percentage points)</t>
    </r>
  </si>
  <si>
    <r>
      <rPr>
        <sz val="8"/>
        <rFont val="Arial"/>
        <family val="2"/>
      </rPr>
      <t>29. Taxa de sobrecarga dos custos com a habitação (% população);</t>
    </r>
    <r>
      <rPr>
        <sz val="8"/>
        <color theme="3"/>
        <rFont val="Arial"/>
        <family val="2"/>
      </rPr>
      <t xml:space="preserve"> 29. Housing cost overburden (% of population)</t>
    </r>
  </si>
  <si>
    <r>
      <rPr>
        <sz val="8"/>
        <rFont val="Arial"/>
        <family val="2"/>
      </rPr>
      <t>30. Crianças inscritas em creches com menos de 3 anos (% população &lt; 3 anos);</t>
    </r>
    <r>
      <rPr>
        <sz val="8"/>
        <color theme="3"/>
        <rFont val="Arial"/>
        <family val="2"/>
      </rPr>
      <t xml:space="preserve"> 30. Children aged less than 3 years in formal childcare (% of under 3-years-olds)</t>
    </r>
  </si>
  <si>
    <r>
      <rPr>
        <sz val="8"/>
        <rFont val="Arial"/>
        <family val="2"/>
      </rPr>
      <t xml:space="preserve">31. Necessidade não satisfeita de cuidados médicos (% pop. 16 e mais anos); </t>
    </r>
    <r>
      <rPr>
        <sz val="8"/>
        <color theme="3"/>
        <rFont val="Arial"/>
        <family val="2"/>
      </rPr>
      <t>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</si>
  <si>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xml:space="preserve"> 32. Severe housing deprivation (% of owners with mortgage or loan)</t>
    </r>
  </si>
  <si>
    <r>
      <rPr>
        <sz val="8"/>
        <rFont val="Arial"/>
        <family val="2"/>
      </rPr>
      <t>33. Taxa de privação severa das condições de habitação (% inquilinos aos preços de mercado);</t>
    </r>
    <r>
      <rPr>
        <sz val="8"/>
        <color theme="3"/>
        <rFont val="Arial"/>
        <family val="2"/>
      </rPr>
      <t xml:space="preserve"> 33. Severe housing deprivation (% of renters at market price)</t>
    </r>
  </si>
  <si>
    <r>
      <rPr>
        <sz val="8"/>
        <rFont val="Arial"/>
        <family val="2"/>
      </rPr>
      <t>34. Despesas gerais do governo por função: proteção social (% PIB);</t>
    </r>
    <r>
      <rPr>
        <sz val="8"/>
        <color theme="3"/>
        <rFont val="Arial"/>
        <family val="2"/>
      </rPr>
      <t xml:space="preserve"> 34. General government expenditure by function: social protection (% of GDP)</t>
    </r>
  </si>
  <si>
    <r>
      <rPr>
        <sz val="8"/>
        <rFont val="Arial"/>
        <family val="2"/>
      </rPr>
      <t>35. Despesas gerais do governo por função: saúde (% PIB);</t>
    </r>
    <r>
      <rPr>
        <sz val="8"/>
        <color theme="3"/>
        <rFont val="Arial"/>
        <family val="2"/>
      </rPr>
      <t xml:space="preserve"> 35. General government expenditure by function: healthcare (% of GDP)</t>
    </r>
  </si>
  <si>
    <r>
      <rPr>
        <sz val="8"/>
        <rFont val="Arial"/>
        <family val="2"/>
      </rPr>
      <t>36. Despesas gerais do governo por função: educação (% PIB);</t>
    </r>
    <r>
      <rPr>
        <sz val="8"/>
        <color theme="3"/>
        <rFont val="Arial"/>
        <family val="2"/>
      </rPr>
      <t xml:space="preserve"> 36. General government expenditure by function: education (% of GDP)</t>
    </r>
  </si>
  <si>
    <r>
      <rPr>
        <sz val="8"/>
        <rFont val="Arial"/>
        <family val="2"/>
      </rPr>
      <t>38. Pagamento desembolsado por agregados familiares em cuidados de saúde (% despesa total em saúde);</t>
    </r>
    <r>
      <rPr>
        <sz val="8"/>
        <color theme="3"/>
        <rFont val="Arial"/>
        <family val="2"/>
      </rPr>
      <t xml:space="preserve"> 38. Out-of-pocket expenditure on healthcare  (% of total health expenditure)</t>
    </r>
  </si>
  <si>
    <t xml:space="preserve">Conceitos PEDS  </t>
  </si>
  <si>
    <t>Conceitos PEDS</t>
  </si>
  <si>
    <t>*</t>
  </si>
  <si>
    <t>*Corrigido em 2022 - 10 - 11</t>
  </si>
  <si>
    <t>* Corrigido em 2022-10-11</t>
  </si>
  <si>
    <t>1. Abandono precoce da educação e formação % da população 18-24</t>
  </si>
  <si>
    <t>(1) alterações em 2022-10-11 (pgs. 25, 28 e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</si>
</sst>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164" formatCode="_-* #,##0.00\ _€_-;\-* #,##0.00\ _€_-;_-* &quot;-&quot;??\ _€_-;_-@_-"/>
    <numFmt numFmtId="165" formatCode="#\ ##0"/>
    <numFmt numFmtId="166" formatCode="0.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
    <numFmt numFmtId="178" formatCode="dd\-mm\-yyyy;@"/>
    <numFmt numFmtId="179" formatCode="0.000"/>
    <numFmt numFmtId="180" formatCode="#,##0;###0;\-"/>
  </numFmts>
  <fonts count="211"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vertAlign val="superscript"/>
      <sz val="10"/>
      <color theme="1"/>
      <name val="Arial"/>
      <family val="2"/>
    </font>
    <font>
      <sz val="10"/>
      <color theme="7"/>
      <name val="Arial"/>
      <family val="2"/>
    </font>
    <font>
      <sz val="10"/>
      <color rgb="FFFFFF00"/>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7"/>
      <color rgb="FF000000"/>
      <name val="Arial"/>
      <family val="2"/>
    </font>
    <font>
      <u/>
      <sz val="7"/>
      <color rgb="FF008080"/>
      <name val="Arial"/>
      <family val="2"/>
    </font>
    <font>
      <u/>
      <sz val="7"/>
      <color theme="10"/>
      <name val="Arial"/>
      <family val="2"/>
    </font>
    <font>
      <b/>
      <sz val="6"/>
      <color rgb="FF00599D"/>
      <name val="Arial"/>
      <family val="2"/>
    </font>
    <font>
      <b/>
      <sz val="7"/>
      <color indexed="20"/>
      <name val="Arial"/>
      <family val="2"/>
    </font>
    <font>
      <b/>
      <sz val="8"/>
      <color rgb="FF008080"/>
      <name val="Arial"/>
      <family val="2"/>
    </font>
    <font>
      <sz val="6"/>
      <color indexed="63"/>
      <name val="Small Fonts"/>
      <family val="2"/>
    </font>
    <font>
      <sz val="7"/>
      <color theme="7"/>
      <name val="Arial"/>
      <family val="2"/>
    </font>
    <font>
      <b/>
      <sz val="6.5"/>
      <color theme="3"/>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9"/>
      <color theme="0"/>
      <name val="Arial"/>
      <family val="2"/>
    </font>
    <font>
      <b/>
      <sz val="7"/>
      <color theme="0"/>
      <name val="Arial"/>
      <family val="2"/>
    </font>
    <font>
      <i/>
      <sz val="8"/>
      <name val="Arial"/>
      <family val="2"/>
    </font>
    <font>
      <i/>
      <sz val="8"/>
      <color theme="3"/>
      <name val="Arial"/>
      <family val="2"/>
    </font>
    <font>
      <sz val="11"/>
      <name val="Calibri"/>
      <family val="2"/>
    </font>
    <font>
      <sz val="7"/>
      <color indexed="12"/>
      <name val="Arial"/>
      <family val="2"/>
    </font>
    <font>
      <b/>
      <sz val="7"/>
      <color theme="1"/>
      <name val="Arial"/>
      <family val="2"/>
    </font>
    <font>
      <u/>
      <sz val="7"/>
      <color indexed="12"/>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theme="0"/>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right style="dotted">
        <color theme="0" tint="-0.24994659260841701"/>
      </right>
      <top style="thin">
        <color theme="0" tint="-0.24994659260841701"/>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style="thin">
        <color theme="6"/>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6"/>
      </left>
      <right/>
      <top/>
      <bottom style="thin">
        <color theme="0" tint="-0.24994659260841701"/>
      </bottom>
      <diagonal/>
    </border>
    <border>
      <left/>
      <right style="thin">
        <color theme="7"/>
      </right>
      <top/>
      <bottom/>
      <diagonal/>
    </border>
    <border>
      <left style="thin">
        <color rgb="FF008080"/>
      </left>
      <right/>
      <top/>
      <bottom/>
      <diagonal/>
    </border>
    <border>
      <left/>
      <right style="thin">
        <color theme="7" tint="-0.24994659260841701"/>
      </right>
      <top/>
      <bottom/>
      <diagonal/>
    </border>
    <border>
      <left style="thin">
        <color theme="7"/>
      </left>
      <right/>
      <top/>
      <bottom/>
      <diagonal/>
    </border>
    <border>
      <left style="dashed">
        <color indexed="22"/>
      </left>
      <right/>
      <top style="thin">
        <color indexed="22"/>
      </top>
      <bottom/>
      <diagonal/>
    </border>
    <border>
      <left/>
      <right/>
      <top style="hair">
        <color auto="1"/>
      </top>
      <bottom/>
      <diagonal/>
    </border>
    <border>
      <left/>
      <right/>
      <top/>
      <bottom style="hair">
        <color auto="1"/>
      </bottom>
      <diagonal/>
    </border>
  </borders>
  <cellStyleXfs count="353">
    <xf numFmtId="0" fontId="0" fillId="0" borderId="0" applyProtection="0"/>
    <xf numFmtId="0" fontId="46"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0" borderId="1" applyNumberFormat="0" applyFill="0" applyAlignment="0" applyProtection="0"/>
    <xf numFmtId="0" fontId="24"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4" fillId="16" borderId="4" applyNumberFormat="0" applyAlignment="0" applyProtection="0"/>
    <xf numFmtId="0" fontId="24" fillId="0" borderId="5" applyNumberFormat="0" applyFill="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0" borderId="0" applyNumberFormat="0" applyBorder="0" applyAlignment="0" applyProtection="0"/>
    <xf numFmtId="0" fontId="24" fillId="4" borderId="0" applyNumberFormat="0" applyBorder="0" applyAlignment="0" applyProtection="0"/>
    <xf numFmtId="0" fontId="24" fillId="7" borderId="4" applyNumberFormat="0" applyAlignment="0" applyProtection="0"/>
    <xf numFmtId="44" fontId="24" fillId="0" borderId="0" applyFont="0" applyFill="0" applyBorder="0" applyAlignment="0" applyProtection="0"/>
    <xf numFmtId="0" fontId="24" fillId="3" borderId="0" applyNumberFormat="0" applyBorder="0" applyAlignment="0" applyProtection="0"/>
    <xf numFmtId="0" fontId="24" fillId="21" borderId="0" applyNumberFormat="0" applyBorder="0" applyAlignment="0" applyProtection="0"/>
    <xf numFmtId="0" fontId="55" fillId="0" borderId="0"/>
    <xf numFmtId="0" fontId="46" fillId="0" borderId="0"/>
    <xf numFmtId="0" fontId="46" fillId="0" borderId="0" applyProtection="0"/>
    <xf numFmtId="0" fontId="24" fillId="0" borderId="0"/>
    <xf numFmtId="0" fontId="24" fillId="22" borderId="6" applyNumberFormat="0" applyFont="0" applyAlignment="0" applyProtection="0"/>
    <xf numFmtId="0" fontId="24" fillId="16" borderId="7" applyNumberFormat="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8" applyNumberFormat="0" applyFill="0" applyAlignment="0" applyProtection="0"/>
    <xf numFmtId="0" fontId="24" fillId="23" borderId="9" applyNumberFormat="0" applyAlignment="0" applyProtection="0"/>
    <xf numFmtId="164" fontId="46" fillId="0" borderId="0" applyFont="0" applyFill="0" applyBorder="0" applyAlignment="0" applyProtection="0"/>
    <xf numFmtId="0" fontId="56" fillId="0" borderId="0"/>
    <xf numFmtId="0" fontId="24" fillId="0" borderId="0"/>
    <xf numFmtId="0" fontId="24" fillId="0" borderId="0"/>
    <xf numFmtId="0" fontId="24" fillId="0" borderId="0"/>
    <xf numFmtId="0" fontId="24" fillId="0" borderId="0"/>
    <xf numFmtId="164" fontId="24" fillId="0" borderId="0" applyFont="0" applyFill="0" applyBorder="0" applyAlignment="0" applyProtection="0"/>
    <xf numFmtId="164" fontId="58" fillId="0" borderId="0" applyFont="0" applyFill="0" applyBorder="0" applyAlignment="0" applyProtection="0"/>
    <xf numFmtId="0" fontId="24" fillId="0" borderId="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applyProtection="0"/>
    <xf numFmtId="0" fontId="24" fillId="0" borderId="0"/>
    <xf numFmtId="0" fontId="24" fillId="0" borderId="0"/>
    <xf numFmtId="0" fontId="24" fillId="0" borderId="0"/>
    <xf numFmtId="0" fontId="24" fillId="0" borderId="0"/>
    <xf numFmtId="0" fontId="88" fillId="0" borderId="0"/>
    <xf numFmtId="0" fontId="110" fillId="0" borderId="0" applyNumberFormat="0" applyFill="0" applyBorder="0" applyAlignment="0" applyProtection="0">
      <alignment vertical="top"/>
      <protection locked="0"/>
    </xf>
    <xf numFmtId="0" fontId="23" fillId="0" borderId="0"/>
    <xf numFmtId="0" fontId="24" fillId="0" borderId="0" applyProtection="0"/>
    <xf numFmtId="0" fontId="24" fillId="0" borderId="0"/>
    <xf numFmtId="0" fontId="24" fillId="0" borderId="0"/>
    <xf numFmtId="0" fontId="117" fillId="0" borderId="54" applyNumberFormat="0" applyBorder="0" applyProtection="0">
      <alignment horizontal="center"/>
    </xf>
    <xf numFmtId="0" fontId="118" fillId="0" borderId="0" applyFill="0" applyBorder="0" applyProtection="0"/>
    <xf numFmtId="0" fontId="117" fillId="41" borderId="55" applyNumberFormat="0" applyBorder="0" applyProtection="0">
      <alignment horizontal="center"/>
    </xf>
    <xf numFmtId="0" fontId="119" fillId="0" borderId="0" applyNumberFormat="0" applyFill="0" applyProtection="0"/>
    <xf numFmtId="0" fontId="117" fillId="0" borderId="0" applyNumberFormat="0" applyFill="0" applyBorder="0" applyProtection="0">
      <alignment horizontal="left"/>
    </xf>
    <xf numFmtId="0" fontId="2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0" borderId="1" applyNumberFormat="0" applyFill="0" applyAlignment="0" applyProtection="0"/>
    <xf numFmtId="0" fontId="24"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4" fillId="16" borderId="4" applyNumberFormat="0" applyAlignment="0" applyProtection="0"/>
    <xf numFmtId="0" fontId="24" fillId="0" borderId="5" applyNumberFormat="0" applyFill="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0" borderId="0" applyNumberFormat="0" applyBorder="0" applyAlignment="0" applyProtection="0"/>
    <xf numFmtId="0" fontId="24" fillId="4" borderId="0" applyNumberFormat="0" applyBorder="0" applyAlignment="0" applyProtection="0"/>
    <xf numFmtId="0" fontId="24" fillId="7" borderId="4" applyNumberFormat="0" applyAlignment="0" applyProtection="0"/>
    <xf numFmtId="0" fontId="24" fillId="3" borderId="0" applyNumberFormat="0" applyBorder="0" applyAlignment="0" applyProtection="0"/>
    <xf numFmtId="0" fontId="24" fillId="21" borderId="0" applyNumberFormat="0" applyBorder="0" applyAlignment="0" applyProtection="0"/>
    <xf numFmtId="0" fontId="24" fillId="22" borderId="6" applyNumberFormat="0" applyFont="0" applyAlignment="0" applyProtection="0"/>
    <xf numFmtId="0" fontId="24" fillId="16"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8" applyNumberFormat="0" applyFill="0" applyAlignment="0" applyProtection="0"/>
    <xf numFmtId="0" fontId="24" fillId="23" borderId="9" applyNumberFormat="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4" fillId="0" borderId="0" applyFont="0" applyFill="0" applyBorder="0" applyAlignment="0" applyProtection="0"/>
    <xf numFmtId="164" fontId="24"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76" fontId="22" fillId="0" borderId="0" applyFont="0" applyFill="0" applyBorder="0" applyAlignment="0" applyProtection="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9" fontId="134" fillId="0" borderId="0" applyFont="0" applyFill="0" applyBorder="0" applyAlignment="0" applyProtection="0"/>
    <xf numFmtId="0" fontId="110" fillId="0" borderId="0" applyNumberFormat="0" applyFill="0" applyBorder="0" applyAlignment="0" applyProtection="0">
      <alignment vertical="top"/>
      <protection locked="0"/>
    </xf>
    <xf numFmtId="176" fontId="20" fillId="0" borderId="0" applyFont="0" applyFill="0" applyBorder="0" applyAlignment="0" applyProtection="0"/>
    <xf numFmtId="0" fontId="20" fillId="0" borderId="0"/>
    <xf numFmtId="0" fontId="20" fillId="0" borderId="0"/>
    <xf numFmtId="0" fontId="20" fillId="0" borderId="0"/>
    <xf numFmtId="0" fontId="20" fillId="0" borderId="0"/>
    <xf numFmtId="0" fontId="24"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xf numFmtId="0" fontId="24" fillId="0" borderId="0" applyProtection="0"/>
    <xf numFmtId="0" fontId="16" fillId="0" borderId="0"/>
    <xf numFmtId="0" fontId="16" fillId="0" borderId="0"/>
    <xf numFmtId="0" fontId="16" fillId="0" borderId="0"/>
    <xf numFmtId="0" fontId="16" fillId="0" borderId="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xf numFmtId="0" fontId="186" fillId="0" borderId="0" applyNumberFormat="0" applyFill="0" applyBorder="0" applyAlignment="0" applyProtection="0"/>
    <xf numFmtId="0" fontId="11" fillId="0" borderId="0"/>
    <xf numFmtId="9" fontId="11" fillId="0" borderId="0" applyFont="0" applyFill="0" applyBorder="0" applyAlignment="0" applyProtection="0"/>
    <xf numFmtId="0" fontId="189" fillId="0" borderId="0" applyNumberForma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xf numFmtId="0" fontId="24" fillId="0" borderId="0"/>
    <xf numFmtId="0" fontId="7" fillId="0" borderId="0"/>
    <xf numFmtId="9"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4" fillId="0" borderId="0"/>
    <xf numFmtId="0" fontId="2" fillId="0" borderId="0"/>
    <xf numFmtId="0" fontId="1" fillId="0" borderId="0"/>
  </cellStyleXfs>
  <cellXfs count="2290">
    <xf numFmtId="0" fontId="0" fillId="0" borderId="0" xfId="0"/>
    <xf numFmtId="0" fontId="0" fillId="0" borderId="0" xfId="0" applyBorder="1"/>
    <xf numFmtId="0" fontId="0" fillId="25" borderId="0" xfId="0" applyFill="1"/>
    <xf numFmtId="0" fontId="27" fillId="25" borderId="0" xfId="0" applyFont="1" applyFill="1" applyBorder="1"/>
    <xf numFmtId="0" fontId="0" fillId="25" borderId="0" xfId="0" applyFill="1" applyBorder="1"/>
    <xf numFmtId="0" fontId="29" fillId="25" borderId="0" xfId="0" applyFont="1" applyFill="1" applyBorder="1"/>
    <xf numFmtId="0" fontId="0" fillId="25" borderId="0" xfId="0" applyFill="1" applyAlignment="1">
      <alignment vertical="center"/>
    </xf>
    <xf numFmtId="0" fontId="0" fillId="0" borderId="0" xfId="0" applyAlignment="1">
      <alignment vertical="center"/>
    </xf>
    <xf numFmtId="0" fontId="32" fillId="25" borderId="0" xfId="0" applyFont="1" applyFill="1" applyBorder="1"/>
    <xf numFmtId="0" fontId="33" fillId="25" borderId="0" xfId="0" applyFont="1" applyFill="1" applyBorder="1"/>
    <xf numFmtId="0" fontId="33" fillId="25" borderId="0" xfId="0" applyFont="1" applyFill="1" applyBorder="1" applyAlignment="1">
      <alignment horizontal="center"/>
    </xf>
    <xf numFmtId="165" fontId="34" fillId="24" borderId="0" xfId="40" applyNumberFormat="1" applyFont="1" applyFill="1" applyBorder="1" applyAlignment="1">
      <alignment horizontal="center" wrapText="1"/>
    </xf>
    <xf numFmtId="0" fontId="33" fillId="24" borderId="0" xfId="40" applyFont="1" applyFill="1" applyBorder="1"/>
    <xf numFmtId="0" fontId="34" fillId="25" borderId="0" xfId="0" applyFont="1" applyFill="1" applyBorder="1"/>
    <xf numFmtId="0" fontId="0" fillId="25" borderId="0" xfId="0" applyFill="1" applyBorder="1" applyAlignment="1">
      <alignment vertical="center"/>
    </xf>
    <xf numFmtId="0" fontId="35" fillId="25" borderId="0" xfId="0" applyFont="1" applyFill="1" applyBorder="1"/>
    <xf numFmtId="0" fontId="38" fillId="25" borderId="0" xfId="0" applyFont="1" applyFill="1" applyBorder="1" applyAlignment="1">
      <alignment horizontal="right"/>
    </xf>
    <xf numFmtId="165" fontId="40" fillId="25" borderId="0" xfId="0" applyNumberFormat="1" applyFont="1" applyFill="1" applyBorder="1" applyAlignment="1">
      <alignment horizontal="center"/>
    </xf>
    <xf numFmtId="165" fontId="34" fillId="25" borderId="0" xfId="40" applyNumberFormat="1" applyFont="1" applyFill="1" applyBorder="1" applyAlignment="1">
      <alignment horizontal="center" wrapText="1"/>
    </xf>
    <xf numFmtId="0" fontId="43" fillId="25" borderId="0" xfId="0" applyFont="1" applyFill="1" applyBorder="1" applyAlignment="1">
      <alignment horizontal="left"/>
    </xf>
    <xf numFmtId="0" fontId="25"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5" fillId="25" borderId="0" xfId="0" applyFont="1" applyFill="1" applyAlignment="1">
      <alignment readingOrder="1"/>
    </xf>
    <xf numFmtId="0" fontId="25" fillId="25" borderId="0" xfId="0" applyFont="1" applyFill="1" applyBorder="1" applyAlignment="1">
      <alignment readingOrder="1"/>
    </xf>
    <xf numFmtId="0" fontId="25" fillId="25" borderId="0" xfId="0" applyFont="1" applyFill="1" applyAlignment="1">
      <alignment readingOrder="2"/>
    </xf>
    <xf numFmtId="0" fontId="25" fillId="0" borderId="0" xfId="0" applyFont="1" applyAlignment="1">
      <alignment readingOrder="2"/>
    </xf>
    <xf numFmtId="0" fontId="34" fillId="25" borderId="0" xfId="0" applyFont="1" applyFill="1" applyBorder="1" applyAlignment="1">
      <alignment horizontal="center" vertical="top" readingOrder="1"/>
    </xf>
    <xf numFmtId="0" fontId="34" fillId="25" borderId="0" xfId="0" applyFont="1" applyFill="1" applyBorder="1" applyAlignment="1">
      <alignment horizontal="right" readingOrder="1"/>
    </xf>
    <xf numFmtId="0" fontId="34" fillId="25" borderId="0" xfId="0" applyFont="1" applyFill="1" applyBorder="1" applyAlignment="1">
      <alignment horizontal="justify" vertical="top" readingOrder="1"/>
    </xf>
    <xf numFmtId="0" fontId="33" fillId="25" borderId="0" xfId="0" applyFont="1" applyFill="1" applyBorder="1" applyAlignment="1">
      <alignment readingOrder="1"/>
    </xf>
    <xf numFmtId="0" fontId="33" fillId="24" borderId="0" xfId="40" applyFont="1" applyFill="1" applyBorder="1" applyAlignment="1">
      <alignment readingOrder="1"/>
    </xf>
    <xf numFmtId="0" fontId="34" fillId="25" borderId="0" xfId="0" applyFont="1" applyFill="1" applyBorder="1" applyAlignment="1">
      <alignment readingOrder="1"/>
    </xf>
    <xf numFmtId="0" fontId="33" fillId="25" borderId="0" xfId="0" applyFont="1" applyFill="1" applyBorder="1" applyAlignment="1">
      <alignment horizontal="center" readingOrder="1"/>
    </xf>
    <xf numFmtId="165" fontId="34" fillId="24" borderId="0" xfId="40" applyNumberFormat="1" applyFont="1" applyFill="1" applyBorder="1" applyAlignment="1">
      <alignment horizontal="center" readingOrder="1"/>
    </xf>
    <xf numFmtId="0" fontId="25" fillId="0" borderId="0" xfId="0" applyFont="1" applyAlignment="1">
      <alignment horizontal="right" readingOrder="2"/>
    </xf>
    <xf numFmtId="0" fontId="48" fillId="25" borderId="0" xfId="0" applyFont="1" applyFill="1" applyBorder="1"/>
    <xf numFmtId="0" fontId="34" fillId="25" borderId="0" xfId="0" applyFont="1" applyFill="1" applyBorder="1" applyAlignment="1">
      <alignment horizontal="center" vertical="center" readingOrder="1"/>
    </xf>
    <xf numFmtId="0" fontId="34" fillId="25" borderId="0" xfId="0" applyFont="1" applyFill="1" applyBorder="1" applyAlignment="1">
      <alignment vertical="center" readingOrder="1"/>
    </xf>
    <xf numFmtId="0" fontId="34" fillId="25" borderId="0" xfId="0" applyFont="1" applyFill="1" applyBorder="1" applyAlignment="1">
      <alignment horizontal="right" vertical="center" readingOrder="1"/>
    </xf>
    <xf numFmtId="0" fontId="53" fillId="25" borderId="0" xfId="0" applyFont="1" applyFill="1" applyBorder="1" applyAlignment="1">
      <alignment horizontal="justify" vertical="center" readingOrder="1"/>
    </xf>
    <xf numFmtId="165" fontId="34" fillId="26" borderId="0" xfId="40" applyNumberFormat="1" applyFont="1" applyFill="1" applyBorder="1" applyAlignment="1">
      <alignment horizontal="center" wrapText="1"/>
    </xf>
    <xf numFmtId="1" fontId="33" fillId="24" borderId="0" xfId="40" applyNumberFormat="1" applyFont="1" applyFill="1" applyBorder="1" applyAlignment="1">
      <alignment horizontal="center" wrapText="1"/>
    </xf>
    <xf numFmtId="0" fontId="48" fillId="24" borderId="0" xfId="40" applyFont="1" applyFill="1" applyBorder="1"/>
    <xf numFmtId="165" fontId="38" fillId="27" borderId="0" xfId="40" applyNumberFormat="1" applyFont="1" applyFill="1" applyBorder="1" applyAlignment="1">
      <alignment horizontal="center" wrapText="1"/>
    </xf>
    <xf numFmtId="3" fontId="34" fillId="27" borderId="0" xfId="40" applyNumberFormat="1" applyFont="1" applyFill="1" applyBorder="1" applyAlignment="1">
      <alignment horizontal="right" wrapText="1"/>
    </xf>
    <xf numFmtId="3" fontId="33" fillId="24" borderId="0" xfId="40" applyNumberFormat="1" applyFont="1" applyFill="1" applyBorder="1" applyAlignment="1">
      <alignment horizontal="right" wrapText="1"/>
    </xf>
    <xf numFmtId="0" fontId="48" fillId="24" borderId="0" xfId="40" applyFont="1" applyFill="1" applyBorder="1" applyAlignment="1">
      <alignment wrapText="1"/>
    </xf>
    <xf numFmtId="0" fontId="38" fillId="24" borderId="0" xfId="40" applyFont="1" applyFill="1" applyBorder="1"/>
    <xf numFmtId="0" fontId="61" fillId="24" borderId="0" xfId="40" applyFont="1" applyFill="1" applyBorder="1" applyAlignment="1">
      <alignment wrapText="1"/>
    </xf>
    <xf numFmtId="0" fontId="75" fillId="25" borderId="0" xfId="0" applyFont="1" applyFill="1"/>
    <xf numFmtId="0" fontId="0" fillId="0" borderId="0" xfId="0"/>
    <xf numFmtId="0" fontId="34" fillId="24" borderId="0" xfId="40" applyFont="1" applyFill="1" applyBorder="1" applyAlignment="1">
      <alignment horizontal="left"/>
    </xf>
    <xf numFmtId="0" fontId="38" fillId="24" borderId="0" xfId="40" applyFont="1" applyFill="1" applyBorder="1" applyAlignment="1">
      <alignment horizontal="left" indent="1"/>
    </xf>
    <xf numFmtId="0" fontId="3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32" fillId="25" borderId="0" xfId="51" applyFont="1" applyFill="1" applyBorder="1"/>
    <xf numFmtId="49" fontId="0" fillId="25" borderId="0" xfId="51" applyNumberFormat="1" applyFont="1" applyFill="1"/>
    <xf numFmtId="0" fontId="33" fillId="24" borderId="0" xfId="61" applyFont="1" applyFill="1" applyBorder="1" applyAlignment="1">
      <alignment horizontal="left" indent="1"/>
    </xf>
    <xf numFmtId="0" fontId="35" fillId="26" borderId="0" xfId="51" applyFont="1" applyFill="1"/>
    <xf numFmtId="0" fontId="34" fillId="24" borderId="0" xfId="61" applyFont="1" applyFill="1" applyBorder="1" applyAlignment="1">
      <alignment horizontal="left" indent="1"/>
    </xf>
    <xf numFmtId="4" fontId="34" fillId="27" borderId="0" xfId="61" applyNumberFormat="1" applyFont="1" applyFill="1" applyBorder="1" applyAlignment="1">
      <alignment horizontal="right" wrapText="1" indent="4"/>
    </xf>
    <xf numFmtId="0" fontId="35" fillId="0" borderId="0" xfId="51" applyFont="1"/>
    <xf numFmtId="0" fontId="45" fillId="26" borderId="0" xfId="51" applyFont="1" applyFill="1"/>
    <xf numFmtId="0" fontId="45" fillId="0" borderId="0" xfId="51" applyFont="1"/>
    <xf numFmtId="0" fontId="62" fillId="26" borderId="0" xfId="51" applyFont="1" applyFill="1" applyAlignment="1">
      <alignment horizontal="center"/>
    </xf>
    <xf numFmtId="0" fontId="62" fillId="0" borderId="0" xfId="51" applyFont="1" applyAlignment="1">
      <alignment horizontal="center"/>
    </xf>
    <xf numFmtId="0" fontId="24" fillId="26" borderId="0" xfId="51" applyFont="1" applyFill="1"/>
    <xf numFmtId="0" fontId="24" fillId="0" borderId="0" xfId="51" applyFont="1"/>
    <xf numFmtId="0" fontId="60" fillId="26" borderId="0" xfId="51" applyFont="1" applyFill="1"/>
    <xf numFmtId="0" fontId="60" fillId="0" borderId="0" xfId="51" applyFont="1"/>
    <xf numFmtId="0" fontId="83" fillId="26" borderId="0" xfId="51" applyFont="1" applyFill="1"/>
    <xf numFmtId="0" fontId="83" fillId="0" borderId="0" xfId="51" applyFont="1"/>
    <xf numFmtId="0" fontId="75" fillId="26" borderId="0" xfId="51" applyFont="1" applyFill="1"/>
    <xf numFmtId="0" fontId="75" fillId="25" borderId="0" xfId="51" applyFont="1" applyFill="1"/>
    <xf numFmtId="0" fontId="75" fillId="0" borderId="0" xfId="51" applyFont="1"/>
    <xf numFmtId="0" fontId="24" fillId="24" borderId="0" xfId="61" applyFont="1" applyFill="1" applyBorder="1" applyAlignment="1">
      <alignment horizontal="left" indent="1"/>
    </xf>
    <xf numFmtId="0" fontId="38" fillId="24" borderId="0" xfId="61" applyFont="1" applyFill="1" applyBorder="1" applyAlignment="1">
      <alignment horizontal="left" indent="1"/>
    </xf>
    <xf numFmtId="1" fontId="38" fillId="24" borderId="0" xfId="61" applyNumberFormat="1" applyFont="1" applyFill="1" applyBorder="1" applyAlignment="1">
      <alignment horizontal="center" wrapText="1"/>
    </xf>
    <xf numFmtId="166" fontId="38" fillId="24" borderId="0" xfId="61" applyNumberFormat="1" applyFont="1" applyFill="1" applyBorder="1" applyAlignment="1">
      <alignment horizontal="center" wrapText="1"/>
    </xf>
    <xf numFmtId="0" fontId="31" fillId="25" borderId="0" xfId="51" applyFont="1" applyFill="1"/>
    <xf numFmtId="0" fontId="31" fillId="0" borderId="0" xfId="51" applyFont="1"/>
    <xf numFmtId="0" fontId="53" fillId="24" borderId="0" xfId="61" applyFont="1" applyFill="1" applyBorder="1"/>
    <xf numFmtId="0" fontId="33" fillId="24" borderId="0" xfId="61" applyFont="1" applyFill="1" applyBorder="1"/>
    <xf numFmtId="0" fontId="24" fillId="25" borderId="0" xfId="62" applyFill="1"/>
    <xf numFmtId="0" fontId="24" fillId="0" borderId="0" xfId="62"/>
    <xf numFmtId="0" fontId="24" fillId="25" borderId="0" xfId="62" applyFill="1" applyBorder="1"/>
    <xf numFmtId="0" fontId="35" fillId="25" borderId="0" xfId="62" applyFont="1" applyFill="1" applyBorder="1"/>
    <xf numFmtId="0" fontId="24" fillId="25" borderId="0" xfId="62" applyFill="1" applyAlignment="1">
      <alignment vertical="center"/>
    </xf>
    <xf numFmtId="0" fontId="24" fillId="25" borderId="0" xfId="62" applyFill="1" applyBorder="1" applyAlignment="1">
      <alignment vertical="center"/>
    </xf>
    <xf numFmtId="0" fontId="24" fillId="0" borderId="0" xfId="62" applyAlignment="1">
      <alignment vertical="center"/>
    </xf>
    <xf numFmtId="0" fontId="34" fillId="25" borderId="0" xfId="62" applyFont="1" applyFill="1" applyBorder="1" applyAlignment="1">
      <alignment vertical="center"/>
    </xf>
    <xf numFmtId="0" fontId="32" fillId="25" borderId="0" xfId="62" applyFont="1" applyFill="1" applyBorder="1"/>
    <xf numFmtId="0" fontId="27" fillId="25" borderId="0" xfId="62" applyFont="1" applyFill="1" applyBorder="1"/>
    <xf numFmtId="0" fontId="34" fillId="25" borderId="0" xfId="62" applyFont="1" applyFill="1" applyBorder="1"/>
    <xf numFmtId="167" fontId="34" fillId="25" borderId="0" xfId="62" applyNumberFormat="1" applyFont="1" applyFill="1" applyBorder="1" applyAlignment="1">
      <alignment horizontal="right" indent="2"/>
    </xf>
    <xf numFmtId="165" fontId="38" fillId="25" borderId="0" xfId="40" applyNumberFormat="1" applyFont="1" applyFill="1" applyBorder="1" applyAlignment="1">
      <alignment horizontal="right" wrapText="1"/>
    </xf>
    <xf numFmtId="3" fontId="38" fillId="25" borderId="0" xfId="40" applyNumberFormat="1" applyFont="1" applyFill="1" applyBorder="1" applyAlignment="1">
      <alignment horizontal="right" wrapText="1"/>
    </xf>
    <xf numFmtId="167" fontId="71" fillId="24" borderId="0" xfId="40" applyNumberFormat="1" applyFont="1" applyFill="1" applyBorder="1" applyAlignment="1">
      <alignment horizontal="center" wrapText="1"/>
    </xf>
    <xf numFmtId="165" fontId="33" fillId="24" borderId="0" xfId="40" applyNumberFormat="1" applyFont="1" applyFill="1" applyBorder="1" applyAlignment="1">
      <alignment horizontal="right" wrapText="1" indent="2"/>
    </xf>
    <xf numFmtId="0" fontId="38" fillId="24" borderId="0" xfId="40" applyFont="1" applyFill="1" applyBorder="1" applyAlignment="1">
      <alignment vertical="top" wrapText="1"/>
    </xf>
    <xf numFmtId="0" fontId="38" fillId="0" borderId="0" xfId="40" applyFont="1" applyFill="1" applyBorder="1" applyAlignment="1">
      <alignment vertical="top" wrapText="1"/>
    </xf>
    <xf numFmtId="0" fontId="64" fillId="25" borderId="0" xfId="62" applyFont="1" applyFill="1"/>
    <xf numFmtId="0" fontId="64" fillId="25" borderId="0" xfId="62" applyFont="1" applyFill="1" applyBorder="1"/>
    <xf numFmtId="0" fontId="64" fillId="0" borderId="0" xfId="62" applyFont="1"/>
    <xf numFmtId="0" fontId="24" fillId="25" borderId="0" xfId="62" applyFill="1" applyBorder="1" applyAlignment="1"/>
    <xf numFmtId="165" fontId="38" fillId="26" borderId="0" xfId="40" applyNumberFormat="1" applyFont="1" applyFill="1" applyBorder="1" applyAlignment="1">
      <alignment horizontal="right" wrapText="1"/>
    </xf>
    <xf numFmtId="0" fontId="75" fillId="25" borderId="0" xfId="62" applyFont="1" applyFill="1"/>
    <xf numFmtId="0" fontId="75" fillId="25" borderId="0" xfId="62" applyFont="1" applyFill="1" applyBorder="1" applyAlignment="1">
      <alignment vertical="center"/>
    </xf>
    <xf numFmtId="3" fontId="33" fillId="25" borderId="0" xfId="62" applyNumberFormat="1" applyFont="1" applyFill="1" applyBorder="1" applyAlignment="1">
      <alignment horizontal="right" indent="2"/>
    </xf>
    <xf numFmtId="3" fontId="34" fillId="25" borderId="0" xfId="62" applyNumberFormat="1" applyFont="1" applyFill="1" applyBorder="1" applyAlignment="1">
      <alignment horizontal="right" indent="2"/>
    </xf>
    <xf numFmtId="0" fontId="75" fillId="0" borderId="0" xfId="62" applyFont="1" applyAlignment="1"/>
    <xf numFmtId="0" fontId="75" fillId="25" borderId="0" xfId="62" applyFont="1" applyFill="1" applyAlignment="1"/>
    <xf numFmtId="0" fontId="75" fillId="25" borderId="0" xfId="62" applyFont="1" applyFill="1" applyBorder="1" applyAlignment="1"/>
    <xf numFmtId="3" fontId="40" fillId="25" borderId="0" xfId="62" applyNumberFormat="1" applyFont="1" applyFill="1" applyBorder="1" applyAlignment="1">
      <alignment horizontal="right"/>
    </xf>
    <xf numFmtId="0" fontId="75" fillId="0" borderId="0" xfId="62" applyFont="1"/>
    <xf numFmtId="0" fontId="75" fillId="25" borderId="0" xfId="62" applyFont="1" applyFill="1" applyBorder="1"/>
    <xf numFmtId="0" fontId="34" fillId="25" borderId="0" xfId="0" applyNumberFormat="1" applyFont="1" applyFill="1" applyBorder="1" applyAlignment="1"/>
    <xf numFmtId="0" fontId="34" fillId="25" borderId="0" xfId="62" applyFont="1" applyFill="1" applyBorder="1" applyAlignment="1">
      <alignment horizontal="right"/>
    </xf>
    <xf numFmtId="0" fontId="33" fillId="24" borderId="0" xfId="40" applyFont="1" applyFill="1" applyBorder="1"/>
    <xf numFmtId="3" fontId="38" fillId="26" borderId="0" xfId="40" applyNumberFormat="1" applyFont="1" applyFill="1" applyBorder="1" applyAlignment="1">
      <alignment horizontal="right" wrapText="1"/>
    </xf>
    <xf numFmtId="167" fontId="38" fillId="26" borderId="0" xfId="40" applyNumberFormat="1" applyFont="1" applyFill="1" applyBorder="1" applyAlignment="1">
      <alignment horizontal="right" wrapText="1"/>
    </xf>
    <xf numFmtId="0" fontId="34" fillId="25" borderId="0" xfId="0" applyFont="1" applyFill="1" applyBorder="1" applyAlignment="1"/>
    <xf numFmtId="0" fontId="31" fillId="25" borderId="0" xfId="62" applyFont="1" applyFill="1" applyBorder="1" applyAlignment="1">
      <alignment horizontal="right"/>
    </xf>
    <xf numFmtId="165" fontId="70" fillId="27" borderId="0" xfId="40" applyNumberFormat="1" applyFont="1" applyFill="1" applyBorder="1" applyAlignment="1">
      <alignment horizontal="center" wrapText="1"/>
    </xf>
    <xf numFmtId="166" fontId="65" fillId="26" borderId="0" xfId="40" applyNumberFormat="1" applyFont="1" applyFill="1" applyBorder="1" applyAlignment="1">
      <alignment horizontal="center" wrapText="1"/>
    </xf>
    <xf numFmtId="166" fontId="34" fillId="26" borderId="0" xfId="40" applyNumberFormat="1" applyFont="1" applyFill="1" applyBorder="1" applyAlignment="1">
      <alignment horizontal="center" wrapText="1"/>
    </xf>
    <xf numFmtId="166" fontId="34" fillId="27" borderId="0" xfId="40" applyNumberFormat="1" applyFont="1" applyFill="1" applyBorder="1" applyAlignment="1">
      <alignment horizontal="center" wrapText="1"/>
    </xf>
    <xf numFmtId="0" fontId="72" fillId="25" borderId="0" xfId="62" applyFont="1" applyFill="1" applyBorder="1"/>
    <xf numFmtId="0" fontId="33" fillId="24" borderId="0" xfId="40" applyFont="1" applyFill="1" applyBorder="1" applyAlignment="1"/>
    <xf numFmtId="3" fontId="71" fillId="25" borderId="0" xfId="62" applyNumberFormat="1" applyFont="1" applyFill="1" applyBorder="1" applyAlignment="1">
      <alignment horizontal="right"/>
    </xf>
    <xf numFmtId="0" fontId="68" fillId="25" borderId="0" xfId="62" applyFont="1" applyFill="1" applyBorder="1"/>
    <xf numFmtId="0" fontId="72" fillId="25" borderId="0" xfId="62" applyFont="1" applyFill="1" applyBorder="1" applyAlignment="1">
      <alignment vertical="center"/>
    </xf>
    <xf numFmtId="0" fontId="33" fillId="24" borderId="0" xfId="40" applyFont="1" applyFill="1" applyBorder="1" applyAlignment="1">
      <alignment horizontal="center" vertical="center"/>
    </xf>
    <xf numFmtId="3" fontId="38" fillId="24" borderId="0" xfId="40" applyNumberFormat="1" applyFont="1" applyFill="1" applyBorder="1" applyAlignment="1">
      <alignment horizontal="center" wrapText="1"/>
    </xf>
    <xf numFmtId="49" fontId="34" fillId="25" borderId="0" xfId="62" applyNumberFormat="1" applyFont="1" applyFill="1" applyBorder="1" applyAlignment="1">
      <alignment vertical="center"/>
    </xf>
    <xf numFmtId="166" fontId="40" fillId="24" borderId="0" xfId="40" applyNumberFormat="1" applyFont="1" applyFill="1" applyBorder="1" applyAlignment="1">
      <alignment horizontal="center" vertical="center" wrapText="1"/>
    </xf>
    <xf numFmtId="166" fontId="34" fillId="27" borderId="0" xfId="40" applyNumberFormat="1" applyFont="1" applyFill="1" applyBorder="1" applyAlignment="1">
      <alignment horizontal="left" wrapText="1"/>
    </xf>
    <xf numFmtId="0" fontId="33" fillId="24" borderId="0" xfId="40" applyFont="1" applyFill="1" applyBorder="1" applyAlignment="1">
      <alignment horizontal="left"/>
    </xf>
    <xf numFmtId="0" fontId="39" fillId="25" borderId="0" xfId="0" applyFont="1" applyFill="1" applyBorder="1" applyAlignment="1"/>
    <xf numFmtId="165" fontId="43" fillId="24" borderId="0" xfId="40" applyNumberFormat="1" applyFont="1" applyFill="1" applyBorder="1" applyAlignment="1">
      <alignment wrapText="1"/>
    </xf>
    <xf numFmtId="165" fontId="39" fillId="24" borderId="0" xfId="40" applyNumberFormat="1" applyFont="1" applyFill="1" applyBorder="1" applyAlignment="1">
      <alignment wrapText="1"/>
    </xf>
    <xf numFmtId="0" fontId="33" fillId="25" borderId="0" xfId="0" applyFont="1" applyFill="1" applyBorder="1" applyAlignment="1">
      <alignment horizontal="justify" vertical="center" readingOrder="1"/>
    </xf>
    <xf numFmtId="0" fontId="34"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6" fillId="29" borderId="20" xfId="0" applyFont="1" applyFill="1" applyBorder="1" applyAlignment="1">
      <alignment horizontal="center" vertical="center"/>
    </xf>
    <xf numFmtId="0" fontId="33" fillId="25" borderId="18" xfId="0" applyFont="1" applyFill="1" applyBorder="1" applyAlignment="1">
      <alignment horizontal="right"/>
    </xf>
    <xf numFmtId="0" fontId="89" fillId="24" borderId="0" xfId="40" applyFont="1" applyFill="1" applyBorder="1"/>
    <xf numFmtId="0" fontId="31" fillId="25" borderId="23" xfId="0" applyFont="1" applyFill="1" applyBorder="1" applyAlignment="1">
      <alignment horizontal="left"/>
    </xf>
    <xf numFmtId="0" fontId="3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5" fillId="25" borderId="20" xfId="0" applyFont="1" applyFill="1" applyBorder="1"/>
    <xf numFmtId="0" fontId="60" fillId="25" borderId="0" xfId="62" applyFont="1" applyFill="1" applyBorder="1" applyAlignment="1">
      <alignment horizontal="left"/>
    </xf>
    <xf numFmtId="0" fontId="24" fillId="25" borderId="18" xfId="62" applyFill="1" applyBorder="1"/>
    <xf numFmtId="0" fontId="24" fillId="25" borderId="22" xfId="62" applyFill="1" applyBorder="1"/>
    <xf numFmtId="0" fontId="24" fillId="25" borderId="21" xfId="62" applyFill="1" applyBorder="1"/>
    <xf numFmtId="0" fontId="24" fillId="25" borderId="19" xfId="62" applyFill="1" applyBorder="1"/>
    <xf numFmtId="0" fontId="35" fillId="0" borderId="0" xfId="62" applyFont="1" applyBorder="1"/>
    <xf numFmtId="0" fontId="75" fillId="0" borderId="0" xfId="62" applyFont="1" applyBorder="1" applyAlignment="1"/>
    <xf numFmtId="0" fontId="24" fillId="25" borderId="19" xfId="62" applyFill="1" applyBorder="1" applyAlignment="1"/>
    <xf numFmtId="0" fontId="45" fillId="25" borderId="0" xfId="62" applyFont="1" applyFill="1" applyBorder="1"/>
    <xf numFmtId="0" fontId="24" fillId="25" borderId="18" xfId="62" applyFill="1" applyBorder="1" applyAlignment="1">
      <alignment horizontal="left"/>
    </xf>
    <xf numFmtId="0" fontId="31" fillId="25" borderId="23" xfId="62" applyFont="1" applyFill="1" applyBorder="1" applyAlignment="1">
      <alignment horizontal="left"/>
    </xf>
    <xf numFmtId="0" fontId="24" fillId="25" borderId="20" xfId="62" applyFill="1" applyBorder="1"/>
    <xf numFmtId="0" fontId="24" fillId="25" borderId="20" xfId="62" applyFill="1" applyBorder="1" applyAlignment="1">
      <alignment vertical="center"/>
    </xf>
    <xf numFmtId="49" fontId="24" fillId="25" borderId="20" xfId="62" applyNumberFormat="1" applyFill="1" applyBorder="1" applyAlignment="1">
      <alignment vertical="center"/>
    </xf>
    <xf numFmtId="0" fontId="35" fillId="25" borderId="20" xfId="62" applyFont="1" applyFill="1" applyBorder="1"/>
    <xf numFmtId="0" fontId="36" fillId="30" borderId="20" xfId="62" applyFont="1" applyFill="1" applyBorder="1" applyAlignment="1">
      <alignment horizontal="center" vertical="center"/>
    </xf>
    <xf numFmtId="0" fontId="89" fillId="24" borderId="0" xfId="40" applyFont="1" applyFill="1" applyBorder="1" applyAlignment="1">
      <alignment horizontal="left" indent="1"/>
    </xf>
    <xf numFmtId="0" fontId="91" fillId="25" borderId="0" xfId="62" applyFont="1" applyFill="1" applyBorder="1"/>
    <xf numFmtId="3" fontId="101" fillId="25" borderId="0" xfId="62" applyNumberFormat="1" applyFont="1" applyFill="1" applyBorder="1" applyAlignment="1">
      <alignment horizontal="right"/>
    </xf>
    <xf numFmtId="167" fontId="92" fillId="25" borderId="0" xfId="62" applyNumberFormat="1" applyFont="1" applyFill="1" applyBorder="1" applyAlignment="1">
      <alignment horizontal="right" indent="2"/>
    </xf>
    <xf numFmtId="0" fontId="92" fillId="25" borderId="0" xfId="62" applyFont="1" applyFill="1" applyBorder="1"/>
    <xf numFmtId="0" fontId="24" fillId="26" borderId="32" xfId="62" applyFont="1" applyFill="1" applyBorder="1" applyAlignment="1">
      <alignment vertical="center"/>
    </xf>
    <xf numFmtId="0" fontId="24" fillId="26" borderId="33" xfId="62" applyFont="1" applyFill="1" applyBorder="1" applyAlignment="1">
      <alignment vertical="center"/>
    </xf>
    <xf numFmtId="0" fontId="60" fillId="26" borderId="32" xfId="62" applyFont="1" applyFill="1" applyBorder="1" applyAlignment="1">
      <alignment vertical="center"/>
    </xf>
    <xf numFmtId="0" fontId="60" fillId="26" borderId="33" xfId="62" applyFont="1" applyFill="1" applyBorder="1" applyAlignment="1">
      <alignment vertical="center"/>
    </xf>
    <xf numFmtId="0" fontId="36" fillId="30" borderId="19" xfId="62" applyFont="1" applyFill="1" applyBorder="1" applyAlignment="1">
      <alignment horizontal="center" vertical="center"/>
    </xf>
    <xf numFmtId="0" fontId="0" fillId="0" borderId="18" xfId="0" applyBorder="1"/>
    <xf numFmtId="0" fontId="24" fillId="31" borderId="0" xfId="62" applyFill="1"/>
    <xf numFmtId="0" fontId="31" fillId="31" borderId="0" xfId="62" applyFont="1" applyFill="1" applyBorder="1" applyAlignment="1"/>
    <xf numFmtId="0" fontId="32" fillId="31" borderId="0" xfId="62" applyFont="1" applyFill="1" applyBorder="1" applyAlignment="1">
      <alignment horizontal="justify" vertical="top" wrapText="1"/>
    </xf>
    <xf numFmtId="0" fontId="24" fillId="31" borderId="0" xfId="62" applyFill="1" applyBorder="1"/>
    <xf numFmtId="0" fontId="107" fillId="31" borderId="0" xfId="62" applyFont="1" applyFill="1" applyBorder="1" applyAlignment="1">
      <alignment horizontal="right"/>
    </xf>
    <xf numFmtId="0" fontId="32" fillId="32" borderId="0" xfId="62" applyFont="1" applyFill="1" applyBorder="1" applyAlignment="1">
      <alignment horizontal="justify" vertical="top" wrapText="1"/>
    </xf>
    <xf numFmtId="0" fontId="24" fillId="32" borderId="0" xfId="62" applyFill="1" applyBorder="1"/>
    <xf numFmtId="0" fontId="38" fillId="32" borderId="0" xfId="62" applyFont="1" applyFill="1" applyBorder="1" applyAlignment="1">
      <alignment horizontal="right"/>
    </xf>
    <xf numFmtId="0" fontId="24" fillId="0" borderId="0" xfId="62" applyAlignment="1">
      <alignment horizontal="right"/>
    </xf>
    <xf numFmtId="0" fontId="24" fillId="32" borderId="0" xfId="62" applyFill="1"/>
    <xf numFmtId="0" fontId="41" fillId="32" borderId="0" xfId="62" applyFont="1" applyFill="1" applyBorder="1" applyAlignment="1">
      <alignment horizontal="center" vertical="center"/>
    </xf>
    <xf numFmtId="0" fontId="25" fillId="32" borderId="0" xfId="62" applyFont="1" applyFill="1" applyBorder="1"/>
    <xf numFmtId="165" fontId="40" fillId="32" borderId="0" xfId="62" applyNumberFormat="1" applyFont="1" applyFill="1" applyBorder="1" applyAlignment="1">
      <alignment horizontal="center"/>
    </xf>
    <xf numFmtId="165" fontId="34" fillId="32" borderId="0" xfId="40" applyNumberFormat="1" applyFont="1" applyFill="1" applyBorder="1" applyAlignment="1">
      <alignment horizontal="center" wrapText="1"/>
    </xf>
    <xf numFmtId="165" fontId="34" fillId="33" borderId="0" xfId="40" applyNumberFormat="1" applyFont="1" applyFill="1" applyBorder="1" applyAlignment="1">
      <alignment horizontal="center" wrapText="1"/>
    </xf>
    <xf numFmtId="0" fontId="34" fillId="32" borderId="0" xfId="62" applyFont="1" applyFill="1" applyBorder="1"/>
    <xf numFmtId="0" fontId="33" fillId="32" borderId="0" xfId="62" applyFont="1" applyFill="1" applyBorder="1" applyAlignment="1">
      <alignment horizontal="center"/>
    </xf>
    <xf numFmtId="0" fontId="24" fillId="32" borderId="0" xfId="62" applyFill="1" applyAlignment="1">
      <alignment horizontal="center" vertical="center"/>
    </xf>
    <xf numFmtId="0" fontId="32" fillId="34" borderId="0" xfId="62" applyFont="1" applyFill="1" applyBorder="1" applyAlignment="1">
      <alignment horizontal="justify" vertical="top" wrapText="1"/>
    </xf>
    <xf numFmtId="0" fontId="32" fillId="35" borderId="0" xfId="62" applyFont="1" applyFill="1" applyBorder="1" applyAlignment="1">
      <alignment horizontal="justify" vertical="top" wrapText="1"/>
    </xf>
    <xf numFmtId="0" fontId="34" fillId="35" borderId="0" xfId="62" applyFont="1" applyFill="1" applyBorder="1"/>
    <xf numFmtId="0" fontId="32" fillId="35" borderId="0" xfId="62" applyFont="1" applyFill="1" applyBorder="1"/>
    <xf numFmtId="0" fontId="24" fillId="35" borderId="0" xfId="62" applyFill="1"/>
    <xf numFmtId="0" fontId="24" fillId="35" borderId="0" xfId="62" applyFill="1" applyBorder="1"/>
    <xf numFmtId="0" fontId="24" fillId="35" borderId="0" xfId="62" applyFill="1" applyAlignment="1">
      <alignment vertical="center"/>
    </xf>
    <xf numFmtId="165" fontId="34" fillId="35" borderId="0" xfId="40" applyNumberFormat="1" applyFont="1" applyFill="1" applyBorder="1" applyAlignment="1">
      <alignment horizontal="center" wrapText="1"/>
    </xf>
    <xf numFmtId="165" fontId="33" fillId="35" borderId="0" xfId="40" applyNumberFormat="1" applyFont="1" applyFill="1" applyBorder="1" applyAlignment="1">
      <alignment horizontal="left" wrapText="1"/>
    </xf>
    <xf numFmtId="0" fontId="35" fillId="35" borderId="0" xfId="62" applyFont="1" applyFill="1" applyBorder="1"/>
    <xf numFmtId="0" fontId="47" fillId="35" borderId="0" xfId="62" applyFont="1" applyFill="1" applyBorder="1" applyAlignment="1">
      <alignment vertical="center"/>
    </xf>
    <xf numFmtId="0" fontId="34" fillId="35" borderId="0" xfId="62" applyFont="1" applyFill="1" applyBorder="1" applyAlignment="1">
      <alignment horizontal="justify" vertical="top"/>
    </xf>
    <xf numFmtId="0" fontId="25" fillId="35" borderId="0" xfId="62" applyFont="1" applyFill="1" applyBorder="1"/>
    <xf numFmtId="165" fontId="40" fillId="35" borderId="0" xfId="62" applyNumberFormat="1" applyFont="1" applyFill="1" applyBorder="1" applyAlignment="1">
      <alignment horizontal="center"/>
    </xf>
    <xf numFmtId="0" fontId="32" fillId="35" borderId="38" xfId="62" applyFont="1" applyFill="1" applyBorder="1" applyAlignment="1">
      <alignment horizontal="justify" vertical="top" wrapText="1"/>
    </xf>
    <xf numFmtId="0" fontId="32" fillId="35" borderId="0" xfId="62" applyFont="1" applyFill="1" applyBorder="1" applyAlignment="1">
      <alignment horizontal="justify" vertical="center" wrapText="1"/>
    </xf>
    <xf numFmtId="0" fontId="45" fillId="35" borderId="38" xfId="62" applyFont="1" applyFill="1" applyBorder="1"/>
    <xf numFmtId="0" fontId="108" fillId="37" borderId="0" xfId="62" applyFont="1" applyFill="1" applyBorder="1" applyAlignment="1">
      <alignment horizontal="center" vertical="center"/>
    </xf>
    <xf numFmtId="0" fontId="24" fillId="35" borderId="39" xfId="62" applyFill="1" applyBorder="1"/>
    <xf numFmtId="0" fontId="24" fillId="30" borderId="30" xfId="62" applyFill="1" applyBorder="1"/>
    <xf numFmtId="0" fontId="24" fillId="29" borderId="14" xfId="62" applyFill="1" applyBorder="1"/>
    <xf numFmtId="0" fontId="24" fillId="35" borderId="40" xfId="62" applyFill="1" applyBorder="1"/>
    <xf numFmtId="0" fontId="24" fillId="35" borderId="14" xfId="62" applyFill="1" applyBorder="1"/>
    <xf numFmtId="0" fontId="0" fillId="0" borderId="41" xfId="0" applyFill="1" applyBorder="1"/>
    <xf numFmtId="165" fontId="39" fillId="24" borderId="43" xfId="40" applyNumberFormat="1" applyFont="1" applyFill="1" applyBorder="1" applyAlignment="1">
      <alignment horizontal="left" wrapText="1"/>
    </xf>
    <xf numFmtId="165" fontId="39" fillId="24" borderId="18" xfId="40" applyNumberFormat="1" applyFont="1" applyFill="1" applyBorder="1" applyAlignment="1">
      <alignment horizontal="left" wrapText="1"/>
    </xf>
    <xf numFmtId="165" fontId="34" fillId="24" borderId="18" xfId="40" applyNumberFormat="1" applyFont="1" applyFill="1" applyBorder="1" applyAlignment="1">
      <alignment horizontal="center" wrapText="1"/>
    </xf>
    <xf numFmtId="0" fontId="34" fillId="25" borderId="22" xfId="0" applyFont="1" applyFill="1" applyBorder="1"/>
    <xf numFmtId="0" fontId="34" fillId="25" borderId="21" xfId="0" applyFont="1" applyFill="1" applyBorder="1"/>
    <xf numFmtId="0" fontId="34" fillId="25" borderId="19" xfId="0" applyFont="1" applyFill="1" applyBorder="1"/>
    <xf numFmtId="165" fontId="34" fillId="24" borderId="19" xfId="40" applyNumberFormat="1" applyFont="1" applyFill="1" applyBorder="1" applyAlignment="1">
      <alignment horizontal="center" wrapText="1"/>
    </xf>
    <xf numFmtId="165" fontId="34" fillId="24" borderId="41" xfId="40" applyNumberFormat="1" applyFont="1" applyFill="1" applyBorder="1" applyAlignment="1">
      <alignment horizontal="center" readingOrder="1"/>
    </xf>
    <xf numFmtId="0" fontId="34" fillId="25" borderId="18" xfId="0" applyFont="1" applyFill="1" applyBorder="1" applyAlignment="1">
      <alignment readingOrder="1"/>
    </xf>
    <xf numFmtId="165" fontId="34" fillId="24" borderId="18" xfId="40" applyNumberFormat="1" applyFont="1" applyFill="1" applyBorder="1" applyAlignment="1">
      <alignment horizontal="center" readingOrder="1"/>
    </xf>
    <xf numFmtId="0" fontId="33" fillId="24" borderId="42" xfId="40" applyFont="1" applyFill="1" applyBorder="1" applyAlignment="1">
      <alignment horizontal="right" readingOrder="1"/>
    </xf>
    <xf numFmtId="0" fontId="34" fillId="25" borderId="23" xfId="0" applyFont="1" applyFill="1" applyBorder="1" applyAlignment="1">
      <alignment readingOrder="1"/>
    </xf>
    <xf numFmtId="0" fontId="39" fillId="25" borderId="20" xfId="0" applyFont="1" applyFill="1" applyBorder="1" applyAlignment="1">
      <alignment horizontal="left" indent="1" readingOrder="1"/>
    </xf>
    <xf numFmtId="165" fontId="34" fillId="24" borderId="23" xfId="40" applyNumberFormat="1" applyFont="1" applyFill="1" applyBorder="1" applyAlignment="1">
      <alignment horizontal="center" readingOrder="1"/>
    </xf>
    <xf numFmtId="165" fontId="34" fillId="24" borderId="22" xfId="40" applyNumberFormat="1" applyFont="1" applyFill="1" applyBorder="1" applyAlignment="1">
      <alignment horizontal="center" readingOrder="1"/>
    </xf>
    <xf numFmtId="165" fontId="34" fillId="24" borderId="20" xfId="40" applyNumberFormat="1" applyFont="1" applyFill="1" applyBorder="1" applyAlignment="1">
      <alignment horizontal="center" readingOrder="1"/>
    </xf>
    <xf numFmtId="0" fontId="0" fillId="0" borderId="0" xfId="0" applyBorder="1" applyAlignment="1">
      <alignment readingOrder="2"/>
    </xf>
    <xf numFmtId="0" fontId="3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5" fillId="25" borderId="19" xfId="0" applyFont="1" applyFill="1" applyBorder="1" applyAlignment="1">
      <alignment readingOrder="1"/>
    </xf>
    <xf numFmtId="0" fontId="31" fillId="25" borderId="0" xfId="0" applyFont="1" applyFill="1" applyBorder="1" applyAlignment="1">
      <alignment horizontal="left" readingOrder="1"/>
    </xf>
    <xf numFmtId="0" fontId="0" fillId="35" borderId="0" xfId="0" applyFill="1"/>
    <xf numFmtId="0" fontId="0" fillId="35" borderId="0" xfId="0" applyFill="1" applyBorder="1"/>
    <xf numFmtId="0" fontId="34" fillId="35" borderId="0" xfId="0" applyFont="1" applyFill="1" applyBorder="1"/>
    <xf numFmtId="0" fontId="33" fillId="36" borderId="0" xfId="40" applyFont="1" applyFill="1" applyBorder="1"/>
    <xf numFmtId="3" fontId="34" fillId="25" borderId="0" xfId="59" applyNumberFormat="1" applyFont="1" applyFill="1" applyBorder="1" applyAlignment="1">
      <alignment horizontal="right"/>
    </xf>
    <xf numFmtId="167" fontId="34" fillId="25" borderId="0" xfId="59" applyNumberFormat="1" applyFont="1" applyFill="1" applyBorder="1" applyAlignment="1">
      <alignment horizontal="right"/>
    </xf>
    <xf numFmtId="3" fontId="34" fillId="25" borderId="0" xfId="59" applyNumberFormat="1" applyFont="1" applyFill="1" applyBorder="1"/>
    <xf numFmtId="0" fontId="0" fillId="26" borderId="0" xfId="51" applyFont="1" applyFill="1" applyBorder="1"/>
    <xf numFmtId="0" fontId="24" fillId="26" borderId="0" xfId="51" applyFont="1" applyFill="1" applyBorder="1"/>
    <xf numFmtId="0" fontId="60" fillId="26" borderId="0" xfId="51" applyFont="1" applyFill="1" applyBorder="1"/>
    <xf numFmtId="0" fontId="83" fillId="26" borderId="0" xfId="51" applyFont="1" applyFill="1" applyBorder="1"/>
    <xf numFmtId="0" fontId="89" fillId="24" borderId="0" xfId="40" applyFont="1" applyFill="1" applyBorder="1" applyAlignment="1">
      <alignment vertical="center"/>
    </xf>
    <xf numFmtId="166" fontId="89" fillId="27" borderId="0" xfId="40" applyNumberFormat="1" applyFont="1" applyFill="1" applyBorder="1" applyAlignment="1">
      <alignment horizontal="right"/>
    </xf>
    <xf numFmtId="0" fontId="31" fillId="26" borderId="41" xfId="0" applyFont="1" applyFill="1" applyBorder="1" applyAlignment="1">
      <alignment horizontal="center" vertical="center" readingOrder="1"/>
    </xf>
    <xf numFmtId="0" fontId="38" fillId="26" borderId="41" xfId="0" applyFont="1" applyFill="1" applyBorder="1" applyAlignment="1">
      <alignment horizontal="center" vertical="center"/>
    </xf>
    <xf numFmtId="165" fontId="34" fillId="37" borderId="39" xfId="40" applyNumberFormat="1" applyFont="1" applyFill="1" applyBorder="1" applyAlignment="1">
      <alignment horizontal="center" wrapText="1"/>
    </xf>
    <xf numFmtId="0" fontId="34" fillId="35" borderId="0" xfId="62" applyFont="1" applyFill="1" applyBorder="1" applyAlignment="1">
      <alignment horizontal="left" vertical="center"/>
    </xf>
    <xf numFmtId="0" fontId="32" fillId="35" borderId="0" xfId="62" applyFont="1" applyFill="1" applyBorder="1" applyAlignment="1">
      <alignment horizontal="left" vertical="center"/>
    </xf>
    <xf numFmtId="0" fontId="33" fillId="25" borderId="0" xfId="0" applyFont="1" applyFill="1" applyBorder="1" applyAlignment="1">
      <alignment horizontal="center"/>
    </xf>
    <xf numFmtId="0" fontId="33" fillId="38" borderId="0" xfId="40" applyFont="1" applyFill="1" applyBorder="1"/>
    <xf numFmtId="0" fontId="33" fillId="40" borderId="0" xfId="40" applyFont="1" applyFill="1" applyBorder="1"/>
    <xf numFmtId="0" fontId="33" fillId="30" borderId="0" xfId="0" applyFont="1" applyFill="1" applyBorder="1"/>
    <xf numFmtId="0" fontId="0" fillId="34" borderId="0" xfId="0" applyFill="1" applyBorder="1"/>
    <xf numFmtId="0" fontId="33" fillId="39" borderId="0" xfId="40" applyFont="1" applyFill="1" applyBorder="1"/>
    <xf numFmtId="0" fontId="34" fillId="34" borderId="0" xfId="0" applyFont="1" applyFill="1" applyBorder="1"/>
    <xf numFmtId="0" fontId="47" fillId="34" borderId="0" xfId="0" applyFont="1" applyFill="1" applyBorder="1"/>
    <xf numFmtId="0" fontId="33" fillId="34" borderId="0" xfId="0" applyFont="1" applyFill="1" applyBorder="1"/>
    <xf numFmtId="0" fontId="0" fillId="34" borderId="18" xfId="0" applyFill="1" applyBorder="1"/>
    <xf numFmtId="0" fontId="33" fillId="34" borderId="18" xfId="0" applyFont="1" applyFill="1" applyBorder="1"/>
    <xf numFmtId="0" fontId="34" fillId="34" borderId="18" xfId="0" applyFont="1" applyFill="1" applyBorder="1"/>
    <xf numFmtId="0" fontId="111" fillId="39" borderId="0" xfId="40" applyFont="1" applyFill="1" applyBorder="1"/>
    <xf numFmtId="0" fontId="24" fillId="28" borderId="47" xfId="62" applyFill="1" applyBorder="1"/>
    <xf numFmtId="3" fontId="89" fillId="25" borderId="0" xfId="59" applyNumberFormat="1" applyFont="1" applyFill="1" applyBorder="1" applyAlignment="1">
      <alignment horizontal="right"/>
    </xf>
    <xf numFmtId="0" fontId="0" fillId="26" borderId="0" xfId="51" applyFont="1" applyFill="1" applyBorder="1" applyAlignment="1">
      <alignment vertical="center"/>
    </xf>
    <xf numFmtId="0" fontId="35" fillId="26" borderId="0" xfId="51" applyFont="1" applyFill="1" applyBorder="1"/>
    <xf numFmtId="0" fontId="45" fillId="26" borderId="0" xfId="51" applyFont="1" applyFill="1" applyBorder="1"/>
    <xf numFmtId="0" fontId="62" fillId="26" borderId="0" xfId="51" applyFont="1" applyFill="1" applyBorder="1" applyAlignment="1">
      <alignment horizontal="center"/>
    </xf>
    <xf numFmtId="0" fontId="75" fillId="26" borderId="0" xfId="51" applyFont="1" applyFill="1" applyBorder="1"/>
    <xf numFmtId="0" fontId="31" fillId="26" borderId="0" xfId="51" applyFont="1" applyFill="1" applyBorder="1"/>
    <xf numFmtId="0" fontId="111" fillId="27" borderId="0" xfId="61" applyFont="1" applyFill="1" applyBorder="1" applyAlignment="1">
      <alignment horizontal="left" indent="1"/>
    </xf>
    <xf numFmtId="0" fontId="94" fillId="26" borderId="15" xfId="62" applyFont="1" applyFill="1" applyBorder="1" applyAlignment="1">
      <alignment vertical="center"/>
    </xf>
    <xf numFmtId="3" fontId="89" fillId="24" borderId="0" xfId="40" applyNumberFormat="1" applyFont="1" applyFill="1" applyBorder="1" applyAlignment="1">
      <alignment horizontal="right" wrapText="1"/>
    </xf>
    <xf numFmtId="3" fontId="89" fillId="24" borderId="0" xfId="40" applyNumberFormat="1" applyFont="1" applyFill="1" applyBorder="1" applyAlignment="1">
      <alignment horizontal="right" vertical="center" wrapText="1"/>
    </xf>
    <xf numFmtId="0" fontId="94" fillId="26" borderId="15" xfId="0" applyFont="1" applyFill="1" applyBorder="1" applyAlignment="1">
      <alignment vertical="center"/>
    </xf>
    <xf numFmtId="0" fontId="35" fillId="26" borderId="16" xfId="62" applyFont="1" applyFill="1" applyBorder="1" applyAlignment="1">
      <alignment vertical="center"/>
    </xf>
    <xf numFmtId="0" fontId="26" fillId="26" borderId="16" xfId="62" applyFont="1" applyFill="1" applyBorder="1" applyAlignment="1">
      <alignment vertical="center"/>
    </xf>
    <xf numFmtId="0" fontId="26" fillId="26" borderId="17" xfId="62" applyFont="1" applyFill="1" applyBorder="1" applyAlignment="1">
      <alignment vertical="center"/>
    </xf>
    <xf numFmtId="0" fontId="36" fillId="29" borderId="50" xfId="62" applyFont="1" applyFill="1" applyBorder="1" applyAlignment="1">
      <alignment horizontal="center" vertical="center"/>
    </xf>
    <xf numFmtId="0" fontId="31" fillId="25" borderId="0" xfId="62" applyFont="1" applyFill="1" applyBorder="1" applyAlignment="1">
      <alignment horizontal="left"/>
    </xf>
    <xf numFmtId="165" fontId="102" fillId="25" borderId="0" xfId="40" applyNumberFormat="1" applyFont="1" applyFill="1" applyBorder="1" applyAlignment="1">
      <alignment horizontal="right" wrapText="1"/>
    </xf>
    <xf numFmtId="165" fontId="102" fillId="26" borderId="0" xfId="40" applyNumberFormat="1" applyFont="1" applyFill="1" applyBorder="1" applyAlignment="1">
      <alignment horizontal="right" wrapText="1"/>
    </xf>
    <xf numFmtId="0" fontId="33" fillId="25" borderId="0" xfId="62" applyFont="1" applyFill="1" applyBorder="1" applyAlignment="1">
      <alignment horizontal="center"/>
    </xf>
    <xf numFmtId="0" fontId="24" fillId="25" borderId="0" xfId="70" applyFill="1"/>
    <xf numFmtId="0" fontId="24" fillId="25" borderId="18" xfId="70" applyFill="1" applyBorder="1" applyAlignment="1">
      <alignment horizontal="left"/>
    </xf>
    <xf numFmtId="0" fontId="25" fillId="25" borderId="18" xfId="70" applyFont="1" applyFill="1" applyBorder="1"/>
    <xf numFmtId="0" fontId="25" fillId="0" borderId="18" xfId="70" applyFont="1" applyBorder="1"/>
    <xf numFmtId="0" fontId="24" fillId="25" borderId="18" xfId="70" applyFill="1" applyBorder="1"/>
    <xf numFmtId="0" fontId="24" fillId="0" borderId="0" xfId="70"/>
    <xf numFmtId="0" fontId="30" fillId="25" borderId="0" xfId="70" applyFont="1" applyFill="1" applyBorder="1" applyAlignment="1">
      <alignment horizontal="left"/>
    </xf>
    <xf numFmtId="0" fontId="25" fillId="25" borderId="0" xfId="70" applyFont="1" applyFill="1" applyBorder="1"/>
    <xf numFmtId="0" fontId="34" fillId="25" borderId="0" xfId="70" applyFont="1" applyFill="1" applyBorder="1"/>
    <xf numFmtId="0" fontId="24" fillId="25" borderId="21" xfId="70" applyFill="1" applyBorder="1"/>
    <xf numFmtId="0" fontId="24" fillId="25" borderId="0" xfId="70" applyFill="1" applyBorder="1"/>
    <xf numFmtId="0" fontId="27" fillId="25" borderId="19" xfId="70" applyFont="1" applyFill="1" applyBorder="1"/>
    <xf numFmtId="0" fontId="24" fillId="25" borderId="0" xfId="70" applyFill="1" applyAlignment="1">
      <alignment vertical="center"/>
    </xf>
    <xf numFmtId="0" fontId="24" fillId="25" borderId="0" xfId="70" applyFill="1" applyBorder="1" applyAlignment="1">
      <alignment vertical="center"/>
    </xf>
    <xf numFmtId="0" fontId="24" fillId="0" borderId="0" xfId="70" applyAlignment="1">
      <alignment vertical="center"/>
    </xf>
    <xf numFmtId="0" fontId="32" fillId="25" borderId="0" xfId="70" applyFont="1" applyFill="1" applyBorder="1"/>
    <xf numFmtId="0" fontId="25" fillId="0" borderId="0" xfId="70" applyFont="1"/>
    <xf numFmtId="0" fontId="33" fillId="25" borderId="0" xfId="70" applyFont="1" applyFill="1" applyBorder="1" applyAlignment="1"/>
    <xf numFmtId="0" fontId="33" fillId="25" borderId="0" xfId="70" applyFont="1" applyFill="1" applyBorder="1" applyAlignment="1">
      <alignment horizontal="center"/>
    </xf>
    <xf numFmtId="0" fontId="32" fillId="25" borderId="0" xfId="70" applyFont="1" applyFill="1" applyBorder="1" applyAlignment="1">
      <alignment vertical="center"/>
    </xf>
    <xf numFmtId="0" fontId="49" fillId="25" borderId="0" xfId="70" applyFont="1" applyFill="1"/>
    <xf numFmtId="0" fontId="49" fillId="25" borderId="0" xfId="70" applyFont="1" applyFill="1" applyBorder="1"/>
    <xf numFmtId="3" fontId="52" fillId="25" borderId="0" xfId="70" applyNumberFormat="1" applyFont="1" applyFill="1" applyBorder="1" applyAlignment="1">
      <alignment horizontal="right"/>
    </xf>
    <xf numFmtId="0" fontId="49" fillId="0" borderId="0" xfId="70" applyFont="1"/>
    <xf numFmtId="0" fontId="34" fillId="25" borderId="0" xfId="70" applyFont="1" applyFill="1" applyBorder="1" applyAlignment="1">
      <alignment horizontal="right"/>
    </xf>
    <xf numFmtId="0" fontId="51" fillId="25" borderId="19" xfId="70" applyFont="1" applyFill="1" applyBorder="1"/>
    <xf numFmtId="0" fontId="34" fillId="26" borderId="0" xfId="70" applyFont="1" applyFill="1" applyBorder="1"/>
    <xf numFmtId="0" fontId="24" fillId="0" borderId="0" xfId="70" applyFill="1"/>
    <xf numFmtId="0" fontId="24" fillId="25" borderId="0" xfId="70" applyFill="1" applyAlignment="1">
      <alignment vertical="top"/>
    </xf>
    <xf numFmtId="0" fontId="27" fillId="25" borderId="19" xfId="70" applyFont="1" applyFill="1" applyBorder="1" applyAlignment="1">
      <alignment vertical="top"/>
    </xf>
    <xf numFmtId="0" fontId="63" fillId="25" borderId="0" xfId="70" applyFont="1" applyFill="1" applyBorder="1" applyAlignment="1">
      <alignment vertical="top" wrapText="1"/>
    </xf>
    <xf numFmtId="0" fontId="24" fillId="0" borderId="0" xfId="70" applyAlignment="1">
      <alignment vertical="top"/>
    </xf>
    <xf numFmtId="0" fontId="63" fillId="25" borderId="0" xfId="70" applyFont="1" applyFill="1" applyBorder="1" applyAlignment="1">
      <alignment wrapText="1"/>
    </xf>
    <xf numFmtId="0" fontId="33" fillId="25" borderId="0" xfId="70" applyFont="1" applyFill="1" applyBorder="1" applyAlignment="1">
      <alignment horizontal="right"/>
    </xf>
    <xf numFmtId="0" fontId="24" fillId="25" borderId="0" xfId="70" applyFill="1" applyAlignment="1"/>
    <xf numFmtId="0" fontId="24" fillId="25" borderId="0" xfId="70" applyFill="1" applyBorder="1" applyAlignment="1"/>
    <xf numFmtId="3" fontId="89" fillId="26" borderId="0" xfId="70" applyNumberFormat="1" applyFont="1" applyFill="1" applyBorder="1" applyAlignment="1">
      <alignment horizontal="right"/>
    </xf>
    <xf numFmtId="0" fontId="27" fillId="25" borderId="19" xfId="70" applyFont="1" applyFill="1" applyBorder="1" applyAlignment="1"/>
    <xf numFmtId="0" fontId="24" fillId="0" borderId="0" xfId="70" applyAlignment="1"/>
    <xf numFmtId="0" fontId="27" fillId="25" borderId="19" xfId="70" applyFont="1" applyFill="1" applyBorder="1" applyAlignment="1">
      <alignment vertical="center"/>
    </xf>
    <xf numFmtId="0" fontId="32" fillId="26" borderId="0" xfId="70" applyFont="1" applyFill="1" applyBorder="1"/>
    <xf numFmtId="0" fontId="33" fillId="26" borderId="0" xfId="70" applyFont="1" applyFill="1" applyBorder="1" applyAlignment="1">
      <alignment horizontal="right"/>
    </xf>
    <xf numFmtId="0" fontId="48" fillId="25" borderId="0" xfId="70" applyFont="1" applyFill="1" applyBorder="1" applyAlignment="1">
      <alignment vertical="center"/>
    </xf>
    <xf numFmtId="0" fontId="36" fillId="37" borderId="19" xfId="70" applyFont="1" applyFill="1" applyBorder="1" applyAlignment="1">
      <alignment horizontal="center" vertical="center"/>
    </xf>
    <xf numFmtId="0" fontId="34" fillId="0" borderId="0" xfId="70" applyFont="1"/>
    <xf numFmtId="0" fontId="24" fillId="0" borderId="0" xfId="62" applyBorder="1"/>
    <xf numFmtId="0" fontId="24" fillId="26" borderId="0" xfId="71" applyFill="1" applyBorder="1"/>
    <xf numFmtId="0" fontId="24" fillId="25" borderId="21" xfId="72" applyFill="1" applyBorder="1"/>
    <xf numFmtId="0" fontId="24" fillId="25" borderId="19" xfId="72" applyFill="1" applyBorder="1"/>
    <xf numFmtId="0" fontId="66" fillId="0" borderId="0" xfId="70" applyFont="1"/>
    <xf numFmtId="0" fontId="24" fillId="25" borderId="22" xfId="70" applyFill="1" applyBorder="1"/>
    <xf numFmtId="0" fontId="24" fillId="26" borderId="0" xfId="70" applyFill="1" applyBorder="1"/>
    <xf numFmtId="0" fontId="33" fillId="24" borderId="0" xfId="40" applyFont="1" applyFill="1" applyBorder="1" applyAlignment="1">
      <alignment vertical="center"/>
    </xf>
    <xf numFmtId="165" fontId="38" fillId="25" borderId="0" xfId="40" applyNumberFormat="1" applyFont="1" applyFill="1" applyBorder="1" applyAlignment="1">
      <alignment horizontal="right" vertical="center" wrapText="1"/>
    </xf>
    <xf numFmtId="165" fontId="38" fillId="26" borderId="0" xfId="40" applyNumberFormat="1" applyFont="1" applyFill="1" applyBorder="1" applyAlignment="1">
      <alignment horizontal="right" vertical="center" wrapText="1"/>
    </xf>
    <xf numFmtId="0" fontId="33" fillId="24" borderId="0" xfId="40" applyFont="1" applyFill="1" applyBorder="1" applyAlignment="1">
      <alignment horizontal="justify" vertical="center"/>
    </xf>
    <xf numFmtId="3" fontId="24" fillId="0" borderId="0" xfId="70" applyNumberFormat="1"/>
    <xf numFmtId="0" fontId="33" fillId="27" borderId="0" xfId="40" applyFont="1" applyFill="1" applyBorder="1" applyAlignment="1">
      <alignment horizontal="left"/>
    </xf>
    <xf numFmtId="0" fontId="35" fillId="25" borderId="0" xfId="70" applyFont="1" applyFill="1" applyBorder="1"/>
    <xf numFmtId="0" fontId="38" fillId="27" borderId="0" xfId="40" applyFont="1" applyFill="1" applyBorder="1" applyAlignment="1">
      <alignment horizontal="left" indent="1"/>
    </xf>
    <xf numFmtId="0" fontId="33" fillId="26" borderId="0" xfId="70" applyFont="1" applyFill="1" applyBorder="1" applyAlignment="1">
      <alignment horizontal="left"/>
    </xf>
    <xf numFmtId="0" fontId="24" fillId="0" borderId="0" xfId="70" applyBorder="1"/>
    <xf numFmtId="0" fontId="24" fillId="25" borderId="20" xfId="70" applyFill="1" applyBorder="1"/>
    <xf numFmtId="0" fontId="34" fillId="27" borderId="0" xfId="40" applyFont="1" applyFill="1" applyBorder="1" applyAlignment="1">
      <alignment horizontal="left"/>
    </xf>
    <xf numFmtId="0" fontId="38" fillId="25" borderId="0" xfId="70" applyFont="1" applyFill="1" applyBorder="1" applyAlignment="1">
      <alignment horizontal="left"/>
    </xf>
    <xf numFmtId="0" fontId="38" fillId="26" borderId="0" xfId="70" applyFont="1" applyFill="1" applyBorder="1" applyAlignment="1">
      <alignment horizontal="right"/>
    </xf>
    <xf numFmtId="167" fontId="102" fillId="26" borderId="0" xfId="40" applyNumberFormat="1" applyFont="1" applyFill="1" applyBorder="1" applyAlignment="1">
      <alignment horizontal="right" wrapText="1"/>
    </xf>
    <xf numFmtId="0" fontId="48" fillId="25" borderId="0" xfId="70" applyFont="1" applyFill="1" applyBorder="1"/>
    <xf numFmtId="0" fontId="0" fillId="26" borderId="0" xfId="0" applyFill="1"/>
    <xf numFmtId="0" fontId="34" fillId="25" borderId="0" xfId="62" applyFont="1" applyFill="1" applyBorder="1" applyAlignment="1">
      <alignment horizontal="left" indent="1"/>
    </xf>
    <xf numFmtId="0" fontId="89" fillId="25" borderId="0" xfId="62" applyFont="1" applyFill="1" applyBorder="1" applyAlignment="1">
      <alignment horizontal="left"/>
    </xf>
    <xf numFmtId="0" fontId="31" fillId="25" borderId="0" xfId="70" applyFont="1" applyFill="1" applyBorder="1" applyAlignment="1">
      <alignment horizontal="right"/>
    </xf>
    <xf numFmtId="0" fontId="64" fillId="25" borderId="0" xfId="70" applyFont="1" applyFill="1"/>
    <xf numFmtId="0" fontId="64" fillId="25" borderId="20" xfId="70" applyFont="1" applyFill="1" applyBorder="1"/>
    <xf numFmtId="1" fontId="102" fillId="26" borderId="0" xfId="70" applyNumberFormat="1" applyFont="1" applyFill="1" applyBorder="1" applyAlignment="1">
      <alignment horizontal="right"/>
    </xf>
    <xf numFmtId="0" fontId="64" fillId="25" borderId="0" xfId="70" applyFont="1" applyFill="1" applyBorder="1"/>
    <xf numFmtId="0" fontId="64" fillId="0" borderId="0" xfId="70" applyFont="1"/>
    <xf numFmtId="0" fontId="35" fillId="25" borderId="0" xfId="70" applyFont="1" applyFill="1"/>
    <xf numFmtId="0" fontId="35" fillId="25" borderId="20" xfId="70" applyFont="1" applyFill="1" applyBorder="1"/>
    <xf numFmtId="1" fontId="38" fillId="26" borderId="0" xfId="70" applyNumberFormat="1" applyFont="1" applyFill="1" applyBorder="1" applyAlignment="1">
      <alignment horizontal="right"/>
    </xf>
    <xf numFmtId="0" fontId="35" fillId="0" borderId="0" xfId="70" applyFont="1"/>
    <xf numFmtId="0" fontId="34" fillId="26" borderId="0" xfId="70" applyFont="1" applyFill="1" applyBorder="1" applyAlignment="1">
      <alignment horizontal="left"/>
    </xf>
    <xf numFmtId="0" fontId="66" fillId="25" borderId="0" xfId="70" applyFont="1" applyFill="1"/>
    <xf numFmtId="0" fontId="93" fillId="25" borderId="20" xfId="70" applyFont="1" applyFill="1" applyBorder="1"/>
    <xf numFmtId="0" fontId="98" fillId="25" borderId="0" xfId="70" applyFont="1" applyFill="1" applyBorder="1" applyAlignment="1">
      <alignment horizontal="left"/>
    </xf>
    <xf numFmtId="0" fontId="48" fillId="25" borderId="0" xfId="70" applyFont="1" applyFill="1"/>
    <xf numFmtId="0" fontId="100" fillId="25" borderId="20" xfId="70" applyFont="1" applyFill="1" applyBorder="1"/>
    <xf numFmtId="3" fontId="102" fillId="26" borderId="0" xfId="70" applyNumberFormat="1" applyFont="1" applyFill="1" applyBorder="1" applyAlignment="1">
      <alignment horizontal="right"/>
    </xf>
    <xf numFmtId="0" fontId="48" fillId="0" borderId="0" xfId="70" applyFont="1"/>
    <xf numFmtId="3" fontId="27" fillId="25" borderId="0" xfId="70" applyNumberFormat="1" applyFont="1" applyFill="1" applyBorder="1"/>
    <xf numFmtId="0" fontId="48" fillId="25" borderId="0" xfId="70" applyFont="1" applyFill="1" applyBorder="1" applyAlignment="1"/>
    <xf numFmtId="0" fontId="66" fillId="25" borderId="0" xfId="70" applyFont="1" applyFill="1" applyBorder="1" applyAlignment="1"/>
    <xf numFmtId="0" fontId="24" fillId="26" borderId="20" xfId="70" applyFill="1" applyBorder="1"/>
    <xf numFmtId="0" fontId="67" fillId="26" borderId="0" xfId="70" applyFont="1" applyFill="1" applyBorder="1" applyAlignment="1"/>
    <xf numFmtId="0" fontId="48" fillId="26" borderId="0" xfId="70" applyFont="1" applyFill="1" applyBorder="1"/>
    <xf numFmtId="0" fontId="38" fillId="26" borderId="0" xfId="70" applyFont="1" applyFill="1" applyBorder="1" applyAlignment="1">
      <alignment horizontal="left" wrapText="1"/>
    </xf>
    <xf numFmtId="0" fontId="27" fillId="26" borderId="0" xfId="70" applyFont="1" applyFill="1" applyBorder="1"/>
    <xf numFmtId="0" fontId="66" fillId="26" borderId="0" xfId="70" applyFont="1" applyFill="1" applyBorder="1"/>
    <xf numFmtId="0" fontId="33" fillId="26" borderId="0" xfId="70" applyFont="1" applyFill="1" applyBorder="1" applyAlignment="1">
      <alignment horizontal="center"/>
    </xf>
    <xf numFmtId="0" fontId="40" fillId="26" borderId="0" xfId="70" applyFont="1" applyFill="1" applyBorder="1" applyAlignment="1">
      <alignment horizontal="left"/>
    </xf>
    <xf numFmtId="0" fontId="32" fillId="25" borderId="0" xfId="70" applyFont="1" applyFill="1"/>
    <xf numFmtId="0" fontId="32" fillId="26" borderId="20" xfId="70" applyFont="1" applyFill="1" applyBorder="1"/>
    <xf numFmtId="0" fontId="33" fillId="26" borderId="0" xfId="70" applyFont="1" applyFill="1" applyBorder="1" applyAlignment="1">
      <alignment horizontal="left" indent="1"/>
    </xf>
    <xf numFmtId="0" fontId="32" fillId="0" borderId="0" xfId="70" applyFont="1"/>
    <xf numFmtId="167" fontId="34" fillId="26" borderId="0" xfId="70" applyNumberFormat="1" applyFont="1" applyFill="1" applyBorder="1" applyAlignment="1">
      <alignment horizontal="center"/>
    </xf>
    <xf numFmtId="166" fontId="31" fillId="26" borderId="0" xfId="70" applyNumberFormat="1" applyFont="1" applyFill="1" applyBorder="1" applyAlignment="1">
      <alignment horizontal="center"/>
    </xf>
    <xf numFmtId="0" fontId="35" fillId="26" borderId="20" xfId="70" applyFont="1" applyFill="1" applyBorder="1"/>
    <xf numFmtId="0" fontId="34" fillId="26" borderId="20" xfId="70" applyFont="1" applyFill="1" applyBorder="1"/>
    <xf numFmtId="0" fontId="25" fillId="26" borderId="0" xfId="70" applyFont="1" applyFill="1" applyBorder="1" applyAlignment="1">
      <alignment horizontal="center" wrapText="1"/>
    </xf>
    <xf numFmtId="0" fontId="25" fillId="26" borderId="0" xfId="70" applyFont="1" applyFill="1" applyBorder="1"/>
    <xf numFmtId="0" fontId="31" fillId="26" borderId="0" xfId="70" applyFont="1" applyFill="1" applyBorder="1" applyAlignment="1">
      <alignment horizontal="left" indent="1"/>
    </xf>
    <xf numFmtId="0" fontId="25" fillId="26" borderId="20" xfId="70" applyFont="1" applyFill="1" applyBorder="1"/>
    <xf numFmtId="0" fontId="103" fillId="26" borderId="0" xfId="70" applyFont="1" applyFill="1" applyBorder="1" applyAlignment="1">
      <alignment horizontal="left"/>
    </xf>
    <xf numFmtId="0" fontId="31" fillId="25" borderId="23" xfId="70" applyFont="1" applyFill="1" applyBorder="1" applyAlignment="1">
      <alignment horizontal="left"/>
    </xf>
    <xf numFmtId="0" fontId="31" fillId="25" borderId="22" xfId="70" applyFont="1" applyFill="1" applyBorder="1" applyAlignment="1">
      <alignment horizontal="left"/>
    </xf>
    <xf numFmtId="0" fontId="27" fillId="25" borderId="0" xfId="70" applyFont="1" applyFill="1" applyBorder="1"/>
    <xf numFmtId="0" fontId="75" fillId="0" borderId="0" xfId="0" applyFont="1"/>
    <xf numFmtId="0" fontId="78" fillId="25" borderId="0" xfId="0" applyFont="1" applyFill="1" applyBorder="1"/>
    <xf numFmtId="0" fontId="0" fillId="25" borderId="21" xfId="0" applyFill="1" applyBorder="1"/>
    <xf numFmtId="0" fontId="27" fillId="25" borderId="19" xfId="0" applyFont="1" applyFill="1" applyBorder="1"/>
    <xf numFmtId="0" fontId="0" fillId="26" borderId="0" xfId="0" applyFill="1" applyBorder="1" applyAlignment="1">
      <alignment vertical="justify" wrapText="1"/>
    </xf>
    <xf numFmtId="0" fontId="64" fillId="25" borderId="0" xfId="0" applyFont="1" applyFill="1"/>
    <xf numFmtId="0" fontId="64" fillId="25" borderId="0" xfId="0" applyFont="1" applyFill="1" applyBorder="1"/>
    <xf numFmtId="0" fontId="64" fillId="0" borderId="0" xfId="0" applyFont="1"/>
    <xf numFmtId="2" fontId="38" fillId="26" borderId="0" xfId="0" applyNumberFormat="1" applyFont="1" applyFill="1" applyBorder="1" applyAlignment="1">
      <alignment horizontal="right"/>
    </xf>
    <xf numFmtId="0" fontId="0" fillId="0" borderId="0" xfId="0" applyAlignment="1"/>
    <xf numFmtId="0" fontId="38" fillId="26" borderId="0" xfId="0" applyFont="1" applyFill="1" applyBorder="1" applyAlignment="1">
      <alignment horizontal="right"/>
    </xf>
    <xf numFmtId="165" fontId="38" fillId="25" borderId="0" xfId="0" applyNumberFormat="1" applyFont="1" applyFill="1" applyBorder="1" applyAlignment="1">
      <alignment horizontal="right"/>
    </xf>
    <xf numFmtId="0" fontId="115" fillId="26" borderId="16" xfId="0" applyFont="1" applyFill="1" applyBorder="1" applyAlignment="1">
      <alignment vertical="center"/>
    </xf>
    <xf numFmtId="0" fontId="115" fillId="26" borderId="17" xfId="0" applyFont="1" applyFill="1" applyBorder="1" applyAlignment="1">
      <alignment vertical="center"/>
    </xf>
    <xf numFmtId="165" fontId="102" fillId="25" borderId="0" xfId="0" applyNumberFormat="1" applyFont="1" applyFill="1" applyBorder="1" applyAlignment="1">
      <alignment horizontal="right"/>
    </xf>
    <xf numFmtId="165" fontId="102"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7" fillId="25" borderId="0" xfId="0" applyFont="1" applyFill="1" applyBorder="1" applyAlignment="1"/>
    <xf numFmtId="0" fontId="75" fillId="25" borderId="0" xfId="0" applyFont="1" applyFill="1" applyAlignment="1"/>
    <xf numFmtId="0" fontId="75" fillId="25" borderId="20" xfId="0" applyFont="1" applyFill="1" applyBorder="1" applyAlignment="1"/>
    <xf numFmtId="0" fontId="102" fillId="25" borderId="0" xfId="0" applyFont="1" applyFill="1" applyBorder="1" applyAlignment="1"/>
    <xf numFmtId="0" fontId="102" fillId="26" borderId="0" xfId="0" applyFont="1" applyFill="1" applyBorder="1" applyAlignment="1"/>
    <xf numFmtId="0" fontId="91" fillId="25" borderId="0" xfId="0" applyFont="1" applyFill="1" applyBorder="1" applyAlignment="1"/>
    <xf numFmtId="0" fontId="75" fillId="0" borderId="0" xfId="0" applyFont="1" applyAlignment="1"/>
    <xf numFmtId="0" fontId="78" fillId="25" borderId="0" xfId="0" applyFont="1" applyFill="1" applyBorder="1" applyAlignment="1"/>
    <xf numFmtId="0" fontId="0" fillId="26" borderId="20" xfId="0" applyFill="1" applyBorder="1" applyAlignment="1"/>
    <xf numFmtId="0" fontId="61" fillId="25" borderId="0" xfId="0" applyFont="1" applyFill="1" applyBorder="1" applyAlignment="1">
      <alignment vertical="top"/>
    </xf>
    <xf numFmtId="0" fontId="31" fillId="25" borderId="0" xfId="0" applyFont="1" applyFill="1" applyBorder="1"/>
    <xf numFmtId="0" fontId="116" fillId="26" borderId="16" xfId="0" applyFont="1" applyFill="1" applyBorder="1" applyAlignment="1">
      <alignment vertical="center"/>
    </xf>
    <xf numFmtId="0" fontId="116" fillId="26" borderId="17" xfId="0" applyFont="1" applyFill="1" applyBorder="1" applyAlignment="1">
      <alignment vertical="center"/>
    </xf>
    <xf numFmtId="0" fontId="31" fillId="26" borderId="0" xfId="0" applyFont="1" applyFill="1" applyBorder="1"/>
    <xf numFmtId="0" fontId="85" fillId="25" borderId="0" xfId="0" applyFont="1" applyFill="1" applyBorder="1" applyAlignment="1">
      <alignment vertical="center"/>
    </xf>
    <xf numFmtId="0" fontId="65" fillId="25" borderId="0" xfId="0" applyFont="1" applyFill="1" applyBorder="1"/>
    <xf numFmtId="0" fontId="42" fillId="25" borderId="0" xfId="0" applyFont="1" applyFill="1" applyBorder="1"/>
    <xf numFmtId="165" fontId="34" fillId="27" borderId="0" xfId="40" applyNumberFormat="1" applyFont="1" applyFill="1" applyBorder="1" applyAlignment="1">
      <alignment horizontal="center" wrapText="1"/>
    </xf>
    <xf numFmtId="2" fontId="34" fillId="27" borderId="0" xfId="40" applyNumberFormat="1" applyFont="1" applyFill="1" applyBorder="1" applyAlignment="1">
      <alignment horizontal="right" wrapText="1" indent="1"/>
    </xf>
    <xf numFmtId="0" fontId="38" fillId="25" borderId="0" xfId="62" applyFont="1" applyFill="1" applyBorder="1" applyAlignment="1">
      <alignment horizontal="right"/>
    </xf>
    <xf numFmtId="0" fontId="24" fillId="25" borderId="0" xfId="62" applyFill="1" applyBorder="1" applyAlignment="1">
      <alignment vertical="top"/>
    </xf>
    <xf numFmtId="0" fontId="38" fillId="24" borderId="0" xfId="40" applyFont="1" applyFill="1" applyBorder="1" applyAlignment="1">
      <alignment vertical="top"/>
    </xf>
    <xf numFmtId="0" fontId="24" fillId="25" borderId="20" xfId="70" applyFill="1" applyBorder="1" applyAlignment="1">
      <alignment vertical="center"/>
    </xf>
    <xf numFmtId="0" fontId="34" fillId="25" borderId="0" xfId="70" applyFont="1" applyFill="1" applyBorder="1" applyAlignment="1">
      <alignment horizontal="left"/>
    </xf>
    <xf numFmtId="0" fontId="24" fillId="26" borderId="0" xfId="70" applyFill="1"/>
    <xf numFmtId="0" fontId="38" fillId="25" borderId="0" xfId="70" applyFont="1" applyFill="1" applyBorder="1" applyAlignment="1">
      <alignment horizontal="right"/>
    </xf>
    <xf numFmtId="0" fontId="24" fillId="0" borderId="18" xfId="70" applyFill="1" applyBorder="1"/>
    <xf numFmtId="0" fontId="60" fillId="25" borderId="0" xfId="70" applyFont="1" applyFill="1" applyBorder="1" applyAlignment="1">
      <alignment horizontal="left"/>
    </xf>
    <xf numFmtId="0" fontId="24" fillId="0" borderId="0" xfId="70" applyAlignment="1">
      <alignment horizontal="center"/>
    </xf>
    <xf numFmtId="0" fontId="24" fillId="26" borderId="0" xfId="70" applyFill="1" applyBorder="1" applyAlignment="1">
      <alignment vertical="center"/>
    </xf>
    <xf numFmtId="3" fontId="34" fillId="25" borderId="0" xfId="70" applyNumberFormat="1" applyFont="1" applyFill="1" applyBorder="1" applyAlignment="1">
      <alignment horizontal="right"/>
    </xf>
    <xf numFmtId="0" fontId="25" fillId="25" borderId="0" xfId="70" applyFont="1" applyFill="1" applyAlignment="1">
      <alignment vertical="top"/>
    </xf>
    <xf numFmtId="0" fontId="25" fillId="25" borderId="20" xfId="70" applyFont="1" applyFill="1" applyBorder="1" applyAlignment="1">
      <alignment vertical="top"/>
    </xf>
    <xf numFmtId="0" fontId="25" fillId="25" borderId="0" xfId="70" applyFont="1" applyFill="1" applyBorder="1" applyAlignment="1">
      <alignment horizontal="center"/>
    </xf>
    <xf numFmtId="0" fontId="27" fillId="25" borderId="0" xfId="70" applyFont="1" applyFill="1" applyBorder="1" applyAlignment="1">
      <alignment vertical="top"/>
    </xf>
    <xf numFmtId="0" fontId="24" fillId="0" borderId="0" xfId="70" applyFill="1" applyAlignment="1">
      <alignment vertical="top"/>
    </xf>
    <xf numFmtId="0" fontId="24" fillId="0" borderId="0" xfId="70" applyFill="1" applyBorder="1" applyAlignment="1">
      <alignment vertical="top"/>
    </xf>
    <xf numFmtId="0" fontId="48" fillId="0" borderId="0" xfId="70" applyFont="1" applyFill="1" applyBorder="1"/>
    <xf numFmtId="0" fontId="27" fillId="0" borderId="0" xfId="70" applyFont="1" applyFill="1" applyBorder="1" applyAlignment="1">
      <alignment vertical="top"/>
    </xf>
    <xf numFmtId="0" fontId="110" fillId="34" borderId="0" xfId="68" applyFill="1" applyBorder="1" applyAlignment="1" applyProtection="1"/>
    <xf numFmtId="0" fontId="33" fillId="25" borderId="0" xfId="62" applyFont="1" applyFill="1" applyBorder="1" applyAlignment="1">
      <alignment horizontal="left" indent="1"/>
    </xf>
    <xf numFmtId="0" fontId="31" fillId="25" borderId="22" xfId="62" applyFont="1" applyFill="1" applyBorder="1" applyAlignment="1">
      <alignment horizontal="left"/>
    </xf>
    <xf numFmtId="0" fontId="68" fillId="25" borderId="19" xfId="0" applyFont="1" applyFill="1" applyBorder="1"/>
    <xf numFmtId="0" fontId="27" fillId="25" borderId="19" xfId="0" applyFont="1" applyFill="1" applyBorder="1" applyAlignment="1"/>
    <xf numFmtId="0" fontId="24" fillId="0" borderId="0" xfId="62" applyFill="1" applyBorder="1"/>
    <xf numFmtId="3" fontId="24" fillId="25" borderId="0" xfId="70" applyNumberFormat="1" applyFill="1"/>
    <xf numFmtId="0" fontId="33" fillId="25" borderId="18" xfId="70" applyFont="1" applyFill="1" applyBorder="1" applyAlignment="1"/>
    <xf numFmtId="167" fontId="86" fillId="26" borderId="0" xfId="62" applyNumberFormat="1" applyFont="1" applyFill="1" applyBorder="1" applyAlignment="1">
      <alignment horizontal="center"/>
    </xf>
    <xf numFmtId="167" fontId="34" fillId="26" borderId="0" xfId="62" applyNumberFormat="1" applyFont="1" applyFill="1" applyBorder="1" applyAlignment="1">
      <alignment horizontal="center"/>
    </xf>
    <xf numFmtId="165" fontId="70" fillId="26" borderId="0" xfId="40" applyNumberFormat="1" applyFont="1" applyFill="1" applyBorder="1" applyAlignment="1">
      <alignment horizontal="center" wrapText="1"/>
    </xf>
    <xf numFmtId="166" fontId="106" fillId="26" borderId="0" xfId="70" applyNumberFormat="1" applyFont="1" applyFill="1" applyBorder="1"/>
    <xf numFmtId="0" fontId="31" fillId="26" borderId="0" xfId="62" applyFont="1" applyFill="1" applyBorder="1" applyAlignment="1">
      <alignment horizontal="left" indent="1"/>
    </xf>
    <xf numFmtId="0" fontId="31" fillId="26" borderId="0" xfId="62" applyFont="1" applyFill="1" applyBorder="1" applyAlignment="1"/>
    <xf numFmtId="0" fontId="87" fillId="26" borderId="0" xfId="62" applyFont="1" applyFill="1" applyBorder="1" applyAlignment="1">
      <alignment horizontal="left" indent="1"/>
    </xf>
    <xf numFmtId="0" fontId="31" fillId="26" borderId="36" xfId="62" applyFont="1" applyFill="1" applyBorder="1" applyAlignment="1">
      <alignment horizontal="left" indent="1"/>
    </xf>
    <xf numFmtId="0" fontId="31" fillId="26" borderId="36" xfId="62" applyFont="1" applyFill="1" applyBorder="1" applyAlignment="1"/>
    <xf numFmtId="166" fontId="34" fillId="26" borderId="0" xfId="70" applyNumberFormat="1" applyFont="1" applyFill="1" applyBorder="1" applyAlignment="1">
      <alignment horizontal="center"/>
    </xf>
    <xf numFmtId="0" fontId="38" fillId="25" borderId="0" xfId="0" applyFont="1" applyFill="1" applyBorder="1" applyAlignment="1">
      <alignment horizontal="right"/>
    </xf>
    <xf numFmtId="0" fontId="33" fillId="25" borderId="11" xfId="0" applyFont="1" applyFill="1" applyBorder="1" applyAlignment="1">
      <alignment horizontal="center"/>
    </xf>
    <xf numFmtId="0" fontId="89" fillId="25" borderId="0" xfId="0" applyFont="1" applyFill="1" applyBorder="1" applyAlignment="1">
      <alignment horizontal="left"/>
    </xf>
    <xf numFmtId="0" fontId="38" fillId="25" borderId="0" xfId="0" applyFont="1" applyFill="1" applyBorder="1" applyAlignment="1">
      <alignment vertical="top"/>
    </xf>
    <xf numFmtId="0" fontId="27" fillId="25" borderId="0" xfId="0" applyFont="1" applyFill="1" applyBorder="1"/>
    <xf numFmtId="0" fontId="34" fillId="25" borderId="0" xfId="0" applyFont="1" applyFill="1" applyBorder="1" applyAlignment="1">
      <alignment horizontal="right"/>
    </xf>
    <xf numFmtId="0" fontId="31" fillId="25" borderId="0" xfId="70" applyFont="1" applyFill="1" applyBorder="1" applyAlignment="1">
      <alignment horizontal="left"/>
    </xf>
    <xf numFmtId="0" fontId="32" fillId="25" borderId="0" xfId="0" applyFont="1" applyFill="1" applyBorder="1"/>
    <xf numFmtId="0" fontId="24" fillId="25" borderId="19" xfId="70" applyFill="1" applyBorder="1"/>
    <xf numFmtId="0" fontId="94" fillId="26" borderId="15" xfId="70" applyFont="1" applyFill="1" applyBorder="1" applyAlignment="1">
      <alignment vertical="center"/>
    </xf>
    <xf numFmtId="0" fontId="115" fillId="26" borderId="16" xfId="70" applyFont="1" applyFill="1" applyBorder="1" applyAlignment="1">
      <alignment vertical="center"/>
    </xf>
    <xf numFmtId="0" fontId="115" fillId="26" borderId="17" xfId="70" applyFont="1" applyFill="1" applyBorder="1" applyAlignment="1">
      <alignment vertical="center"/>
    </xf>
    <xf numFmtId="0" fontId="75" fillId="25" borderId="0" xfId="70" applyFont="1" applyFill="1"/>
    <xf numFmtId="0" fontId="75" fillId="25" borderId="0" xfId="70" applyFont="1" applyFill="1" applyBorder="1"/>
    <xf numFmtId="0" fontId="78" fillId="25" borderId="19" xfId="70" applyFont="1" applyFill="1" applyBorder="1"/>
    <xf numFmtId="0" fontId="75" fillId="0" borderId="0" xfId="70" applyFont="1"/>
    <xf numFmtId="0" fontId="76" fillId="0" borderId="0" xfId="70" applyFont="1"/>
    <xf numFmtId="0" fontId="76" fillId="25" borderId="0" xfId="70" applyFont="1" applyFill="1"/>
    <xf numFmtId="0" fontId="76" fillId="25" borderId="0" xfId="70" applyFont="1" applyFill="1" applyBorder="1"/>
    <xf numFmtId="0" fontId="82" fillId="25" borderId="19" xfId="70" applyFont="1" applyFill="1" applyBorder="1"/>
    <xf numFmtId="0" fontId="76" fillId="26" borderId="0" xfId="70" applyFont="1" applyFill="1"/>
    <xf numFmtId="0" fontId="27" fillId="25" borderId="0" xfId="70" applyFont="1" applyFill="1" applyBorder="1" applyAlignment="1">
      <alignment vertical="center"/>
    </xf>
    <xf numFmtId="0" fontId="24" fillId="0" borderId="0" xfId="70" applyBorder="1" applyAlignment="1">
      <alignment vertical="center"/>
    </xf>
    <xf numFmtId="0" fontId="36" fillId="29" borderId="19" xfId="70" applyFont="1" applyFill="1" applyBorder="1" applyAlignment="1">
      <alignment horizontal="center" vertical="center"/>
    </xf>
    <xf numFmtId="3" fontId="25" fillId="25" borderId="22" xfId="70" applyNumberFormat="1" applyFont="1" applyFill="1" applyBorder="1" applyAlignment="1">
      <alignment horizontal="center"/>
    </xf>
    <xf numFmtId="0" fontId="25" fillId="25" borderId="22" xfId="70" applyFont="1" applyFill="1" applyBorder="1" applyAlignment="1">
      <alignment horizontal="center"/>
    </xf>
    <xf numFmtId="3" fontId="25" fillId="25" borderId="0" xfId="70" applyNumberFormat="1" applyFont="1" applyFill="1" applyBorder="1" applyAlignment="1">
      <alignment horizontal="center"/>
    </xf>
    <xf numFmtId="0" fontId="37" fillId="26" borderId="16" xfId="70" applyFont="1" applyFill="1" applyBorder="1" applyAlignment="1">
      <alignment vertical="center"/>
    </xf>
    <xf numFmtId="0" fontId="70" fillId="26" borderId="16" xfId="70" applyFont="1" applyFill="1" applyBorder="1" applyAlignment="1">
      <alignment horizontal="center" vertical="center"/>
    </xf>
    <xf numFmtId="0" fontId="70" fillId="26" borderId="17" xfId="70" applyFont="1" applyFill="1" applyBorder="1" applyAlignment="1">
      <alignment horizontal="center" vertical="center"/>
    </xf>
    <xf numFmtId="0" fontId="37" fillId="25" borderId="0" xfId="70" applyFont="1" applyFill="1" applyBorder="1" applyAlignment="1">
      <alignment vertical="center"/>
    </xf>
    <xf numFmtId="0" fontId="70" fillId="25" borderId="0" xfId="70" applyFont="1" applyFill="1" applyBorder="1" applyAlignment="1">
      <alignment horizontal="center" vertical="center"/>
    </xf>
    <xf numFmtId="0" fontId="90" fillId="25" borderId="0" xfId="70" applyFont="1" applyFill="1"/>
    <xf numFmtId="0" fontId="90" fillId="0" borderId="0" xfId="70" applyFont="1" applyFill="1"/>
    <xf numFmtId="166" fontId="92" fillId="26" borderId="0" xfId="70" applyNumberFormat="1" applyFont="1" applyFill="1" applyBorder="1" applyAlignment="1">
      <alignment horizontal="right" vertical="center"/>
    </xf>
    <xf numFmtId="166" fontId="34" fillId="26" borderId="0" xfId="70" applyNumberFormat="1" applyFont="1" applyFill="1" applyBorder="1" applyAlignment="1">
      <alignment horizontal="right" vertical="center"/>
    </xf>
    <xf numFmtId="166" fontId="25" fillId="25" borderId="0" xfId="70" applyNumberFormat="1" applyFont="1" applyFill="1" applyBorder="1" applyAlignment="1">
      <alignment horizontal="right" vertical="center"/>
    </xf>
    <xf numFmtId="0" fontId="89" fillId="25" borderId="0" xfId="70" applyFont="1" applyFill="1" applyBorder="1" applyAlignment="1">
      <alignment horizontal="center" vertical="center"/>
    </xf>
    <xf numFmtId="166" fontId="92" fillId="25" borderId="0" xfId="70" applyNumberFormat="1" applyFont="1" applyFill="1" applyBorder="1" applyAlignment="1">
      <alignment horizontal="center" vertical="center"/>
    </xf>
    <xf numFmtId="166" fontId="89" fillId="26" borderId="0" xfId="70" applyNumberFormat="1" applyFont="1" applyFill="1" applyBorder="1" applyAlignment="1">
      <alignment horizontal="right" vertical="center" wrapText="1"/>
    </xf>
    <xf numFmtId="0" fontId="93" fillId="25" borderId="0" xfId="70" applyFont="1" applyFill="1" applyAlignment="1">
      <alignment vertical="center"/>
    </xf>
    <xf numFmtId="0" fontId="93" fillId="0" borderId="0" xfId="70" applyFont="1" applyFill="1" applyBorder="1" applyAlignment="1">
      <alignment vertical="center"/>
    </xf>
    <xf numFmtId="166" fontId="89" fillId="26" borderId="0" xfId="70" applyNumberFormat="1" applyFont="1" applyFill="1" applyBorder="1" applyAlignment="1">
      <alignment horizontal="right" vertical="center"/>
    </xf>
    <xf numFmtId="0" fontId="93" fillId="0" borderId="0" xfId="70" applyFont="1" applyFill="1" applyAlignment="1">
      <alignment vertical="center"/>
    </xf>
    <xf numFmtId="49" fontId="34" fillId="25" borderId="0" xfId="70" applyNumberFormat="1" applyFont="1" applyFill="1" applyBorder="1" applyAlignment="1">
      <alignment horizontal="left" indent="1"/>
    </xf>
    <xf numFmtId="166" fontId="25" fillId="25" borderId="0" xfId="70" applyNumberFormat="1" applyFont="1" applyFill="1" applyBorder="1" applyAlignment="1">
      <alignment horizontal="center" vertical="center"/>
    </xf>
    <xf numFmtId="49" fontId="92" fillId="25" borderId="0" xfId="70" applyNumberFormat="1" applyFont="1" applyFill="1" applyBorder="1" applyAlignment="1">
      <alignment horizontal="left" indent="1"/>
    </xf>
    <xf numFmtId="0" fontId="45" fillId="25" borderId="0" xfId="70" applyFont="1" applyFill="1"/>
    <xf numFmtId="49" fontId="33" fillId="25" borderId="0" xfId="70" applyNumberFormat="1" applyFont="1" applyFill="1" applyBorder="1" applyAlignment="1">
      <alignment horizontal="left" indent="1"/>
    </xf>
    <xf numFmtId="0" fontId="45" fillId="0" borderId="0" xfId="70" applyFont="1" applyFill="1"/>
    <xf numFmtId="0" fontId="89" fillId="25" borderId="0" xfId="70" applyFont="1" applyFill="1"/>
    <xf numFmtId="49" fontId="89" fillId="25" borderId="0" xfId="70" applyNumberFormat="1" applyFont="1" applyFill="1" applyBorder="1" applyAlignment="1">
      <alignment horizontal="left" indent="1"/>
    </xf>
    <xf numFmtId="0" fontId="89" fillId="0" borderId="0" xfId="70" applyFont="1" applyFill="1"/>
    <xf numFmtId="0" fontId="74" fillId="25" borderId="0" xfId="70" applyFont="1" applyFill="1" applyBorder="1" applyAlignment="1">
      <alignment horizontal="left"/>
    </xf>
    <xf numFmtId="0" fontId="74" fillId="25" borderId="0" xfId="70" applyFont="1" applyFill="1" applyBorder="1" applyAlignment="1">
      <alignment horizontal="justify" vertical="center"/>
    </xf>
    <xf numFmtId="166" fontId="74" fillId="25" borderId="0" xfId="70" applyNumberFormat="1" applyFont="1" applyFill="1" applyBorder="1" applyAlignment="1">
      <alignment horizontal="center" vertical="center"/>
    </xf>
    <xf numFmtId="166" fontId="74" fillId="25" borderId="0" xfId="70" applyNumberFormat="1" applyFont="1" applyFill="1" applyBorder="1" applyAlignment="1">
      <alignment horizontal="right" vertical="center" wrapText="1"/>
    </xf>
    <xf numFmtId="49" fontId="25" fillId="25" borderId="0" xfId="70" applyNumberFormat="1" applyFont="1" applyFill="1" applyBorder="1" applyAlignment="1">
      <alignment horizontal="center"/>
    </xf>
    <xf numFmtId="49" fontId="34" fillId="25" borderId="0" xfId="70" applyNumberFormat="1" applyFont="1" applyFill="1" applyBorder="1" applyAlignment="1">
      <alignment horizontal="center"/>
    </xf>
    <xf numFmtId="3" fontId="24" fillId="0" borderId="0" xfId="70" applyNumberFormat="1" applyAlignment="1">
      <alignment horizontal="center"/>
    </xf>
    <xf numFmtId="0" fontId="89" fillId="25" borderId="0" xfId="70" applyFont="1" applyFill="1" applyBorder="1" applyAlignment="1">
      <alignment horizontal="left"/>
    </xf>
    <xf numFmtId="0" fontId="49" fillId="25" borderId="0" xfId="70" applyFont="1" applyFill="1" applyAlignment="1">
      <alignment vertical="center"/>
    </xf>
    <xf numFmtId="0" fontId="49" fillId="25" borderId="20" xfId="70" applyFont="1" applyFill="1" applyBorder="1" applyAlignment="1">
      <alignment vertical="center"/>
    </xf>
    <xf numFmtId="0" fontId="89" fillId="25" borderId="0" xfId="70" applyFont="1" applyFill="1" applyBorder="1" applyAlignment="1">
      <alignment horizontal="left" vertical="center"/>
    </xf>
    <xf numFmtId="0" fontId="98" fillId="25" borderId="0" xfId="70" applyFont="1" applyFill="1" applyBorder="1" applyAlignment="1">
      <alignment horizontal="left" vertical="center"/>
    </xf>
    <xf numFmtId="0" fontId="49" fillId="0" borderId="0" xfId="70" applyFont="1" applyAlignment="1">
      <alignment vertical="center"/>
    </xf>
    <xf numFmtId="0" fontId="49" fillId="26" borderId="0" xfId="70" applyFont="1" applyFill="1" applyBorder="1" applyAlignment="1">
      <alignment vertical="center"/>
    </xf>
    <xf numFmtId="0" fontId="51" fillId="26" borderId="0" xfId="70" applyFont="1" applyFill="1" applyBorder="1" applyAlignment="1">
      <alignment vertical="center"/>
    </xf>
    <xf numFmtId="0" fontId="49" fillId="0" borderId="0" xfId="70" applyFont="1" applyBorder="1" applyAlignment="1">
      <alignment vertical="center"/>
    </xf>
    <xf numFmtId="165" fontId="24" fillId="26" borderId="0" xfId="70" applyNumberFormat="1" applyFill="1" applyBorder="1"/>
    <xf numFmtId="0" fontId="35" fillId="25" borderId="0" xfId="70" applyFont="1" applyFill="1" applyBorder="1" applyAlignment="1">
      <alignment vertical="center"/>
    </xf>
    <xf numFmtId="0" fontId="26" fillId="25" borderId="0" xfId="70" applyFont="1" applyFill="1" applyBorder="1" applyAlignment="1">
      <alignment vertical="center"/>
    </xf>
    <xf numFmtId="0" fontId="49" fillId="25" borderId="20" xfId="70" applyFont="1" applyFill="1" applyBorder="1"/>
    <xf numFmtId="0" fontId="51" fillId="25" borderId="0" xfId="70" applyFont="1" applyFill="1" applyBorder="1"/>
    <xf numFmtId="3" fontId="34" fillId="25" borderId="0" xfId="70" applyNumberFormat="1" applyFont="1" applyFill="1" applyBorder="1"/>
    <xf numFmtId="0" fontId="31" fillId="25" borderId="0" xfId="70" applyFont="1" applyFill="1" applyAlignment="1"/>
    <xf numFmtId="0" fontId="31" fillId="25" borderId="20" xfId="70" applyFont="1" applyFill="1" applyBorder="1" applyAlignment="1"/>
    <xf numFmtId="0" fontId="31" fillId="0" borderId="0" xfId="70" applyFont="1" applyAlignment="1"/>
    <xf numFmtId="3" fontId="25" fillId="25" borderId="0" xfId="70" applyNumberFormat="1" applyFont="1" applyFill="1" applyBorder="1"/>
    <xf numFmtId="0" fontId="24" fillId="0" borderId="20" xfId="70" applyBorder="1"/>
    <xf numFmtId="0" fontId="34" fillId="25" borderId="0" xfId="70" applyFont="1" applyFill="1" applyBorder="1" applyAlignment="1">
      <alignment horizontal="left" vertical="center"/>
    </xf>
    <xf numFmtId="0" fontId="36" fillId="37" borderId="20" xfId="70" applyFont="1" applyFill="1" applyBorder="1" applyAlignment="1">
      <alignment horizontal="center" vertical="center"/>
    </xf>
    <xf numFmtId="0" fontId="33" fillId="24" borderId="0" xfId="40" applyFont="1" applyFill="1" applyBorder="1" applyAlignment="1">
      <alignment horizontal="left" indent="2"/>
    </xf>
    <xf numFmtId="0" fontId="48" fillId="24" borderId="0" xfId="40" applyFont="1" applyFill="1" applyBorder="1" applyAlignment="1">
      <alignment horizontal="left" vertical="top" wrapText="1"/>
    </xf>
    <xf numFmtId="49" fontId="34" fillId="25" borderId="0" xfId="70" applyNumberFormat="1" applyFont="1" applyFill="1" applyBorder="1" applyAlignment="1">
      <alignment horizontal="left"/>
    </xf>
    <xf numFmtId="3" fontId="24" fillId="0" borderId="0" xfId="70" applyNumberFormat="1" applyFill="1" applyAlignment="1">
      <alignment horizontal="center"/>
    </xf>
    <xf numFmtId="0" fontId="34" fillId="25" borderId="0" xfId="0" applyFont="1" applyFill="1" applyBorder="1" applyAlignment="1">
      <alignment horizontal="left"/>
    </xf>
    <xf numFmtId="0" fontId="38" fillId="25" borderId="0" xfId="0" applyFont="1" applyFill="1" applyBorder="1" applyAlignment="1">
      <alignment horizontal="right"/>
    </xf>
    <xf numFmtId="0" fontId="33" fillId="25" borderId="11" xfId="0" applyFont="1" applyFill="1" applyBorder="1" applyAlignment="1">
      <alignment horizontal="center"/>
    </xf>
    <xf numFmtId="0" fontId="45" fillId="26" borderId="0" xfId="62" applyFont="1" applyFill="1" applyBorder="1"/>
    <xf numFmtId="3" fontId="34" fillId="26" borderId="0" xfId="62" applyNumberFormat="1" applyFont="1" applyFill="1" applyBorder="1" applyAlignment="1">
      <alignment horizontal="right" indent="2"/>
    </xf>
    <xf numFmtId="0" fontId="75" fillId="26" borderId="0" xfId="62" applyFont="1" applyFill="1" applyBorder="1" applyAlignment="1"/>
    <xf numFmtId="0" fontId="35" fillId="26" borderId="0" xfId="62" applyFont="1" applyFill="1" applyBorder="1"/>
    <xf numFmtId="0" fontId="34" fillId="26" borderId="0" xfId="0" applyFont="1" applyFill="1" applyBorder="1" applyAlignment="1">
      <alignment horizontal="left"/>
    </xf>
    <xf numFmtId="0" fontId="38" fillId="26" borderId="0" xfId="70" applyFont="1" applyFill="1" applyBorder="1" applyAlignment="1">
      <alignment horizontal="left"/>
    </xf>
    <xf numFmtId="0" fontId="89" fillId="25" borderId="0" xfId="70" applyFont="1" applyFill="1" applyBorder="1" applyAlignment="1"/>
    <xf numFmtId="167" fontId="49" fillId="0" borderId="0" xfId="70" applyNumberFormat="1" applyFont="1" applyBorder="1" applyAlignment="1">
      <alignment vertical="center"/>
    </xf>
    <xf numFmtId="0" fontId="89" fillId="25" borderId="20" xfId="70" applyFont="1" applyFill="1" applyBorder="1" applyAlignment="1">
      <alignment horizontal="left" indent="1"/>
    </xf>
    <xf numFmtId="0" fontId="24" fillId="43" borderId="0" xfId="70" applyFill="1" applyBorder="1"/>
    <xf numFmtId="0" fontId="34" fillId="43" borderId="0" xfId="70" applyFont="1" applyFill="1" applyBorder="1"/>
    <xf numFmtId="165" fontId="34" fillId="44" borderId="0" xfId="40" applyNumberFormat="1" applyFont="1" applyFill="1" applyBorder="1" applyAlignment="1">
      <alignment horizontal="center" wrapText="1"/>
    </xf>
    <xf numFmtId="0" fontId="27" fillId="43" borderId="0" xfId="70" applyFont="1" applyFill="1" applyBorder="1"/>
    <xf numFmtId="0" fontId="24" fillId="34" borderId="0" xfId="70" applyFill="1" applyBorder="1"/>
    <xf numFmtId="165" fontId="24" fillId="34" borderId="0" xfId="70" applyNumberFormat="1" applyFill="1" applyBorder="1"/>
    <xf numFmtId="0" fontId="38" fillId="34" borderId="0" xfId="70" applyFont="1" applyFill="1" applyBorder="1" applyAlignment="1">
      <alignment horizontal="right"/>
    </xf>
    <xf numFmtId="0" fontId="27" fillId="34" borderId="0" xfId="70" applyFont="1" applyFill="1" applyBorder="1"/>
    <xf numFmtId="0" fontId="120" fillId="0" borderId="0" xfId="70" applyFont="1" applyBorder="1" applyAlignment="1">
      <alignment vertical="center"/>
    </xf>
    <xf numFmtId="167" fontId="120" fillId="0" borderId="0" xfId="70" applyNumberFormat="1" applyFont="1" applyBorder="1" applyAlignment="1">
      <alignment vertical="center"/>
    </xf>
    <xf numFmtId="0" fontId="24" fillId="0" borderId="0" xfId="70" applyFill="1" applyAlignment="1">
      <alignment vertical="center"/>
    </xf>
    <xf numFmtId="0" fontId="24" fillId="0" borderId="20" xfId="70" applyFill="1" applyBorder="1" applyAlignment="1">
      <alignment vertical="center"/>
    </xf>
    <xf numFmtId="0" fontId="24" fillId="0" borderId="0" xfId="70" applyFill="1" applyBorder="1" applyAlignment="1">
      <alignment vertical="center"/>
    </xf>
    <xf numFmtId="0" fontId="24" fillId="26" borderId="0" xfId="70" applyFill="1" applyAlignment="1">
      <alignment vertical="center"/>
    </xf>
    <xf numFmtId="0" fontId="49" fillId="0" borderId="0" xfId="70" applyFont="1" applyFill="1"/>
    <xf numFmtId="167" fontId="89" fillId="26" borderId="0" xfId="59" applyNumberFormat="1" applyFont="1" applyFill="1" applyBorder="1" applyAlignment="1">
      <alignment horizontal="right"/>
    </xf>
    <xf numFmtId="167" fontId="34" fillId="26" borderId="0" xfId="59" applyNumberFormat="1" applyFont="1" applyFill="1" applyBorder="1" applyAlignment="1">
      <alignment horizontal="right"/>
    </xf>
    <xf numFmtId="167" fontId="34" fillId="26" borderId="0" xfId="59" applyNumberFormat="1" applyFont="1" applyFill="1" applyBorder="1" applyAlignment="1">
      <alignment horizontal="right" indent="1"/>
    </xf>
    <xf numFmtId="2" fontId="31" fillId="26" borderId="0" xfId="62" applyNumberFormat="1" applyFont="1" applyFill="1" applyBorder="1" applyAlignment="1">
      <alignment horizontal="left" indent="1"/>
    </xf>
    <xf numFmtId="0" fontId="38" fillId="25" borderId="0" xfId="70" applyFont="1" applyFill="1" applyBorder="1" applyAlignment="1">
      <alignment horizontal="right"/>
    </xf>
    <xf numFmtId="0" fontId="24" fillId="25" borderId="20" xfId="70" applyFill="1" applyBorder="1" applyAlignment="1"/>
    <xf numFmtId="0" fontId="34" fillId="24" borderId="0" xfId="61" applyFont="1" applyFill="1" applyBorder="1" applyAlignment="1">
      <alignment horizontal="left"/>
    </xf>
    <xf numFmtId="0" fontId="111" fillId="27" borderId="0" xfId="61" applyFont="1" applyFill="1" applyBorder="1" applyAlignment="1">
      <alignment horizontal="left"/>
    </xf>
    <xf numFmtId="0" fontId="34" fillId="24" borderId="0" xfId="61" applyFont="1" applyFill="1" applyBorder="1" applyAlignment="1"/>
    <xf numFmtId="0" fontId="33" fillId="24" borderId="0" xfId="40" applyFont="1" applyFill="1" applyBorder="1" applyAlignment="1" applyProtection="1">
      <alignment horizontal="left" indent="1"/>
    </xf>
    <xf numFmtId="0" fontId="38" fillId="24" borderId="0" xfId="40" applyFont="1" applyFill="1" applyBorder="1" applyAlignment="1" applyProtection="1">
      <alignment horizontal="left" indent="1"/>
    </xf>
    <xf numFmtId="168" fontId="34" fillId="24" borderId="0" xfId="40" applyNumberFormat="1" applyFont="1" applyFill="1" applyBorder="1" applyAlignment="1" applyProtection="1">
      <alignment horizontal="right" wrapText="1"/>
    </xf>
    <xf numFmtId="0" fontId="33" fillId="24" borderId="0" xfId="40" applyFont="1" applyFill="1" applyBorder="1" applyProtection="1"/>
    <xf numFmtId="0" fontId="34" fillId="24" borderId="0" xfId="40" applyFont="1" applyFill="1" applyBorder="1" applyProtection="1"/>
    <xf numFmtId="0" fontId="89" fillId="24" borderId="0" xfId="40" applyFont="1" applyFill="1" applyBorder="1" applyProtection="1"/>
    <xf numFmtId="0" fontId="33" fillId="24" borderId="0" xfId="40" applyFont="1" applyFill="1" applyBorder="1" applyAlignment="1" applyProtection="1">
      <alignment horizontal="left"/>
    </xf>
    <xf numFmtId="0" fontId="89" fillId="43" borderId="0" xfId="70" applyFont="1" applyFill="1" applyBorder="1" applyAlignment="1">
      <alignment horizontal="right"/>
    </xf>
    <xf numFmtId="167" fontId="89" fillId="25" borderId="0" xfId="59" applyNumberFormat="1" applyFont="1" applyFill="1" applyBorder="1" applyAlignment="1">
      <alignment horizontal="right" indent="1"/>
    </xf>
    <xf numFmtId="170" fontId="33" fillId="25" borderId="11" xfId="70" applyNumberFormat="1" applyFont="1" applyFill="1" applyBorder="1" applyAlignment="1">
      <alignment horizontal="center"/>
    </xf>
    <xf numFmtId="171" fontId="38" fillId="26" borderId="0" xfId="40" applyNumberFormat="1" applyFont="1" applyFill="1" applyBorder="1" applyAlignment="1">
      <alignment horizontal="right" wrapText="1"/>
    </xf>
    <xf numFmtId="171" fontId="38" fillId="25" borderId="0" xfId="40" applyNumberFormat="1" applyFont="1" applyFill="1" applyBorder="1" applyAlignment="1">
      <alignment horizontal="right" wrapText="1"/>
    </xf>
    <xf numFmtId="0" fontId="33" fillId="25" borderId="11" xfId="70" applyFont="1" applyFill="1" applyBorder="1" applyAlignment="1" applyProtection="1">
      <alignment horizontal="center"/>
    </xf>
    <xf numFmtId="0" fontId="66" fillId="25" borderId="0" xfId="70" applyFont="1" applyFill="1" applyAlignment="1"/>
    <xf numFmtId="0" fontId="66" fillId="0" borderId="0" xfId="70" applyFont="1" applyBorder="1" applyAlignment="1"/>
    <xf numFmtId="0" fontId="27" fillId="25" borderId="0" xfId="70" applyFont="1" applyFill="1" applyBorder="1" applyAlignment="1"/>
    <xf numFmtId="0" fontId="66" fillId="0" borderId="0" xfId="70" applyFont="1" applyAlignment="1"/>
    <xf numFmtId="167" fontId="25" fillId="26" borderId="0" xfId="70" applyNumberFormat="1" applyFont="1" applyFill="1" applyBorder="1" applyAlignment="1">
      <alignment horizontal="right" indent="3"/>
    </xf>
    <xf numFmtId="167" fontId="111" fillId="26" borderId="0" xfId="70" applyNumberFormat="1" applyFont="1" applyFill="1" applyBorder="1" applyAlignment="1">
      <alignment horizontal="right" indent="3"/>
    </xf>
    <xf numFmtId="0" fontId="0" fillId="25" borderId="22" xfId="51" applyFont="1" applyFill="1" applyBorder="1"/>
    <xf numFmtId="0" fontId="34" fillId="0" borderId="0" xfId="0" applyFont="1" applyAlignment="1">
      <alignment readingOrder="2"/>
    </xf>
    <xf numFmtId="0" fontId="34" fillId="24" borderId="0" xfId="40" applyFont="1" applyFill="1" applyBorder="1"/>
    <xf numFmtId="0" fontId="34" fillId="35" borderId="0" xfId="62" applyFont="1" applyFill="1" applyAlignment="1">
      <alignment vertical="center" wrapText="1"/>
    </xf>
    <xf numFmtId="0" fontId="108" fillId="37" borderId="0" xfId="62" applyFont="1" applyFill="1" applyBorder="1" applyAlignment="1">
      <alignment vertical="center"/>
    </xf>
    <xf numFmtId="0" fontId="25" fillId="35" borderId="0" xfId="62" applyFont="1" applyFill="1" applyAlignment="1">
      <alignment horizontal="left" vertical="center"/>
    </xf>
    <xf numFmtId="0" fontId="32" fillId="35" borderId="0" xfId="62" applyFont="1" applyFill="1" applyBorder="1" applyAlignment="1">
      <alignment horizontal="right" vertical="top" wrapText="1"/>
    </xf>
    <xf numFmtId="0" fontId="31" fillId="31" borderId="0" xfId="62" applyFont="1" applyFill="1" applyBorder="1" applyAlignment="1">
      <alignment horizontal="right"/>
    </xf>
    <xf numFmtId="0" fontId="32" fillId="35" borderId="38" xfId="62" applyFont="1" applyFill="1" applyBorder="1" applyAlignment="1">
      <alignment horizontal="right" vertical="top" wrapText="1"/>
    </xf>
    <xf numFmtId="0" fontId="33" fillId="35" borderId="0" xfId="62" applyFont="1" applyFill="1" applyBorder="1" applyAlignment="1">
      <alignment horizontal="right" vertical="center"/>
    </xf>
    <xf numFmtId="0" fontId="34" fillId="35" borderId="0" xfId="62" applyFont="1" applyFill="1" applyBorder="1" applyAlignment="1">
      <alignment horizontal="right" vertical="center" wrapText="1"/>
    </xf>
    <xf numFmtId="0" fontId="33" fillId="35" borderId="0" xfId="62" applyFont="1" applyFill="1" applyBorder="1" applyAlignment="1">
      <alignment horizontal="right" vertical="center" wrapText="1"/>
    </xf>
    <xf numFmtId="0" fontId="34" fillId="35" borderId="0" xfId="62" applyFont="1" applyFill="1" applyBorder="1" applyAlignment="1">
      <alignment horizontal="right" vertical="top" wrapText="1"/>
    </xf>
    <xf numFmtId="0" fontId="34" fillId="35" borderId="0" xfId="62" applyFont="1" applyFill="1" applyBorder="1" applyAlignment="1">
      <alignment horizontal="right" vertical="center"/>
    </xf>
    <xf numFmtId="0" fontId="34" fillId="35" borderId="0" xfId="62" applyFont="1" applyFill="1" applyBorder="1" applyAlignment="1">
      <alignment horizontal="right"/>
    </xf>
    <xf numFmtId="0" fontId="34" fillId="35" borderId="0" xfId="62" applyFont="1" applyFill="1" applyBorder="1" applyAlignment="1">
      <alignment horizontal="right" wrapText="1"/>
    </xf>
    <xf numFmtId="0" fontId="24" fillId="35" borderId="0" xfId="62" applyFill="1" applyBorder="1" applyAlignment="1">
      <alignment horizontal="right" vertical="center"/>
    </xf>
    <xf numFmtId="0" fontId="24" fillId="35" borderId="0" xfId="62" applyFill="1" applyBorder="1" applyAlignment="1">
      <alignment horizontal="right"/>
    </xf>
    <xf numFmtId="0" fontId="33" fillId="26" borderId="12" xfId="70" applyFont="1" applyFill="1" applyBorder="1" applyAlignment="1">
      <alignment horizontal="center"/>
    </xf>
    <xf numFmtId="0" fontId="24" fillId="26" borderId="0" xfId="52" applyFill="1" applyBorder="1"/>
    <xf numFmtId="0" fontId="33" fillId="25" borderId="0" xfId="52" applyFont="1" applyFill="1" applyBorder="1" applyAlignment="1">
      <alignment horizontal="left"/>
    </xf>
    <xf numFmtId="0" fontId="112" fillId="25" borderId="0" xfId="52" applyFont="1" applyFill="1" applyBorder="1" applyAlignment="1">
      <alignment horizontal="left"/>
    </xf>
    <xf numFmtId="0" fontId="33" fillId="25" borderId="0" xfId="51" applyFont="1" applyFill="1" applyBorder="1" applyAlignment="1">
      <alignment horizontal="right"/>
    </xf>
    <xf numFmtId="0" fontId="31" fillId="25" borderId="22" xfId="51" applyFont="1" applyFill="1" applyBorder="1" applyAlignment="1">
      <alignment horizontal="left"/>
    </xf>
    <xf numFmtId="0" fontId="60" fillId="25" borderId="22" xfId="51" applyFont="1" applyFill="1" applyBorder="1" applyAlignment="1">
      <alignment horizontal="left"/>
    </xf>
    <xf numFmtId="0" fontId="0" fillId="0" borderId="22" xfId="51" applyFont="1" applyBorder="1"/>
    <xf numFmtId="0" fontId="38" fillId="0" borderId="0" xfId="51" applyFont="1" applyBorder="1" applyAlignment="1">
      <alignment vertical="top"/>
    </xf>
    <xf numFmtId="0" fontId="27" fillId="25" borderId="0" xfId="51" applyFont="1" applyFill="1" applyBorder="1"/>
    <xf numFmtId="0" fontId="33" fillId="25" borderId="11" xfId="51" applyFont="1" applyFill="1" applyBorder="1" applyAlignment="1">
      <alignment horizontal="center" vertical="center"/>
    </xf>
    <xf numFmtId="0" fontId="33" fillId="25" borderId="0" xfId="51" applyFont="1" applyFill="1" applyBorder="1" applyAlignment="1">
      <alignment horizontal="center" vertical="center"/>
    </xf>
    <xf numFmtId="49" fontId="33" fillId="25" borderId="0" xfId="51" applyNumberFormat="1" applyFont="1" applyFill="1" applyBorder="1" applyAlignment="1">
      <alignment horizontal="center" vertical="center" wrapText="1"/>
    </xf>
    <xf numFmtId="0" fontId="31" fillId="26" borderId="0" xfId="51" applyFont="1" applyFill="1" applyBorder="1" applyAlignment="1">
      <alignment horizontal="center"/>
    </xf>
    <xf numFmtId="0" fontId="38" fillId="25" borderId="0" xfId="51" applyFont="1" applyFill="1" applyBorder="1" applyAlignment="1">
      <alignment horizontal="center"/>
    </xf>
    <xf numFmtId="1" fontId="38" fillId="25" borderId="10" xfId="51" applyNumberFormat="1" applyFont="1" applyFill="1" applyBorder="1" applyAlignment="1">
      <alignment horizontal="center"/>
    </xf>
    <xf numFmtId="3" fontId="38" fillId="24" borderId="0" xfId="61" applyNumberFormat="1" applyFont="1" applyFill="1" applyBorder="1" applyAlignment="1">
      <alignment horizontal="center" wrapText="1"/>
    </xf>
    <xf numFmtId="0" fontId="31" fillId="25" borderId="0" xfId="51" applyFont="1" applyFill="1" applyAlignment="1">
      <alignment horizontal="center"/>
    </xf>
    <xf numFmtId="0" fontId="31" fillId="0" borderId="0" xfId="51" applyFont="1" applyAlignment="1">
      <alignment horizontal="center"/>
    </xf>
    <xf numFmtId="166" fontId="34" fillId="27" borderId="0" xfId="61" applyNumberFormat="1" applyFont="1" applyFill="1" applyBorder="1" applyAlignment="1">
      <alignment horizontal="center" wrapText="1"/>
    </xf>
    <xf numFmtId="166" fontId="33" fillId="27" borderId="0" xfId="61" applyNumberFormat="1" applyFont="1" applyFill="1" applyBorder="1" applyAlignment="1">
      <alignment horizontal="center" wrapText="1"/>
    </xf>
    <xf numFmtId="0" fontId="33" fillId="39" borderId="0" xfId="61" applyFont="1" applyFill="1" applyBorder="1" applyAlignment="1">
      <alignment horizontal="left"/>
    </xf>
    <xf numFmtId="167" fontId="30" fillId="34" borderId="0" xfId="70" applyNumberFormat="1" applyFont="1" applyFill="1" applyBorder="1" applyAlignment="1">
      <alignment horizontal="right" indent="3"/>
    </xf>
    <xf numFmtId="4" fontId="33" fillId="39" borderId="0" xfId="61" applyNumberFormat="1" applyFont="1" applyFill="1" applyBorder="1" applyAlignment="1">
      <alignment horizontal="right" wrapText="1" indent="4"/>
    </xf>
    <xf numFmtId="4" fontId="111" fillId="27" borderId="0" xfId="61" applyNumberFormat="1" applyFont="1" applyFill="1" applyBorder="1" applyAlignment="1">
      <alignment horizontal="right" wrapText="1" indent="4"/>
    </xf>
    <xf numFmtId="166" fontId="125" fillId="27" borderId="0" xfId="61" applyNumberFormat="1" applyFont="1" applyFill="1" applyBorder="1" applyAlignment="1">
      <alignment horizontal="center" wrapText="1"/>
    </xf>
    <xf numFmtId="0" fontId="33" fillId="25" borderId="52" xfId="70" applyFont="1" applyFill="1" applyBorder="1" applyAlignment="1">
      <alignment horizontal="center"/>
    </xf>
    <xf numFmtId="0" fontId="33" fillId="25" borderId="11" xfId="70" applyFont="1" applyFill="1" applyBorder="1" applyAlignment="1">
      <alignment horizontal="center"/>
    </xf>
    <xf numFmtId="0" fontId="60" fillId="0" borderId="0" xfId="70" applyFont="1" applyProtection="1">
      <protection locked="0"/>
    </xf>
    <xf numFmtId="0" fontId="34" fillId="25" borderId="0" xfId="70" applyFont="1" applyFill="1" applyBorder="1" applyAlignment="1">
      <alignment vertical="center"/>
    </xf>
    <xf numFmtId="0" fontId="60" fillId="25" borderId="0" xfId="70" applyFont="1" applyFill="1" applyAlignment="1">
      <alignment vertical="center"/>
    </xf>
    <xf numFmtId="0" fontId="60" fillId="25" borderId="20" xfId="70" applyFont="1" applyFill="1" applyBorder="1" applyAlignment="1">
      <alignment vertical="center"/>
    </xf>
    <xf numFmtId="0" fontId="60" fillId="0" borderId="0" xfId="70" applyFont="1" applyAlignment="1">
      <alignment vertical="center"/>
    </xf>
    <xf numFmtId="0" fontId="25" fillId="25" borderId="0" xfId="70" applyFont="1" applyFill="1" applyAlignment="1">
      <alignment vertical="center"/>
    </xf>
    <xf numFmtId="0" fontId="25" fillId="25" borderId="20" xfId="70" applyFont="1" applyFill="1" applyBorder="1" applyAlignment="1">
      <alignment vertical="center"/>
    </xf>
    <xf numFmtId="0" fontId="25" fillId="0" borderId="0" xfId="70" applyFont="1" applyAlignment="1">
      <alignment vertical="center"/>
    </xf>
    <xf numFmtId="0" fontId="34" fillId="39" borderId="0" xfId="61" applyFont="1" applyFill="1" applyBorder="1" applyAlignment="1">
      <alignment horizontal="left" indent="1"/>
    </xf>
    <xf numFmtId="3" fontId="38" fillId="39" borderId="0" xfId="61" applyNumberFormat="1" applyFont="1" applyFill="1" applyBorder="1" applyAlignment="1">
      <alignment horizontal="center" wrapText="1"/>
    </xf>
    <xf numFmtId="0" fontId="34" fillId="39" borderId="0" xfId="61" applyFont="1" applyFill="1" applyBorder="1" applyAlignment="1"/>
    <xf numFmtId="1" fontId="64" fillId="0" borderId="0" xfId="70" applyNumberFormat="1" applyFont="1"/>
    <xf numFmtId="0" fontId="60" fillId="25" borderId="0" xfId="70" applyFont="1" applyFill="1" applyProtection="1">
      <protection locked="0"/>
    </xf>
    <xf numFmtId="0" fontId="33" fillId="26" borderId="60" xfId="70" applyFont="1" applyFill="1" applyBorder="1" applyAlignment="1"/>
    <xf numFmtId="0" fontId="24" fillId="26" borderId="0" xfId="62" applyFill="1"/>
    <xf numFmtId="0" fontId="64" fillId="26" borderId="0" xfId="62" applyFont="1" applyFill="1"/>
    <xf numFmtId="0" fontId="60" fillId="25" borderId="19" xfId="70" applyFont="1" applyFill="1" applyBorder="1" applyProtection="1">
      <protection locked="0"/>
    </xf>
    <xf numFmtId="0" fontId="60" fillId="25" borderId="0" xfId="70" applyFont="1" applyFill="1" applyBorder="1" applyProtection="1">
      <protection locked="0"/>
    </xf>
    <xf numFmtId="0" fontId="31" fillId="25" borderId="0" xfId="0" applyFont="1" applyFill="1" applyBorder="1" applyAlignment="1">
      <alignment horizontal="left" vertical="center"/>
    </xf>
    <xf numFmtId="49" fontId="69" fillId="36" borderId="0" xfId="40" applyNumberFormat="1" applyFont="1" applyFill="1" applyBorder="1" applyAlignment="1">
      <alignment horizontal="center" vertical="center" readingOrder="1"/>
    </xf>
    <xf numFmtId="2" fontId="61" fillId="26" borderId="0" xfId="70" applyNumberFormat="1" applyFont="1" applyFill="1" applyBorder="1" applyAlignment="1">
      <alignment horizontal="center"/>
    </xf>
    <xf numFmtId="0" fontId="33" fillId="25" borderId="0" xfId="0" applyFont="1" applyFill="1" applyBorder="1" applyAlignment="1">
      <alignment horizontal="center"/>
    </xf>
    <xf numFmtId="0" fontId="33" fillId="25" borderId="0" xfId="0" applyFont="1" applyFill="1" applyBorder="1" applyAlignment="1">
      <alignment horizontal="center"/>
    </xf>
    <xf numFmtId="3" fontId="35" fillId="0" borderId="0" xfId="70" applyNumberFormat="1" applyFont="1"/>
    <xf numFmtId="0" fontId="99" fillId="26" borderId="0" xfId="62" applyFont="1" applyFill="1" applyBorder="1" applyAlignment="1">
      <alignment horizontal="center" vertical="center"/>
    </xf>
    <xf numFmtId="1" fontId="89" fillId="25" borderId="0" xfId="62" applyNumberFormat="1" applyFont="1" applyFill="1" applyBorder="1" applyAlignment="1">
      <alignment horizontal="right"/>
    </xf>
    <xf numFmtId="3" fontId="89" fillId="25" borderId="0" xfId="62" applyNumberFormat="1" applyFont="1" applyFill="1" applyBorder="1" applyAlignment="1">
      <alignment horizontal="right"/>
    </xf>
    <xf numFmtId="0" fontId="64" fillId="0" borderId="0" xfId="62" applyFont="1" applyFill="1" applyBorder="1"/>
    <xf numFmtId="0" fontId="75" fillId="0" borderId="0" xfId="62" applyFont="1" applyFill="1" applyBorder="1" applyAlignment="1"/>
    <xf numFmtId="0" fontId="64" fillId="26" borderId="0" xfId="62" applyFont="1" applyFill="1" applyBorder="1"/>
    <xf numFmtId="0" fontId="33" fillId="26" borderId="0" xfId="62" applyFont="1" applyFill="1" applyBorder="1" applyAlignment="1">
      <alignment horizontal="left" indent="1"/>
    </xf>
    <xf numFmtId="0" fontId="24" fillId="26" borderId="0" xfId="62" applyFill="1" applyBorder="1"/>
    <xf numFmtId="0" fontId="89" fillId="26" borderId="0" xfId="62" applyFont="1" applyFill="1" applyBorder="1" applyAlignment="1">
      <alignment horizontal="left"/>
    </xf>
    <xf numFmtId="3" fontId="59" fillId="26" borderId="0" xfId="62" applyNumberFormat="1" applyFont="1" applyFill="1" applyBorder="1" applyAlignment="1">
      <alignment horizontal="right"/>
    </xf>
    <xf numFmtId="0" fontId="48" fillId="26" borderId="0" xfId="40" applyFont="1" applyFill="1" applyBorder="1"/>
    <xf numFmtId="0" fontId="38" fillId="26" borderId="0" xfId="62" applyFont="1" applyFill="1" applyBorder="1" applyAlignment="1">
      <alignment horizontal="justify" wrapText="1"/>
    </xf>
    <xf numFmtId="0" fontId="78" fillId="26" borderId="0" xfId="62" applyFont="1" applyFill="1" applyBorder="1" applyAlignment="1">
      <alignment horizontal="left" vertical="center" indent="1"/>
    </xf>
    <xf numFmtId="0" fontId="76" fillId="26" borderId="0" xfId="62" applyFont="1" applyFill="1" applyBorder="1" applyAlignment="1">
      <alignment vertical="center"/>
    </xf>
    <xf numFmtId="0" fontId="75" fillId="26" borderId="0" xfId="62" applyFont="1" applyFill="1" applyBorder="1" applyAlignment="1">
      <alignment vertical="center"/>
    </xf>
    <xf numFmtId="1" fontId="33" fillId="26" borderId="0" xfId="40" applyNumberFormat="1" applyFont="1" applyFill="1" applyBorder="1" applyAlignment="1">
      <alignment horizontal="center" wrapText="1"/>
    </xf>
    <xf numFmtId="165" fontId="33" fillId="26" borderId="0" xfId="40" applyNumberFormat="1" applyFont="1" applyFill="1" applyBorder="1" applyAlignment="1">
      <alignment horizontal="right" wrapText="1" indent="2"/>
    </xf>
    <xf numFmtId="0" fontId="75" fillId="26" borderId="0" xfId="62" applyFont="1" applyFill="1" applyBorder="1"/>
    <xf numFmtId="1" fontId="89" fillId="25" borderId="0" xfId="62" applyNumberFormat="1" applyFont="1" applyFill="1" applyBorder="1" applyAlignment="1">
      <alignment horizontal="center"/>
    </xf>
    <xf numFmtId="3" fontId="89" fillId="25" borderId="0" xfId="62" applyNumberFormat="1" applyFont="1" applyFill="1" applyBorder="1" applyAlignment="1">
      <alignment horizontal="center"/>
    </xf>
    <xf numFmtId="3" fontId="33" fillId="25" borderId="0" xfId="62" applyNumberFormat="1" applyFont="1" applyFill="1" applyBorder="1" applyAlignment="1">
      <alignment horizontal="center"/>
    </xf>
    <xf numFmtId="0" fontId="33" fillId="26" borderId="0" xfId="0" applyFont="1" applyFill="1" applyBorder="1" applyAlignment="1">
      <alignment horizontal="center"/>
    </xf>
    <xf numFmtId="1" fontId="89" fillId="26" borderId="0" xfId="62" applyNumberFormat="1" applyFont="1" applyFill="1" applyBorder="1" applyAlignment="1">
      <alignment horizontal="right"/>
    </xf>
    <xf numFmtId="3" fontId="33" fillId="26" borderId="0" xfId="62" applyNumberFormat="1" applyFont="1" applyFill="1" applyBorder="1" applyAlignment="1">
      <alignment horizontal="right" indent="2"/>
    </xf>
    <xf numFmtId="3" fontId="89" fillId="26" borderId="0" xfId="62" applyNumberFormat="1" applyFont="1" applyFill="1" applyBorder="1" applyAlignment="1">
      <alignment horizontal="right"/>
    </xf>
    <xf numFmtId="3" fontId="33" fillId="26" borderId="0" xfId="62" applyNumberFormat="1" applyFont="1" applyFill="1" applyBorder="1" applyAlignment="1">
      <alignment horizontal="right"/>
    </xf>
    <xf numFmtId="1" fontId="33" fillId="26" borderId="61" xfId="0" applyNumberFormat="1" applyFont="1" applyFill="1" applyBorder="1" applyAlignment="1"/>
    <xf numFmtId="1" fontId="89" fillId="26" borderId="0" xfId="62" applyNumberFormat="1" applyFont="1" applyFill="1" applyBorder="1" applyAlignment="1"/>
    <xf numFmtId="3" fontId="89" fillId="26" borderId="0" xfId="62" applyNumberFormat="1" applyFont="1" applyFill="1" applyBorder="1" applyAlignment="1"/>
    <xf numFmtId="1" fontId="33" fillId="26" borderId="61" xfId="0" applyNumberFormat="1" applyFont="1" applyFill="1" applyBorder="1" applyAlignment="1">
      <alignment horizontal="center"/>
    </xf>
    <xf numFmtId="1" fontId="89" fillId="26" borderId="0" xfId="62" applyNumberFormat="1" applyFont="1" applyFill="1" applyBorder="1" applyAlignment="1">
      <alignment horizontal="center"/>
    </xf>
    <xf numFmtId="3" fontId="33" fillId="26" borderId="0" xfId="62" applyNumberFormat="1" applyFont="1" applyFill="1" applyBorder="1" applyAlignment="1">
      <alignment horizontal="center"/>
    </xf>
    <xf numFmtId="3" fontId="89" fillId="26" borderId="0" xfId="62" applyNumberFormat="1" applyFont="1" applyFill="1" applyBorder="1" applyAlignment="1">
      <alignment horizontal="center"/>
    </xf>
    <xf numFmtId="1" fontId="33" fillId="25" borderId="61" xfId="0" applyNumberFormat="1" applyFont="1" applyFill="1" applyBorder="1" applyAlignment="1">
      <alignment horizontal="center"/>
    </xf>
    <xf numFmtId="3" fontId="89" fillId="25" borderId="0" xfId="62" applyNumberFormat="1" applyFont="1" applyFill="1" applyBorder="1" applyAlignment="1"/>
    <xf numFmtId="0" fontId="33" fillId="25" borderId="0" xfId="0" applyFont="1" applyFill="1" applyBorder="1" applyAlignment="1">
      <alignment horizontal="right"/>
    </xf>
    <xf numFmtId="3" fontId="25" fillId="26" borderId="0" xfId="70" applyNumberFormat="1" applyFont="1" applyFill="1" applyBorder="1"/>
    <xf numFmtId="0" fontId="95" fillId="26" borderId="0" xfId="70" applyFont="1" applyFill="1" applyBorder="1" applyAlignment="1">
      <alignment horizontal="left" vertical="center"/>
    </xf>
    <xf numFmtId="3" fontId="34" fillId="26" borderId="0" xfId="70" applyNumberFormat="1" applyFont="1" applyFill="1" applyBorder="1" applyAlignment="1">
      <alignment horizontal="right"/>
    </xf>
    <xf numFmtId="0" fontId="38" fillId="25" borderId="62" xfId="62" applyFont="1" applyFill="1" applyBorder="1" applyAlignment="1">
      <alignment vertical="top"/>
    </xf>
    <xf numFmtId="0" fontId="94" fillId="26" borderId="63" xfId="0" applyFont="1" applyFill="1" applyBorder="1" applyAlignment="1">
      <alignment horizontal="left" vertical="center" wrapText="1"/>
    </xf>
    <xf numFmtId="0" fontId="94" fillId="26" borderId="0" xfId="0" applyFont="1" applyFill="1" applyBorder="1" applyAlignment="1">
      <alignment horizontal="left" vertical="center" wrapText="1"/>
    </xf>
    <xf numFmtId="1" fontId="33" fillId="26" borderId="61" xfId="0" applyNumberFormat="1" applyFont="1" applyFill="1" applyBorder="1" applyAlignment="1">
      <alignment horizontal="right"/>
    </xf>
    <xf numFmtId="0" fontId="33" fillId="26" borderId="0" xfId="0" applyFont="1" applyFill="1" applyBorder="1" applyAlignment="1">
      <alignment horizontal="right"/>
    </xf>
    <xf numFmtId="0" fontId="89" fillId="26" borderId="0" xfId="62" applyFont="1" applyFill="1"/>
    <xf numFmtId="0" fontId="105" fillId="25" borderId="24" xfId="62" applyFont="1" applyFill="1" applyBorder="1" applyAlignment="1">
      <alignment horizontal="left" vertical="center" indent="1"/>
    </xf>
    <xf numFmtId="0" fontId="115" fillId="25" borderId="26" xfId="62" applyFont="1" applyFill="1" applyBorder="1" applyAlignment="1">
      <alignment vertical="center"/>
    </xf>
    <xf numFmtId="0" fontId="115" fillId="25" borderId="25" xfId="62" applyFont="1" applyFill="1" applyBorder="1" applyAlignment="1">
      <alignment vertical="center"/>
    </xf>
    <xf numFmtId="3" fontId="34" fillId="25" borderId="0" xfId="62" applyNumberFormat="1" applyFont="1" applyFill="1" applyBorder="1" applyAlignment="1">
      <alignment horizontal="center"/>
    </xf>
    <xf numFmtId="3" fontId="34" fillId="25" borderId="0" xfId="62" applyNumberFormat="1" applyFont="1" applyFill="1" applyBorder="1" applyAlignment="1">
      <alignment horizontal="right"/>
    </xf>
    <xf numFmtId="3" fontId="34" fillId="26" borderId="0" xfId="62" applyNumberFormat="1" applyFont="1" applyFill="1" applyBorder="1" applyAlignment="1"/>
    <xf numFmtId="3" fontId="34" fillId="26" borderId="0" xfId="62" applyNumberFormat="1" applyFont="1" applyFill="1" applyBorder="1" applyAlignment="1">
      <alignment horizontal="center"/>
    </xf>
    <xf numFmtId="3" fontId="34" fillId="26" borderId="0" xfId="62" applyNumberFormat="1" applyFont="1" applyFill="1" applyBorder="1" applyAlignment="1">
      <alignment horizontal="right"/>
    </xf>
    <xf numFmtId="3" fontId="34" fillId="25" borderId="0" xfId="62" applyNumberFormat="1" applyFont="1" applyFill="1" applyBorder="1" applyAlignment="1"/>
    <xf numFmtId="0" fontId="89" fillId="25" borderId="0" xfId="70" applyFont="1" applyFill="1" applyBorder="1" applyAlignment="1">
      <alignment horizontal="left"/>
    </xf>
    <xf numFmtId="0" fontId="34" fillId="25" borderId="0" xfId="70" applyNumberFormat="1" applyFont="1" applyFill="1" applyBorder="1" applyAlignment="1">
      <alignment horizontal="right"/>
    </xf>
    <xf numFmtId="0" fontId="33" fillId="25" borderId="0" xfId="70" applyFont="1" applyFill="1" applyBorder="1" applyAlignment="1">
      <alignment horizontal="left"/>
    </xf>
    <xf numFmtId="0" fontId="31" fillId="25" borderId="22" xfId="70" applyFont="1" applyFill="1" applyBorder="1" applyAlignment="1">
      <alignment horizontal="left"/>
    </xf>
    <xf numFmtId="0" fontId="24" fillId="26" borderId="0" xfId="62" applyFill="1" applyBorder="1" applyAlignment="1">
      <alignment vertical="center"/>
    </xf>
    <xf numFmtId="0" fontId="24" fillId="25" borderId="19" xfId="62" applyFill="1" applyBorder="1" applyAlignment="1">
      <alignment vertical="center"/>
    </xf>
    <xf numFmtId="0" fontId="24" fillId="0" borderId="0" xfId="62" applyFill="1" applyBorder="1" applyAlignment="1">
      <alignment vertical="center"/>
    </xf>
    <xf numFmtId="0" fontId="75" fillId="25" borderId="0" xfId="62" applyFont="1" applyFill="1" applyAlignment="1">
      <alignment vertical="center"/>
    </xf>
    <xf numFmtId="0" fontId="33" fillId="25" borderId="0" xfId="62" applyFont="1" applyFill="1" applyBorder="1" applyAlignment="1">
      <alignment horizontal="left" vertical="center"/>
    </xf>
    <xf numFmtId="0" fontId="33" fillId="25" borderId="0" xfId="62" applyFont="1" applyFill="1" applyBorder="1" applyAlignment="1">
      <alignment horizontal="justify" vertical="center"/>
    </xf>
    <xf numFmtId="3" fontId="34" fillId="25" borderId="0" xfId="62" applyNumberFormat="1" applyFont="1" applyFill="1" applyBorder="1" applyAlignment="1">
      <alignment vertical="center"/>
    </xf>
    <xf numFmtId="0" fontId="33" fillId="25" borderId="0" xfId="62" applyFont="1" applyFill="1" applyBorder="1" applyAlignment="1">
      <alignment horizontal="left"/>
    </xf>
    <xf numFmtId="3" fontId="34" fillId="25" borderId="0" xfId="62" applyNumberFormat="1" applyFont="1" applyFill="1" applyBorder="1" applyAlignment="1">
      <alignment horizontal="center" vertical="center"/>
    </xf>
    <xf numFmtId="3" fontId="34" fillId="25" borderId="0" xfId="62" applyNumberFormat="1" applyFont="1" applyFill="1" applyBorder="1" applyAlignment="1">
      <alignment horizontal="right" vertical="center"/>
    </xf>
    <xf numFmtId="3" fontId="34" fillId="26" borderId="0" xfId="62" applyNumberFormat="1" applyFont="1" applyFill="1" applyBorder="1" applyAlignment="1">
      <alignment vertical="center"/>
    </xf>
    <xf numFmtId="3" fontId="34" fillId="26" borderId="0" xfId="62" applyNumberFormat="1" applyFont="1" applyFill="1" applyBorder="1" applyAlignment="1">
      <alignment horizontal="center" vertical="center"/>
    </xf>
    <xf numFmtId="3" fontId="34" fillId="26" borderId="0" xfId="62" applyNumberFormat="1" applyFont="1" applyFill="1" applyBorder="1" applyAlignment="1">
      <alignment horizontal="right" vertical="center"/>
    </xf>
    <xf numFmtId="165" fontId="34" fillId="27" borderId="20" xfId="40" applyNumberFormat="1" applyFont="1" applyFill="1" applyBorder="1" applyAlignment="1">
      <alignment horizontal="center" readingOrder="1"/>
    </xf>
    <xf numFmtId="165" fontId="34" fillId="27" borderId="0" xfId="40" applyNumberFormat="1" applyFont="1" applyFill="1" applyBorder="1" applyAlignment="1">
      <alignment horizontal="center" readingOrder="1"/>
    </xf>
    <xf numFmtId="0" fontId="89" fillId="25" borderId="0" xfId="70" applyFont="1" applyFill="1" applyBorder="1" applyAlignment="1">
      <alignment horizontal="left"/>
    </xf>
    <xf numFmtId="0" fontId="89" fillId="26" borderId="0" xfId="70" applyFont="1" applyFill="1" applyBorder="1" applyAlignment="1">
      <alignment horizontal="left"/>
    </xf>
    <xf numFmtId="0" fontId="33" fillId="25" borderId="0" xfId="70" applyFont="1" applyFill="1" applyBorder="1" applyAlignment="1">
      <alignment horizontal="left"/>
    </xf>
    <xf numFmtId="0" fontId="31" fillId="25" borderId="22" xfId="70" applyFont="1" applyFill="1" applyBorder="1" applyAlignment="1">
      <alignment horizontal="left"/>
    </xf>
    <xf numFmtId="1" fontId="35" fillId="0" borderId="0" xfId="70" applyNumberFormat="1" applyFont="1"/>
    <xf numFmtId="0" fontId="38" fillId="24" borderId="0" xfId="40" applyFont="1" applyFill="1" applyBorder="1" applyAlignment="1" applyProtection="1">
      <alignment horizontal="left"/>
    </xf>
    <xf numFmtId="0" fontId="33" fillId="25" borderId="0" xfId="70" applyFont="1" applyFill="1" applyBorder="1" applyAlignment="1">
      <alignment horizontal="left"/>
    </xf>
    <xf numFmtId="0" fontId="33" fillId="25" borderId="12" xfId="70" applyFont="1" applyFill="1" applyBorder="1" applyAlignment="1">
      <alignment horizontal="center"/>
    </xf>
    <xf numFmtId="0" fontId="66" fillId="25" borderId="0" xfId="70" applyFont="1" applyFill="1" applyAlignment="1">
      <alignment vertical="center"/>
    </xf>
    <xf numFmtId="0" fontId="66" fillId="25" borderId="20" xfId="70" applyFont="1" applyFill="1" applyBorder="1" applyAlignment="1">
      <alignment vertical="center"/>
    </xf>
    <xf numFmtId="0" fontId="28" fillId="25" borderId="0" xfId="70" applyFont="1" applyFill="1" applyBorder="1" applyAlignment="1">
      <alignment vertical="center"/>
    </xf>
    <xf numFmtId="0" fontId="66" fillId="25" borderId="0" xfId="70" applyFont="1" applyFill="1" applyBorder="1" applyAlignment="1">
      <alignment vertical="center"/>
    </xf>
    <xf numFmtId="0" fontId="66" fillId="0" borderId="0" xfId="70" applyFont="1" applyAlignment="1">
      <alignment vertical="center"/>
    </xf>
    <xf numFmtId="1" fontId="100" fillId="26" borderId="0" xfId="70" applyNumberFormat="1" applyFont="1" applyFill="1" applyBorder="1" applyAlignment="1">
      <alignment horizontal="right" vertical="center"/>
    </xf>
    <xf numFmtId="0" fontId="35" fillId="0" borderId="0" xfId="70" applyFont="1" applyAlignment="1"/>
    <xf numFmtId="0" fontId="24" fillId="0" borderId="0" xfId="219" applyFont="1"/>
    <xf numFmtId="0" fontId="27" fillId="25" borderId="0" xfId="0" applyFont="1" applyFill="1" applyBorder="1"/>
    <xf numFmtId="0" fontId="33" fillId="25" borderId="0" xfId="0" applyFont="1" applyFill="1" applyBorder="1" applyAlignment="1">
      <alignment horizontal="center"/>
    </xf>
    <xf numFmtId="0" fontId="72" fillId="26" borderId="0" xfId="62" applyFont="1" applyFill="1" applyBorder="1"/>
    <xf numFmtId="0" fontId="33" fillId="26" borderId="51" xfId="70" applyFont="1" applyFill="1" applyBorder="1" applyAlignment="1"/>
    <xf numFmtId="167" fontId="34" fillId="27" borderId="67" xfId="40" applyNumberFormat="1" applyFont="1" applyFill="1" applyBorder="1" applyAlignment="1">
      <alignment horizontal="right" wrapText="1" indent="1"/>
    </xf>
    <xf numFmtId="167" fontId="89" fillId="27" borderId="68" xfId="40" applyNumberFormat="1" applyFont="1" applyFill="1" applyBorder="1" applyAlignment="1">
      <alignment horizontal="right" wrapText="1" indent="1"/>
    </xf>
    <xf numFmtId="167" fontId="34" fillId="27" borderId="68" xfId="40" applyNumberFormat="1" applyFont="1" applyFill="1" applyBorder="1" applyAlignment="1">
      <alignment horizontal="right" wrapText="1" indent="1"/>
    </xf>
    <xf numFmtId="167" fontId="34" fillId="27" borderId="68" xfId="40" applyNumberFormat="1" applyFont="1" applyFill="1" applyBorder="1" applyAlignment="1">
      <alignment horizontal="center" wrapText="1"/>
    </xf>
    <xf numFmtId="166" fontId="89" fillId="27" borderId="68" xfId="58" applyNumberFormat="1" applyFont="1" applyFill="1" applyBorder="1" applyAlignment="1">
      <alignment horizontal="right" wrapText="1" indent="1"/>
    </xf>
    <xf numFmtId="166" fontId="34" fillId="27" borderId="68" xfId="40" applyNumberFormat="1" applyFont="1" applyFill="1" applyBorder="1" applyAlignment="1">
      <alignment horizontal="right" wrapText="1" indent="1"/>
    </xf>
    <xf numFmtId="2" fontId="34" fillId="27" borderId="68" xfId="40" applyNumberFormat="1" applyFont="1" applyFill="1" applyBorder="1" applyAlignment="1">
      <alignment horizontal="right" wrapText="1" indent="1"/>
    </xf>
    <xf numFmtId="167" fontId="89" fillId="27" borderId="67" xfId="40" applyNumberFormat="1" applyFont="1" applyFill="1" applyBorder="1" applyAlignment="1">
      <alignment horizontal="right" wrapText="1" indent="1"/>
    </xf>
    <xf numFmtId="0" fontId="86" fillId="0" borderId="0" xfId="70" applyFont="1"/>
    <xf numFmtId="1" fontId="86" fillId="0" borderId="0" xfId="70" applyNumberFormat="1" applyFont="1"/>
    <xf numFmtId="3" fontId="86" fillId="0" borderId="0" xfId="70" applyNumberFormat="1" applyFont="1"/>
    <xf numFmtId="0" fontId="86" fillId="0" borderId="0" xfId="70" applyFont="1" applyAlignment="1">
      <alignment vertical="center"/>
    </xf>
    <xf numFmtId="0" fontId="86" fillId="0" borderId="0" xfId="70" applyFont="1" applyAlignment="1"/>
    <xf numFmtId="0" fontId="86" fillId="0" borderId="0" xfId="62" applyFont="1"/>
    <xf numFmtId="0" fontId="39" fillId="25" borderId="0" xfId="0" applyFont="1" applyFill="1" applyBorder="1" applyAlignment="1"/>
    <xf numFmtId="165" fontId="34" fillId="24" borderId="0" xfId="40" applyNumberFormat="1" applyFont="1" applyFill="1" applyBorder="1" applyAlignment="1">
      <alignment wrapText="1"/>
    </xf>
    <xf numFmtId="0" fontId="34" fillId="25" borderId="0" xfId="0" applyFont="1" applyFill="1" applyBorder="1" applyAlignment="1">
      <alignment horizontal="left" indent="4"/>
    </xf>
    <xf numFmtId="0" fontId="34" fillId="26" borderId="0" xfId="0" applyFont="1" applyFill="1" applyBorder="1"/>
    <xf numFmtId="0" fontId="33" fillId="25" borderId="0" xfId="0" applyFont="1" applyFill="1" applyBorder="1" applyAlignment="1"/>
    <xf numFmtId="0" fontId="33" fillId="25" borderId="0" xfId="0" applyFont="1" applyFill="1" applyBorder="1" applyAlignment="1">
      <alignment horizontal="center"/>
    </xf>
    <xf numFmtId="0" fontId="32" fillId="25" borderId="0" xfId="0" applyFont="1" applyFill="1" applyBorder="1"/>
    <xf numFmtId="0" fontId="36" fillId="29" borderId="20" xfId="62" applyFont="1" applyFill="1" applyBorder="1" applyAlignment="1" applyProtection="1">
      <alignment horizontal="center" vertical="center"/>
    </xf>
    <xf numFmtId="0" fontId="110" fillId="34" borderId="0" xfId="68" applyFill="1" applyAlignment="1" applyProtection="1"/>
    <xf numFmtId="174" fontId="34" fillId="35" borderId="0" xfId="62" applyNumberFormat="1" applyFont="1" applyFill="1" applyAlignment="1">
      <alignment horizontal="right" vertical="center" wrapText="1"/>
    </xf>
    <xf numFmtId="167" fontId="89" fillId="26" borderId="10" xfId="0" applyNumberFormat="1" applyFont="1" applyFill="1" applyBorder="1" applyAlignment="1">
      <alignment horizontal="right" vertical="center" indent="2"/>
    </xf>
    <xf numFmtId="167" fontId="25" fillId="26" borderId="0" xfId="0" applyNumberFormat="1" applyFont="1" applyFill="1" applyBorder="1" applyAlignment="1">
      <alignment horizontal="right" indent="2"/>
    </xf>
    <xf numFmtId="166" fontId="25" fillId="26" borderId="0" xfId="0" applyNumberFormat="1" applyFont="1" applyFill="1" applyBorder="1" applyAlignment="1">
      <alignment horizontal="right" indent="2"/>
    </xf>
    <xf numFmtId="0" fontId="107" fillId="31" borderId="0" xfId="62" applyFont="1" applyFill="1" applyBorder="1" applyAlignment="1">
      <alignment wrapText="1"/>
    </xf>
    <xf numFmtId="0" fontId="33" fillId="25" borderId="0" xfId="70" applyFont="1" applyFill="1" applyBorder="1" applyAlignment="1">
      <alignment horizontal="left"/>
    </xf>
    <xf numFmtId="0" fontId="35" fillId="25" borderId="0" xfId="70" applyFont="1" applyFill="1" applyAlignment="1"/>
    <xf numFmtId="0" fontId="35" fillId="25" borderId="20" xfId="70" applyFont="1" applyFill="1" applyBorder="1" applyAlignment="1"/>
    <xf numFmtId="0" fontId="35" fillId="25" borderId="0" xfId="70" applyFont="1" applyFill="1" applyBorder="1" applyAlignment="1"/>
    <xf numFmtId="1" fontId="35" fillId="0" borderId="0" xfId="70" applyNumberFormat="1" applyFont="1" applyAlignment="1"/>
    <xf numFmtId="0" fontId="89" fillId="25" borderId="0" xfId="70" applyFont="1" applyFill="1" applyBorder="1" applyAlignment="1">
      <alignment horizontal="left"/>
    </xf>
    <xf numFmtId="0" fontId="31" fillId="25" borderId="22" xfId="70" applyFont="1" applyFill="1" applyBorder="1" applyAlignment="1">
      <alignment horizontal="left"/>
    </xf>
    <xf numFmtId="3" fontId="131" fillId="26" borderId="0" xfId="70" applyNumberFormat="1" applyFont="1" applyFill="1" applyBorder="1" applyAlignment="1">
      <alignment horizontal="right"/>
    </xf>
    <xf numFmtId="1" fontId="131" fillId="26" borderId="0" xfId="70" applyNumberFormat="1" applyFont="1" applyFill="1" applyBorder="1" applyAlignment="1">
      <alignment horizontal="right"/>
    </xf>
    <xf numFmtId="0" fontId="132" fillId="26" borderId="0" xfId="70" applyFont="1" applyFill="1"/>
    <xf numFmtId="2" fontId="133" fillId="26" borderId="0" xfId="70" applyNumberFormat="1" applyFont="1" applyFill="1" applyBorder="1" applyAlignment="1">
      <alignment horizontal="center"/>
    </xf>
    <xf numFmtId="0" fontId="132" fillId="26" borderId="0" xfId="70" applyFont="1" applyFill="1" applyBorder="1"/>
    <xf numFmtId="0" fontId="33" fillId="26" borderId="11" xfId="70" applyFont="1" applyFill="1" applyBorder="1" applyAlignment="1">
      <alignment horizontal="center"/>
    </xf>
    <xf numFmtId="0" fontId="24" fillId="0" borderId="0" xfId="0" applyFont="1"/>
    <xf numFmtId="166" fontId="24" fillId="0" borderId="0" xfId="70" applyNumberFormat="1" applyAlignment="1"/>
    <xf numFmtId="0" fontId="25" fillId="0" borderId="0" xfId="70" applyFont="1" applyFill="1" applyAlignment="1">
      <alignment vertical="top"/>
    </xf>
    <xf numFmtId="0" fontId="75" fillId="0" borderId="0" xfId="70" applyFont="1" applyFill="1" applyAlignment="1"/>
    <xf numFmtId="0" fontId="24" fillId="0" borderId="0" xfId="70" applyFill="1" applyBorder="1"/>
    <xf numFmtId="0" fontId="35" fillId="0" borderId="0" xfId="70" applyFont="1" applyFill="1" applyBorder="1"/>
    <xf numFmtId="49" fontId="34" fillId="0" borderId="0" xfId="70" applyNumberFormat="1" applyFont="1" applyFill="1" applyBorder="1" applyAlignment="1">
      <alignment horizontal="right"/>
    </xf>
    <xf numFmtId="0" fontId="135" fillId="25" borderId="0" xfId="68" applyNumberFormat="1" applyFont="1" applyFill="1" applyBorder="1" applyAlignment="1" applyProtection="1">
      <alignment vertical="justify" wrapText="1"/>
      <protection locked="0"/>
    </xf>
    <xf numFmtId="0" fontId="44" fillId="25" borderId="0" xfId="62" applyFont="1" applyFill="1" applyBorder="1" applyAlignment="1">
      <alignment horizontal="left" indent="1"/>
    </xf>
    <xf numFmtId="0" fontId="33" fillId="26" borderId="13" xfId="62" applyFont="1" applyFill="1" applyBorder="1" applyAlignment="1">
      <alignment horizontal="center" vertical="center"/>
    </xf>
    <xf numFmtId="49" fontId="69" fillId="27" borderId="0" xfId="40" applyNumberFormat="1" applyFont="1" applyFill="1" applyBorder="1" applyAlignment="1">
      <alignment horizontal="center" vertical="center" readingOrder="1"/>
    </xf>
    <xf numFmtId="0" fontId="130" fillId="24" borderId="0" xfId="40" applyFont="1" applyFill="1" applyBorder="1" applyAlignment="1">
      <alignment horizontal="left" vertical="center" indent="1"/>
    </xf>
    <xf numFmtId="0" fontId="57" fillId="25" borderId="0" xfId="62" applyFont="1" applyFill="1" applyBorder="1"/>
    <xf numFmtId="3" fontId="57" fillId="26" borderId="0" xfId="70" applyNumberFormat="1" applyFont="1" applyFill="1" applyBorder="1" applyAlignment="1">
      <alignment horizontal="right"/>
    </xf>
    <xf numFmtId="3" fontId="57" fillId="27" borderId="0" xfId="40" applyNumberFormat="1" applyFont="1" applyFill="1" applyBorder="1" applyAlignment="1">
      <alignment horizontal="right" wrapText="1"/>
    </xf>
    <xf numFmtId="0" fontId="138" fillId="26" borderId="0" xfId="70" applyFont="1" applyFill="1" applyBorder="1" applyAlignment="1">
      <alignment horizontal="left"/>
    </xf>
    <xf numFmtId="0" fontId="130" fillId="24" borderId="0" xfId="40" applyFont="1" applyFill="1" applyBorder="1" applyAlignment="1">
      <alignment horizontal="left" indent="1"/>
    </xf>
    <xf numFmtId="0" fontId="67" fillId="25" borderId="0" xfId="70" applyFont="1" applyFill="1" applyBorder="1" applyAlignment="1">
      <alignment vertical="center"/>
    </xf>
    <xf numFmtId="0" fontId="132" fillId="25" borderId="0" xfId="70" applyFont="1" applyFill="1" applyBorder="1"/>
    <xf numFmtId="0" fontId="130" fillId="25" borderId="0" xfId="70" applyFont="1" applyFill="1" applyBorder="1"/>
    <xf numFmtId="3" fontId="130" fillId="27" borderId="0" xfId="40" applyNumberFormat="1" applyFont="1" applyFill="1" applyBorder="1" applyAlignment="1">
      <alignment horizontal="right" wrapText="1"/>
    </xf>
    <xf numFmtId="0" fontId="57" fillId="25" borderId="0" xfId="70" applyFont="1" applyFill="1" applyBorder="1" applyAlignment="1">
      <alignment horizontal="left" indent="2"/>
    </xf>
    <xf numFmtId="3" fontId="57" fillId="26" borderId="0" xfId="70" applyNumberFormat="1" applyFont="1" applyFill="1"/>
    <xf numFmtId="0" fontId="132" fillId="25" borderId="0" xfId="70" applyFont="1" applyFill="1" applyBorder="1" applyAlignment="1">
      <alignment vertical="center"/>
    </xf>
    <xf numFmtId="0" fontId="130" fillId="25" borderId="0" xfId="70" applyFont="1" applyFill="1" applyBorder="1" applyAlignment="1">
      <alignment vertical="center"/>
    </xf>
    <xf numFmtId="0" fontId="132" fillId="25" borderId="0" xfId="70" applyFont="1" applyFill="1" applyBorder="1" applyAlignment="1">
      <alignment vertical="top"/>
    </xf>
    <xf numFmtId="0" fontId="131" fillId="25" borderId="0" xfId="70" applyFont="1" applyFill="1" applyBorder="1" applyAlignment="1">
      <alignment horizontal="right"/>
    </xf>
    <xf numFmtId="0" fontId="33" fillId="25" borderId="0" xfId="70" applyFont="1" applyFill="1" applyBorder="1" applyAlignment="1">
      <alignment horizontal="left"/>
    </xf>
    <xf numFmtId="0" fontId="57" fillId="25" borderId="0" xfId="70" applyFont="1" applyFill="1" applyBorder="1" applyAlignment="1">
      <alignment horizontal="left"/>
    </xf>
    <xf numFmtId="0" fontId="61" fillId="26" borderId="0" xfId="70" applyFont="1" applyFill="1" applyBorder="1" applyAlignment="1">
      <alignment vertical="top"/>
    </xf>
    <xf numFmtId="3" fontId="25" fillId="0" borderId="0" xfId="70" applyNumberFormat="1" applyFont="1"/>
    <xf numFmtId="0" fontId="33" fillId="25" borderId="10" xfId="62" applyFont="1" applyFill="1" applyBorder="1" applyAlignment="1">
      <alignment horizontal="center"/>
    </xf>
    <xf numFmtId="0" fontId="24" fillId="0" borderId="10" xfId="62" applyBorder="1"/>
    <xf numFmtId="0" fontId="31" fillId="25" borderId="0" xfId="70" applyFont="1" applyFill="1" applyBorder="1" applyAlignment="1">
      <alignment vertical="center"/>
    </xf>
    <xf numFmtId="0" fontId="103" fillId="25" borderId="0" xfId="0" applyFont="1" applyFill="1" applyBorder="1" applyAlignment="1"/>
    <xf numFmtId="0" fontId="38" fillId="24" borderId="0" xfId="40" applyFont="1" applyFill="1" applyBorder="1" applyAlignment="1">
      <alignment wrapText="1"/>
    </xf>
    <xf numFmtId="0" fontId="130" fillId="24" borderId="0" xfId="66" applyFont="1" applyFill="1" applyBorder="1" applyAlignment="1">
      <alignment horizontal="left" vertical="center"/>
    </xf>
    <xf numFmtId="0" fontId="57" fillId="25" borderId="0" xfId="70" applyFont="1" applyFill="1" applyBorder="1" applyAlignment="1">
      <alignment vertical="center"/>
    </xf>
    <xf numFmtId="0" fontId="130" fillId="24" borderId="0" xfId="40" applyFont="1" applyFill="1" applyBorder="1" applyAlignment="1">
      <alignment horizontal="left" vertical="center"/>
    </xf>
    <xf numFmtId="4" fontId="57" fillId="25" borderId="0" xfId="63" applyNumberFormat="1" applyFont="1" applyFill="1" applyBorder="1" applyAlignment="1">
      <alignment horizontal="left" vertical="center" wrapText="1"/>
    </xf>
    <xf numFmtId="0" fontId="67" fillId="25" borderId="0" xfId="70" applyFont="1" applyFill="1" applyBorder="1" applyAlignment="1">
      <alignment vertical="top"/>
    </xf>
    <xf numFmtId="0" fontId="57" fillId="25" borderId="0" xfId="70" applyFont="1" applyFill="1" applyBorder="1" applyAlignment="1">
      <alignment vertical="top"/>
    </xf>
    <xf numFmtId="1" fontId="57" fillId="25" borderId="0" xfId="70" applyNumberFormat="1" applyFont="1" applyFill="1" applyBorder="1" applyAlignment="1">
      <alignment vertical="top"/>
    </xf>
    <xf numFmtId="0" fontId="132" fillId="26" borderId="32" xfId="62" applyFont="1" applyFill="1" applyBorder="1" applyAlignment="1">
      <alignment vertical="center"/>
    </xf>
    <xf numFmtId="0" fontId="137" fillId="26" borderId="31" xfId="62" applyFont="1" applyFill="1" applyBorder="1" applyAlignment="1">
      <alignment vertical="center"/>
    </xf>
    <xf numFmtId="0" fontId="89" fillId="25" borderId="0" xfId="62" applyFont="1" applyFill="1" applyBorder="1" applyAlignment="1">
      <alignment vertical="center"/>
    </xf>
    <xf numFmtId="0" fontId="33" fillId="25" borderId="18" xfId="70" applyFont="1" applyFill="1" applyBorder="1" applyAlignment="1">
      <alignment horizontal="right"/>
    </xf>
    <xf numFmtId="3" fontId="98" fillId="26" borderId="0" xfId="70" applyNumberFormat="1" applyFont="1" applyFill="1" applyBorder="1" applyAlignment="1">
      <alignment horizontal="left"/>
    </xf>
    <xf numFmtId="3" fontId="130" fillId="27" borderId="0" xfId="40" applyNumberFormat="1" applyFont="1" applyFill="1" applyBorder="1" applyAlignment="1">
      <alignment vertical="center" wrapText="1"/>
    </xf>
    <xf numFmtId="3" fontId="141" fillId="26" borderId="0" xfId="70" applyNumberFormat="1" applyFont="1" applyFill="1" applyBorder="1" applyAlignment="1">
      <alignment horizontal="right"/>
    </xf>
    <xf numFmtId="3" fontId="30" fillId="25" borderId="0" xfId="70" applyNumberFormat="1" applyFont="1" applyFill="1" applyBorder="1" applyAlignment="1">
      <alignment horizontal="right"/>
    </xf>
    <xf numFmtId="3" fontId="25" fillId="25" borderId="0" xfId="70" applyNumberFormat="1" applyFont="1" applyFill="1" applyBorder="1" applyAlignment="1">
      <alignment horizontal="right"/>
    </xf>
    <xf numFmtId="3" fontId="30" fillId="26" borderId="0" xfId="70" applyNumberFormat="1" applyFont="1" applyFill="1" applyBorder="1" applyAlignment="1">
      <alignment horizontal="right" vertical="center"/>
    </xf>
    <xf numFmtId="3" fontId="25" fillId="26" borderId="0" xfId="70" applyNumberFormat="1" applyFont="1" applyFill="1" applyBorder="1" applyAlignment="1">
      <alignment horizontal="right" vertical="center"/>
    </xf>
    <xf numFmtId="3" fontId="25" fillId="26" borderId="0" xfId="70" applyNumberFormat="1" applyFont="1" applyFill="1" applyBorder="1" applyAlignment="1">
      <alignment horizontal="right"/>
    </xf>
    <xf numFmtId="165" fontId="129" fillId="36" borderId="0" xfId="40" applyNumberFormat="1" applyFont="1" applyFill="1" applyBorder="1" applyAlignment="1">
      <alignment vertical="center" readingOrder="1"/>
    </xf>
    <xf numFmtId="0" fontId="31" fillId="25" borderId="22" xfId="70" applyFont="1" applyFill="1" applyBorder="1" applyAlignment="1">
      <alignment horizontal="left"/>
    </xf>
    <xf numFmtId="0" fontId="30" fillId="25" borderId="22" xfId="70" applyFont="1" applyFill="1" applyBorder="1" applyAlignment="1">
      <alignment horizontal="left"/>
    </xf>
    <xf numFmtId="0" fontId="25" fillId="25" borderId="22" xfId="70" applyFont="1" applyFill="1" applyBorder="1"/>
    <xf numFmtId="0" fontId="34" fillId="25" borderId="22" xfId="70" applyFont="1" applyFill="1" applyBorder="1"/>
    <xf numFmtId="0" fontId="139" fillId="25" borderId="0" xfId="70" applyFont="1" applyFill="1" applyBorder="1"/>
    <xf numFmtId="173" fontId="34" fillId="25" borderId="0" xfId="70" applyNumberFormat="1" applyFont="1" applyFill="1" applyBorder="1" applyAlignment="1"/>
    <xf numFmtId="0" fontId="132" fillId="25" borderId="20" xfId="70" applyFont="1" applyFill="1" applyBorder="1" applyAlignment="1">
      <alignment vertical="center"/>
    </xf>
    <xf numFmtId="0" fontId="36" fillId="37" borderId="75" xfId="70" applyFont="1" applyFill="1" applyBorder="1" applyAlignment="1">
      <alignment horizontal="center" vertical="center"/>
    </xf>
    <xf numFmtId="0" fontId="31" fillId="25" borderId="22" xfId="70" applyFont="1" applyFill="1" applyBorder="1" applyAlignment="1"/>
    <xf numFmtId="0" fontId="31" fillId="25" borderId="23" xfId="70" applyFont="1" applyFill="1" applyBorder="1" applyAlignment="1"/>
    <xf numFmtId="0" fontId="90" fillId="25" borderId="0" xfId="70" applyFont="1" applyFill="1" applyBorder="1"/>
    <xf numFmtId="0" fontId="93" fillId="25" borderId="0" xfId="70" applyFont="1" applyFill="1" applyBorder="1" applyAlignment="1">
      <alignment vertical="center"/>
    </xf>
    <xf numFmtId="0" fontId="45" fillId="25" borderId="0" xfId="70" applyFont="1" applyFill="1" applyBorder="1"/>
    <xf numFmtId="0" fontId="89" fillId="25" borderId="0" xfId="70" applyFont="1" applyFill="1" applyBorder="1"/>
    <xf numFmtId="3" fontId="24" fillId="26" borderId="19" xfId="70" applyNumberFormat="1" applyFill="1" applyBorder="1" applyAlignment="1">
      <alignment horizontal="center"/>
    </xf>
    <xf numFmtId="3" fontId="33" fillId="26" borderId="19" xfId="40" applyNumberFormat="1" applyFont="1" applyFill="1" applyBorder="1" applyAlignment="1">
      <alignment horizontal="right" wrapText="1"/>
    </xf>
    <xf numFmtId="165" fontId="89" fillId="26" borderId="19" xfId="40" applyNumberFormat="1" applyFont="1" applyFill="1" applyBorder="1" applyAlignment="1">
      <alignment horizontal="right" indent="1"/>
    </xf>
    <xf numFmtId="0" fontId="90" fillId="26" borderId="19" xfId="70" applyFont="1" applyFill="1" applyBorder="1"/>
    <xf numFmtId="0" fontId="24" fillId="26" borderId="19" xfId="70" applyFill="1" applyBorder="1"/>
    <xf numFmtId="166" fontId="90" fillId="26" borderId="19" xfId="70" applyNumberFormat="1" applyFont="1" applyFill="1" applyBorder="1" applyAlignment="1">
      <alignment horizontal="center" vertical="center"/>
    </xf>
    <xf numFmtId="166" fontId="24" fillId="26" borderId="19" xfId="70" applyNumberFormat="1" applyFont="1" applyFill="1" applyBorder="1" applyAlignment="1">
      <alignment horizontal="center" vertical="center"/>
    </xf>
    <xf numFmtId="0" fontId="93" fillId="26" borderId="19" xfId="70" applyFont="1" applyFill="1" applyBorder="1" applyAlignment="1">
      <alignment vertical="center"/>
    </xf>
    <xf numFmtId="166" fontId="45" fillId="26" borderId="19" xfId="70" applyNumberFormat="1" applyFont="1" applyFill="1" applyBorder="1" applyAlignment="1">
      <alignment horizontal="center" vertical="center"/>
    </xf>
    <xf numFmtId="166" fontId="89" fillId="26" borderId="19" xfId="70" applyNumberFormat="1" applyFont="1" applyFill="1" applyBorder="1" applyAlignment="1">
      <alignment horizontal="center" vertical="center"/>
    </xf>
    <xf numFmtId="0" fontId="135" fillId="25" borderId="19" xfId="68" applyNumberFormat="1" applyFont="1" applyFill="1" applyBorder="1" applyAlignment="1" applyProtection="1">
      <alignment vertical="justify" wrapText="1"/>
      <protection locked="0"/>
    </xf>
    <xf numFmtId="3" fontId="31" fillId="26" borderId="19" xfId="70" applyNumberFormat="1" applyFont="1" applyFill="1" applyBorder="1" applyAlignment="1">
      <alignment horizontal="center"/>
    </xf>
    <xf numFmtId="3" fontId="33"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4" fillId="26" borderId="20" xfId="51" applyFont="1" applyFill="1" applyBorder="1"/>
    <xf numFmtId="0" fontId="60" fillId="26" borderId="20" xfId="51" applyFont="1" applyFill="1" applyBorder="1"/>
    <xf numFmtId="0" fontId="113" fillId="27" borderId="20" xfId="61" applyFont="1" applyFill="1" applyBorder="1" applyAlignment="1">
      <alignment horizontal="left" indent="1"/>
    </xf>
    <xf numFmtId="0" fontId="114" fillId="26" borderId="20" xfId="51" applyFont="1" applyFill="1" applyBorder="1"/>
    <xf numFmtId="49" fontId="27" fillId="25" borderId="0" xfId="51" applyNumberFormat="1" applyFont="1" applyFill="1" applyBorder="1"/>
    <xf numFmtId="0" fontId="31" fillId="25" borderId="0" xfId="51" applyFont="1" applyFill="1" applyBorder="1" applyAlignment="1">
      <alignment horizontal="center"/>
    </xf>
    <xf numFmtId="0" fontId="32" fillId="26" borderId="0" xfId="51" applyFont="1" applyFill="1" applyBorder="1"/>
    <xf numFmtId="0" fontId="27" fillId="26" borderId="0" xfId="51" applyFont="1" applyFill="1" applyBorder="1"/>
    <xf numFmtId="0" fontId="47" fillId="26" borderId="0" xfId="51" applyFont="1" applyFill="1" applyBorder="1"/>
    <xf numFmtId="0" fontId="28" fillId="26" borderId="0" xfId="51" applyFont="1" applyFill="1" applyBorder="1"/>
    <xf numFmtId="0" fontId="84" fillId="26" borderId="0" xfId="51" applyFont="1" applyFill="1" applyBorder="1"/>
    <xf numFmtId="0" fontId="78" fillId="26" borderId="0" xfId="51" applyFont="1" applyFill="1" applyBorder="1"/>
    <xf numFmtId="0" fontId="31" fillId="25" borderId="0" xfId="51" applyFont="1" applyFill="1" applyBorder="1"/>
    <xf numFmtId="0" fontId="78" fillId="25" borderId="0" xfId="51" applyFont="1" applyFill="1" applyBorder="1"/>
    <xf numFmtId="173" fontId="34" fillId="25" borderId="0" xfId="52" applyNumberFormat="1" applyFont="1" applyFill="1" applyBorder="1" applyAlignment="1"/>
    <xf numFmtId="0" fontId="34" fillId="25" borderId="0" xfId="51" applyNumberFormat="1" applyFont="1" applyFill="1" applyBorder="1" applyAlignment="1"/>
    <xf numFmtId="0" fontId="36" fillId="29" borderId="20" xfId="52" applyFont="1" applyFill="1" applyBorder="1" applyAlignment="1">
      <alignment horizontal="center" vertical="center"/>
    </xf>
    <xf numFmtId="4" fontId="57" fillId="26" borderId="0" xfId="70" applyNumberFormat="1" applyFont="1" applyFill="1" applyBorder="1" applyAlignment="1">
      <alignment horizontal="right" vertical="center"/>
    </xf>
    <xf numFmtId="0" fontId="131" fillId="27" borderId="0" xfId="40" applyFont="1" applyFill="1" applyBorder="1" applyAlignment="1">
      <alignment vertical="center"/>
    </xf>
    <xf numFmtId="0" fontId="24" fillId="25" borderId="20" xfId="70" applyFill="1" applyBorder="1" applyAlignment="1">
      <alignment vertical="top"/>
    </xf>
    <xf numFmtId="0" fontId="34" fillId="25" borderId="0" xfId="70" applyFont="1" applyFill="1" applyBorder="1" applyAlignment="1">
      <alignment vertical="top"/>
    </xf>
    <xf numFmtId="0" fontId="33" fillId="25" borderId="0" xfId="70" applyFont="1" applyFill="1" applyBorder="1" applyAlignment="1">
      <alignment horizontal="right" vertical="top"/>
    </xf>
    <xf numFmtId="0" fontId="131" fillId="27" borderId="0" xfId="40" applyFont="1" applyFill="1" applyBorder="1" applyAlignment="1">
      <alignment vertical="top"/>
    </xf>
    <xf numFmtId="2" fontId="129" fillId="26" borderId="0" xfId="70" applyNumberFormat="1" applyFont="1" applyFill="1" applyBorder="1" applyAlignment="1">
      <alignment horizontal="center" vertical="center"/>
    </xf>
    <xf numFmtId="2" fontId="129" fillId="26" borderId="0" xfId="70" applyNumberFormat="1" applyFont="1" applyFill="1" applyBorder="1" applyAlignment="1">
      <alignment horizontal="center"/>
    </xf>
    <xf numFmtId="3" fontId="35" fillId="0" borderId="0" xfId="70" applyNumberFormat="1" applyFont="1" applyAlignment="1"/>
    <xf numFmtId="0" fontId="38" fillId="25" borderId="0" xfId="62" applyFont="1" applyFill="1" applyBorder="1" applyAlignment="1">
      <alignment vertical="center" wrapText="1"/>
    </xf>
    <xf numFmtId="0" fontId="33" fillId="25" borderId="51" xfId="70" applyFont="1" applyFill="1" applyBorder="1" applyAlignment="1"/>
    <xf numFmtId="0" fontId="33" fillId="25" borderId="77" xfId="70" applyFont="1" applyFill="1" applyBorder="1" applyAlignment="1" applyProtection="1">
      <alignment horizontal="center"/>
    </xf>
    <xf numFmtId="0" fontId="33" fillId="25" borderId="52" xfId="0" applyFont="1" applyFill="1" applyBorder="1" applyAlignment="1">
      <alignment horizontal="center"/>
    </xf>
    <xf numFmtId="0" fontId="33" fillId="26" borderId="13" xfId="62" applyFont="1" applyFill="1" applyBorder="1" applyAlignment="1">
      <alignment horizontal="center" vertical="center"/>
    </xf>
    <xf numFmtId="0" fontId="33" fillId="26" borderId="78" xfId="70" applyFont="1" applyFill="1" applyBorder="1" applyAlignment="1">
      <alignment horizontal="center"/>
    </xf>
    <xf numFmtId="0" fontId="33" fillId="26" borderId="13" xfId="62" applyFont="1" applyFill="1" applyBorder="1" applyAlignment="1">
      <alignment horizontal="center" vertical="center"/>
    </xf>
    <xf numFmtId="3" fontId="31" fillId="26" borderId="0" xfId="70" applyNumberFormat="1" applyFont="1" applyFill="1" applyBorder="1" applyAlignment="1">
      <alignment horizontal="right"/>
    </xf>
    <xf numFmtId="3" fontId="131" fillId="26" borderId="0" xfId="70" quotePrefix="1" applyNumberFormat="1" applyFont="1" applyFill="1" applyBorder="1" applyAlignment="1">
      <alignment horizontal="right"/>
    </xf>
    <xf numFmtId="0" fontId="130" fillId="26" borderId="13" xfId="0" applyFont="1" applyFill="1" applyBorder="1" applyAlignment="1">
      <alignment wrapText="1"/>
    </xf>
    <xf numFmtId="0" fontId="33" fillId="26" borderId="13" xfId="70" applyFont="1" applyFill="1" applyBorder="1" applyAlignment="1">
      <alignment wrapText="1"/>
    </xf>
    <xf numFmtId="0" fontId="33" fillId="26" borderId="13" xfId="70" applyFont="1" applyFill="1" applyBorder="1" applyAlignment="1"/>
    <xf numFmtId="0" fontId="33" fillId="25" borderId="13" xfId="70" applyFont="1" applyFill="1" applyBorder="1" applyAlignment="1">
      <alignment horizontal="center" wrapText="1"/>
    </xf>
    <xf numFmtId="0" fontId="33" fillId="25" borderId="79" xfId="70" applyFont="1" applyFill="1" applyBorder="1" applyAlignment="1"/>
    <xf numFmtId="0" fontId="33" fillId="25" borderId="18" xfId="63" applyFont="1" applyFill="1" applyBorder="1" applyAlignment="1">
      <alignment horizontal="left"/>
    </xf>
    <xf numFmtId="0" fontId="24" fillId="0" borderId="0" xfId="63" applyAlignment="1"/>
    <xf numFmtId="0" fontId="60" fillId="26" borderId="33" xfId="63" applyFont="1" applyFill="1" applyBorder="1" applyAlignment="1">
      <alignment horizontal="left" vertical="center"/>
    </xf>
    <xf numFmtId="0" fontId="34" fillId="0" borderId="0" xfId="63" applyFont="1" applyBorder="1" applyAlignment="1">
      <alignment horizontal="center" vertical="center" wrapText="1"/>
    </xf>
    <xf numFmtId="0" fontId="33" fillId="25" borderId="76" xfId="70" applyFont="1" applyFill="1" applyBorder="1" applyAlignment="1"/>
    <xf numFmtId="3" fontId="27" fillId="0" borderId="0" xfId="70" applyNumberFormat="1" applyFont="1"/>
    <xf numFmtId="0" fontId="33" fillId="25" borderId="0" xfId="62" applyFont="1" applyFill="1" applyBorder="1" applyAlignment="1"/>
    <xf numFmtId="0" fontId="33" fillId="25" borderId="77" xfId="51" applyFont="1" applyFill="1" applyBorder="1" applyAlignment="1">
      <alignment horizontal="center" vertical="center"/>
    </xf>
    <xf numFmtId="49" fontId="33" fillId="25" borderId="77" xfId="51" applyNumberFormat="1" applyFont="1" applyFill="1" applyBorder="1" applyAlignment="1">
      <alignment horizontal="center" vertical="center" wrapText="1"/>
    </xf>
    <xf numFmtId="0" fontId="38" fillId="24" borderId="0" xfId="61" applyFont="1" applyFill="1" applyBorder="1" applyAlignment="1">
      <alignment horizontal="left" wrapText="1"/>
    </xf>
    <xf numFmtId="0" fontId="136" fillId="0" borderId="0" xfId="0" applyFont="1"/>
    <xf numFmtId="0" fontId="33" fillId="25" borderId="77" xfId="0" applyFont="1" applyFill="1" applyBorder="1" applyAlignment="1">
      <alignment horizontal="center"/>
    </xf>
    <xf numFmtId="0" fontId="148" fillId="25" borderId="0" xfId="70" applyFont="1" applyFill="1" applyBorder="1" applyAlignment="1">
      <alignment horizontal="left" vertical="center"/>
    </xf>
    <xf numFmtId="0" fontId="27" fillId="25" borderId="0" xfId="0" applyFont="1" applyFill="1" applyBorder="1"/>
    <xf numFmtId="0" fontId="32" fillId="25" borderId="0" xfId="0" applyFont="1" applyFill="1" applyBorder="1"/>
    <xf numFmtId="0" fontId="102" fillId="25" borderId="0" xfId="70" applyFont="1" applyFill="1" applyBorder="1" applyAlignment="1">
      <alignment horizontal="left" vertical="center"/>
    </xf>
    <xf numFmtId="1" fontId="33" fillId="25" borderId="13" xfId="0" applyNumberFormat="1" applyFont="1" applyFill="1" applyBorder="1" applyAlignment="1">
      <alignment wrapText="1"/>
    </xf>
    <xf numFmtId="0" fontId="149" fillId="0" borderId="0" xfId="70" applyFont="1"/>
    <xf numFmtId="0" fontId="33" fillId="26" borderId="13" xfId="62" applyFont="1" applyFill="1" applyBorder="1" applyAlignment="1">
      <alignment horizontal="center" vertical="center"/>
    </xf>
    <xf numFmtId="0" fontId="33" fillId="25" borderId="13" xfId="70" applyFont="1" applyFill="1" applyBorder="1" applyAlignment="1">
      <alignment horizontal="center"/>
    </xf>
    <xf numFmtId="0" fontId="33" fillId="26" borderId="13" xfId="62" applyFont="1" applyFill="1" applyBorder="1" applyAlignment="1">
      <alignment horizontal="right" vertical="center"/>
    </xf>
    <xf numFmtId="0" fontId="143" fillId="0" borderId="0" xfId="70" applyFont="1"/>
    <xf numFmtId="1" fontId="151" fillId="0" borderId="0" xfId="68" applyNumberFormat="1" applyFont="1" applyAlignment="1" applyProtection="1"/>
    <xf numFmtId="0" fontId="33" fillId="25" borderId="80" xfId="70" applyFont="1" applyFill="1" applyBorder="1" applyAlignment="1">
      <alignment horizontal="center"/>
    </xf>
    <xf numFmtId="0" fontId="33" fillId="25" borderId="20" xfId="0" applyFont="1" applyFill="1" applyBorder="1" applyAlignment="1">
      <alignment horizontal="left" indent="1" readingOrder="1"/>
    </xf>
    <xf numFmtId="0" fontId="33" fillId="25" borderId="76" xfId="70" applyFont="1" applyFill="1" applyBorder="1" applyAlignment="1">
      <alignment horizontal="center" vertical="center"/>
    </xf>
    <xf numFmtId="0" fontId="33" fillId="26" borderId="80" xfId="70" applyFont="1" applyFill="1" applyBorder="1" applyAlignment="1">
      <alignment horizontal="center"/>
    </xf>
    <xf numFmtId="1" fontId="33" fillId="25" borderId="13" xfId="0" applyNumberFormat="1" applyFont="1" applyFill="1" applyBorder="1" applyAlignment="1">
      <alignment horizontal="center" wrapText="1"/>
    </xf>
    <xf numFmtId="0" fontId="35" fillId="0" borderId="0" xfId="70" applyFont="1" applyBorder="1"/>
    <xf numFmtId="3" fontId="57" fillId="0" borderId="0" xfId="40" applyNumberFormat="1" applyFont="1" applyFill="1" applyBorder="1" applyAlignment="1">
      <alignment horizontal="right" wrapText="1"/>
    </xf>
    <xf numFmtId="0" fontId="0" fillId="0" borderId="0" xfId="0" applyFill="1" applyBorder="1"/>
    <xf numFmtId="0" fontId="33" fillId="0" borderId="0" xfId="40" applyFont="1" applyFill="1" applyBorder="1"/>
    <xf numFmtId="167" fontId="71" fillId="0" borderId="0" xfId="40" applyNumberFormat="1" applyFont="1" applyFill="1" applyBorder="1" applyAlignment="1">
      <alignment horizontal="center" wrapText="1"/>
    </xf>
    <xf numFmtId="167" fontId="34" fillId="0" borderId="0" xfId="40" applyNumberFormat="1" applyFont="1" applyFill="1" applyBorder="1" applyAlignment="1">
      <alignment horizontal="right" wrapText="1"/>
    </xf>
    <xf numFmtId="0" fontId="33" fillId="0" borderId="0" xfId="40" applyFont="1" applyFill="1" applyBorder="1" applyAlignment="1">
      <alignment horizontal="left" wrapText="1"/>
    </xf>
    <xf numFmtId="3" fontId="127" fillId="0" borderId="0" xfId="40" applyNumberFormat="1" applyFont="1" applyFill="1" applyBorder="1" applyAlignment="1">
      <alignment horizontal="center" wrapText="1"/>
    </xf>
    <xf numFmtId="3" fontId="71" fillId="0" borderId="0" xfId="40" applyNumberFormat="1" applyFont="1" applyFill="1" applyBorder="1" applyAlignment="1">
      <alignment horizontal="center" wrapText="1"/>
    </xf>
    <xf numFmtId="0" fontId="25" fillId="0" borderId="0" xfId="0" applyFont="1"/>
    <xf numFmtId="0" fontId="33" fillId="26" borderId="13" xfId="70" applyFont="1" applyFill="1" applyBorder="1" applyAlignment="1">
      <alignment horizontal="center"/>
    </xf>
    <xf numFmtId="2" fontId="86" fillId="0" borderId="0" xfId="70" applyNumberFormat="1" applyFont="1" applyAlignment="1"/>
    <xf numFmtId="0" fontId="30" fillId="26" borderId="13" xfId="70" applyFont="1" applyFill="1" applyBorder="1" applyAlignment="1">
      <alignment vertical="center"/>
    </xf>
    <xf numFmtId="0" fontId="25" fillId="0" borderId="0" xfId="0" applyFont="1" applyFill="1" applyBorder="1" applyAlignment="1">
      <alignment vertical="center"/>
    </xf>
    <xf numFmtId="0" fontId="124" fillId="0" borderId="0" xfId="70" applyFont="1"/>
    <xf numFmtId="0" fontId="24" fillId="0" borderId="0" xfId="227"/>
    <xf numFmtId="0" fontId="130" fillId="25" borderId="0" xfId="70" applyFont="1" applyFill="1" applyBorder="1" applyAlignment="1">
      <alignment horizontal="left" indent="1"/>
    </xf>
    <xf numFmtId="0" fontId="33" fillId="25" borderId="18" xfId="70" applyFont="1" applyFill="1" applyBorder="1" applyAlignment="1">
      <alignment horizontal="right"/>
    </xf>
    <xf numFmtId="0" fontId="130" fillId="25" borderId="18" xfId="70" applyFont="1" applyFill="1" applyBorder="1" applyAlignment="1">
      <alignment horizontal="left" indent="6"/>
    </xf>
    <xf numFmtId="0" fontId="130" fillId="25" borderId="0" xfId="70" applyFont="1" applyFill="1" applyBorder="1" applyAlignment="1">
      <alignment horizontal="left" indent="1"/>
    </xf>
    <xf numFmtId="0" fontId="38" fillId="26" borderId="60" xfId="70" applyFont="1" applyFill="1" applyBorder="1" applyAlignment="1">
      <alignment vertical="top"/>
    </xf>
    <xf numFmtId="0" fontId="25" fillId="26" borderId="0" xfId="70" applyFont="1" applyFill="1"/>
    <xf numFmtId="0" fontId="33" fillId="26" borderId="0" xfId="70" applyFont="1" applyFill="1" applyBorder="1" applyAlignment="1"/>
    <xf numFmtId="0" fontId="38" fillId="26" borderId="0" xfId="70" applyFont="1" applyFill="1" applyBorder="1" applyAlignment="1">
      <alignment vertical="top"/>
    </xf>
    <xf numFmtId="3" fontId="141" fillId="25" borderId="0" xfId="70" applyNumberFormat="1" applyFont="1" applyFill="1" applyBorder="1" applyAlignment="1">
      <alignment horizontal="right"/>
    </xf>
    <xf numFmtId="0" fontId="24" fillId="25" borderId="0" xfId="70" applyFill="1" applyAlignment="1">
      <alignment horizontal="left" vertical="center" indent="1"/>
    </xf>
    <xf numFmtId="0" fontId="132" fillId="25" borderId="0" xfId="70" applyFont="1" applyFill="1" applyBorder="1" applyAlignment="1">
      <alignment horizontal="left" vertical="center" indent="1"/>
    </xf>
    <xf numFmtId="0" fontId="133" fillId="24" borderId="0" xfId="40" applyFont="1" applyFill="1" applyBorder="1" applyAlignment="1">
      <alignment horizontal="left" vertical="center" wrapText="1" indent="1"/>
    </xf>
    <xf numFmtId="0" fontId="24" fillId="0" borderId="0" xfId="70" applyAlignment="1">
      <alignment horizontal="left" vertical="center" indent="1"/>
    </xf>
    <xf numFmtId="0" fontId="133" fillId="27" borderId="0" xfId="40" applyFont="1" applyFill="1" applyBorder="1" applyAlignment="1">
      <alignment horizontal="left" vertical="center" wrapText="1" indent="1"/>
    </xf>
    <xf numFmtId="0" fontId="129" fillId="0" borderId="0" xfId="70" applyFont="1" applyAlignment="1">
      <alignment horizontal="left" vertical="center" indent="1"/>
    </xf>
    <xf numFmtId="0" fontId="133" fillId="24" borderId="0" xfId="40" applyFont="1" applyFill="1" applyBorder="1" applyAlignment="1">
      <alignment horizontal="left" vertical="center" indent="1"/>
    </xf>
    <xf numFmtId="0" fontId="129" fillId="25" borderId="19" xfId="70" applyFont="1" applyFill="1" applyBorder="1" applyAlignment="1">
      <alignment horizontal="left" vertical="center" indent="1"/>
    </xf>
    <xf numFmtId="0" fontId="48" fillId="24" borderId="0" xfId="40" applyFont="1" applyFill="1" applyBorder="1" applyAlignment="1">
      <alignment horizontal="left" vertical="center" wrapText="1" indent="1"/>
    </xf>
    <xf numFmtId="2" fontId="143" fillId="0" borderId="0" xfId="329" applyNumberFormat="1" applyFont="1" applyAlignment="1">
      <alignment horizontal="center" vertical="center"/>
    </xf>
    <xf numFmtId="0" fontId="24" fillId="0" borderId="0" xfId="70" quotePrefix="1" applyAlignment="1">
      <alignment horizontal="right"/>
    </xf>
    <xf numFmtId="0" fontId="98" fillId="26" borderId="0" xfId="70" applyFont="1" applyFill="1" applyBorder="1" applyAlignment="1"/>
    <xf numFmtId="0" fontId="130" fillId="25" borderId="0" xfId="70" applyFont="1" applyFill="1" applyBorder="1" applyAlignment="1">
      <alignment horizontal="left" vertical="center" indent="1"/>
    </xf>
    <xf numFmtId="0" fontId="24" fillId="0" borderId="0" xfId="70" applyAlignment="1">
      <alignment horizontal="left" vertical="center"/>
    </xf>
    <xf numFmtId="0" fontId="91" fillId="25" borderId="19" xfId="70" applyFont="1" applyFill="1" applyBorder="1"/>
    <xf numFmtId="0" fontId="57" fillId="24" borderId="0" xfId="40" applyFont="1" applyFill="1" applyBorder="1" applyAlignment="1">
      <alignment horizontal="left" indent="2"/>
    </xf>
    <xf numFmtId="0" fontId="30" fillId="26" borderId="0" xfId="70" applyFont="1" applyFill="1" applyBorder="1" applyAlignment="1">
      <alignment horizontal="left" indent="1"/>
    </xf>
    <xf numFmtId="0" fontId="24" fillId="26" borderId="0" xfId="70" applyFont="1" applyFill="1"/>
    <xf numFmtId="0" fontId="158" fillId="25" borderId="19" xfId="70" applyFont="1" applyFill="1" applyBorder="1" applyAlignment="1">
      <alignment horizontal="left" vertical="center" indent="1"/>
    </xf>
    <xf numFmtId="0" fontId="24" fillId="0" borderId="0" xfId="70" applyFill="1" applyBorder="1" applyAlignment="1">
      <alignment horizontal="left" vertical="center" indent="1"/>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124" fillId="0" borderId="0" xfId="70" applyFont="1" applyFill="1"/>
    <xf numFmtId="167" fontId="120" fillId="0" borderId="0" xfId="70" applyNumberFormat="1" applyFont="1" applyFill="1" applyBorder="1" applyAlignment="1">
      <alignment vertical="center"/>
    </xf>
    <xf numFmtId="0" fontId="67" fillId="26" borderId="0" xfId="70" applyFont="1" applyFill="1" applyBorder="1" applyAlignment="1">
      <alignment vertical="top"/>
    </xf>
    <xf numFmtId="0" fontId="61" fillId="27" borderId="0" xfId="40" applyFont="1" applyFill="1" applyBorder="1" applyAlignment="1">
      <alignment vertical="top" wrapText="1"/>
    </xf>
    <xf numFmtId="0" fontId="148" fillId="26" borderId="0" xfId="70" applyFont="1" applyFill="1" applyBorder="1" applyAlignment="1">
      <alignment horizontal="left" vertical="top"/>
    </xf>
    <xf numFmtId="0" fontId="24" fillId="25" borderId="0" xfId="227" applyFill="1"/>
    <xf numFmtId="0" fontId="24" fillId="25" borderId="18" xfId="227" applyFill="1" applyBorder="1"/>
    <xf numFmtId="0" fontId="24" fillId="25" borderId="18" xfId="227" applyFill="1" applyBorder="1" applyAlignment="1">
      <alignment horizontal="left"/>
    </xf>
    <xf numFmtId="0" fontId="24" fillId="0" borderId="18" xfId="227" applyBorder="1"/>
    <xf numFmtId="0" fontId="33" fillId="26" borderId="18" xfId="227" applyFont="1" applyFill="1" applyBorder="1" applyAlignment="1"/>
    <xf numFmtId="0" fontId="24" fillId="25" borderId="0" xfId="227" applyFill="1" applyBorder="1"/>
    <xf numFmtId="0" fontId="31" fillId="25" borderId="0" xfId="227" applyFont="1" applyFill="1" applyBorder="1" applyAlignment="1">
      <alignment horizontal="left"/>
    </xf>
    <xf numFmtId="0" fontId="24" fillId="25" borderId="21" xfId="227" applyFill="1" applyBorder="1"/>
    <xf numFmtId="0" fontId="38" fillId="25" borderId="0" xfId="227" applyFont="1" applyFill="1" applyBorder="1" applyAlignment="1">
      <alignment horizontal="right"/>
    </xf>
    <xf numFmtId="0" fontId="24" fillId="25" borderId="19" xfId="227" applyFill="1" applyBorder="1"/>
    <xf numFmtId="0" fontId="24" fillId="25" borderId="0" xfId="227" applyFill="1" applyBorder="1" applyAlignment="1">
      <alignment vertical="center"/>
    </xf>
    <xf numFmtId="0" fontId="37" fillId="25" borderId="0" xfId="227" applyFont="1" applyFill="1" applyBorder="1" applyAlignment="1">
      <alignment vertical="center"/>
    </xf>
    <xf numFmtId="0" fontId="35" fillId="25" borderId="0" xfId="227" applyFont="1" applyFill="1" applyBorder="1" applyAlignment="1">
      <alignment vertical="center"/>
    </xf>
    <xf numFmtId="0" fontId="26" fillId="25" borderId="0" xfId="227" applyFont="1" applyFill="1" applyBorder="1" applyAlignment="1">
      <alignment vertical="center"/>
    </xf>
    <xf numFmtId="0" fontId="24" fillId="25" borderId="0" xfId="227" applyFill="1" applyAlignment="1">
      <alignment vertical="center"/>
    </xf>
    <xf numFmtId="0" fontId="24" fillId="0" borderId="0" xfId="227" applyAlignment="1">
      <alignment vertical="center"/>
    </xf>
    <xf numFmtId="0" fontId="32" fillId="25" borderId="0" xfId="227" applyFont="1" applyFill="1" applyBorder="1"/>
    <xf numFmtId="0" fontId="27" fillId="25" borderId="0" xfId="227" applyFont="1" applyFill="1" applyBorder="1"/>
    <xf numFmtId="3" fontId="52" fillId="25" borderId="0" xfId="227" applyNumberFormat="1" applyFont="1" applyFill="1" applyBorder="1" applyAlignment="1">
      <alignment horizontal="right" vertical="center"/>
    </xf>
    <xf numFmtId="0" fontId="33" fillId="25" borderId="0" xfId="227" applyFont="1" applyFill="1" applyBorder="1" applyAlignment="1">
      <alignment horizontal="center"/>
    </xf>
    <xf numFmtId="0" fontId="27" fillId="25" borderId="19" xfId="227" applyFont="1" applyFill="1" applyBorder="1"/>
    <xf numFmtId="0" fontId="49" fillId="25" borderId="0" xfId="227" applyFont="1" applyFill="1" applyBorder="1" applyAlignment="1">
      <alignment vertical="center"/>
    </xf>
    <xf numFmtId="0" fontId="52" fillId="25" borderId="0" xfId="227" applyFont="1" applyFill="1" applyBorder="1" applyAlignment="1">
      <alignment horizontal="left" vertical="center"/>
    </xf>
    <xf numFmtId="0" fontId="50" fillId="25" borderId="0" xfId="227" applyFont="1" applyFill="1" applyBorder="1" applyAlignment="1">
      <alignment horizontal="left" vertical="center"/>
    </xf>
    <xf numFmtId="0" fontId="51" fillId="25" borderId="19" xfId="227" applyFont="1" applyFill="1" applyBorder="1" applyAlignment="1">
      <alignment vertical="center"/>
    </xf>
    <xf numFmtId="0" fontId="49" fillId="25" borderId="0" xfId="227" applyFont="1" applyFill="1" applyAlignment="1">
      <alignment vertical="center"/>
    </xf>
    <xf numFmtId="0" fontId="49" fillId="0" borderId="0" xfId="227" applyFont="1" applyAlignment="1">
      <alignment vertical="center"/>
    </xf>
    <xf numFmtId="0" fontId="34" fillId="25" borderId="0" xfId="227" applyFont="1" applyFill="1" applyBorder="1"/>
    <xf numFmtId="3" fontId="34" fillId="25" borderId="0" xfId="227" applyNumberFormat="1" applyFont="1" applyFill="1" applyBorder="1"/>
    <xf numFmtId="0" fontId="25" fillId="25" borderId="0" xfId="227" applyFont="1" applyFill="1" applyBorder="1"/>
    <xf numFmtId="0" fontId="50" fillId="25" borderId="0" xfId="227" applyFont="1" applyFill="1" applyBorder="1" applyAlignment="1">
      <alignment horizontal="left"/>
    </xf>
    <xf numFmtId="165" fontId="24" fillId="25" borderId="0" xfId="227" applyNumberFormat="1" applyFill="1" applyBorder="1"/>
    <xf numFmtId="0" fontId="49" fillId="25" borderId="0" xfId="227" applyFont="1" applyFill="1" applyBorder="1"/>
    <xf numFmtId="0" fontId="52" fillId="25" borderId="0" xfId="227" applyFont="1" applyFill="1" applyBorder="1" applyAlignment="1">
      <alignment horizontal="left"/>
    </xf>
    <xf numFmtId="3" fontId="52" fillId="25" borderId="0" xfId="227" applyNumberFormat="1" applyFont="1" applyFill="1" applyBorder="1" applyAlignment="1">
      <alignment horizontal="right"/>
    </xf>
    <xf numFmtId="0" fontId="51" fillId="25" borderId="19" xfId="227" applyFont="1" applyFill="1" applyBorder="1"/>
    <xf numFmtId="0" fontId="49" fillId="25" borderId="0" xfId="227" applyFont="1" applyFill="1"/>
    <xf numFmtId="0" fontId="49" fillId="0" borderId="0" xfId="227" applyFont="1"/>
    <xf numFmtId="3" fontId="34" fillId="25" borderId="0" xfId="227" applyNumberFormat="1" applyFont="1" applyFill="1" applyBorder="1" applyAlignment="1">
      <alignment horizontal="right"/>
    </xf>
    <xf numFmtId="0" fontId="24" fillId="26" borderId="0" xfId="227" applyFill="1" applyBorder="1"/>
    <xf numFmtId="0" fontId="33" fillId="27" borderId="0" xfId="40" applyFont="1" applyFill="1" applyBorder="1" applyAlignment="1">
      <alignment horizontal="left" indent="1"/>
    </xf>
    <xf numFmtId="0" fontId="34" fillId="26" borderId="0" xfId="227" applyFont="1" applyFill="1" applyBorder="1"/>
    <xf numFmtId="3" fontId="34" fillId="26" borderId="0" xfId="227" applyNumberFormat="1" applyFont="1" applyFill="1" applyBorder="1"/>
    <xf numFmtId="3" fontId="34" fillId="26" borderId="0" xfId="227" applyNumberFormat="1" applyFont="1" applyFill="1" applyBorder="1" applyAlignment="1">
      <alignment horizontal="right"/>
    </xf>
    <xf numFmtId="0" fontId="31" fillId="26" borderId="0" xfId="227" applyFont="1" applyFill="1" applyBorder="1"/>
    <xf numFmtId="0" fontId="48" fillId="27" borderId="0" xfId="40" applyFont="1" applyFill="1" applyBorder="1" applyAlignment="1">
      <alignment horizontal="left" vertical="center" indent="1"/>
    </xf>
    <xf numFmtId="0" fontId="38" fillId="26" borderId="0" xfId="227" applyFont="1" applyFill="1" applyBorder="1"/>
    <xf numFmtId="3" fontId="38" fillId="26" borderId="0" xfId="227" applyNumberFormat="1" applyFont="1" applyFill="1" applyBorder="1" applyAlignment="1">
      <alignment horizontal="right"/>
    </xf>
    <xf numFmtId="3" fontId="38" fillId="26" borderId="0" xfId="227" applyNumberFormat="1" applyFont="1" applyFill="1" applyBorder="1"/>
    <xf numFmtId="3" fontId="38" fillId="25" borderId="0" xfId="227" applyNumberFormat="1" applyFont="1" applyFill="1" applyBorder="1"/>
    <xf numFmtId="0" fontId="31" fillId="25" borderId="19" xfId="227" applyFont="1" applyFill="1" applyBorder="1"/>
    <xf numFmtId="0" fontId="31" fillId="25" borderId="0" xfId="227" applyFont="1" applyFill="1" applyBorder="1"/>
    <xf numFmtId="0" fontId="31" fillId="0" borderId="0" xfId="227" applyFont="1"/>
    <xf numFmtId="3" fontId="25" fillId="25" borderId="0" xfId="227" applyNumberFormat="1" applyFont="1" applyFill="1" applyBorder="1"/>
    <xf numFmtId="0" fontId="24" fillId="26" borderId="0" xfId="227" applyFill="1"/>
    <xf numFmtId="0" fontId="31" fillId="26" borderId="41" xfId="227" applyFont="1" applyFill="1" applyBorder="1" applyAlignment="1">
      <alignment horizontal="center" vertical="center"/>
    </xf>
    <xf numFmtId="0" fontId="24" fillId="0" borderId="0" xfId="227" applyBorder="1"/>
    <xf numFmtId="0" fontId="24" fillId="0" borderId="0" xfId="227" applyFill="1"/>
    <xf numFmtId="0" fontId="24" fillId="25" borderId="20" xfId="227" applyFill="1" applyBorder="1"/>
    <xf numFmtId="0" fontId="24" fillId="25" borderId="20" xfId="227" applyFill="1" applyBorder="1" applyAlignment="1">
      <alignment vertical="center"/>
    </xf>
    <xf numFmtId="0" fontId="49" fillId="25" borderId="20" xfId="227" applyFont="1" applyFill="1" applyBorder="1"/>
    <xf numFmtId="3" fontId="54" fillId="25" borderId="0" xfId="227" applyNumberFormat="1" applyFont="1" applyFill="1" applyBorder="1" applyAlignment="1">
      <alignment horizontal="center"/>
    </xf>
    <xf numFmtId="0" fontId="51" fillId="25" borderId="0" xfId="227" applyFont="1" applyFill="1" applyBorder="1"/>
    <xf numFmtId="3" fontId="52" fillId="25" borderId="0" xfId="227" applyNumberFormat="1" applyFont="1" applyFill="1" applyBorder="1" applyAlignment="1">
      <alignment horizontal="center"/>
    </xf>
    <xf numFmtId="0" fontId="49" fillId="25" borderId="20" xfId="227" applyFont="1" applyFill="1" applyBorder="1" applyAlignment="1">
      <alignment vertical="center"/>
    </xf>
    <xf numFmtId="0" fontId="51" fillId="25" borderId="0" xfId="227" applyFont="1" applyFill="1" applyBorder="1" applyAlignment="1">
      <alignment vertical="center"/>
    </xf>
    <xf numFmtId="3" fontId="38" fillId="25" borderId="0" xfId="227" applyNumberFormat="1" applyFont="1" applyFill="1"/>
    <xf numFmtId="167" fontId="31" fillId="27" borderId="0" xfId="40" applyNumberFormat="1" applyFont="1" applyFill="1" applyBorder="1" applyAlignment="1">
      <alignment wrapText="1"/>
    </xf>
    <xf numFmtId="4" fontId="31" fillId="26" borderId="0" xfId="70" applyNumberFormat="1" applyFont="1" applyFill="1" applyAlignment="1"/>
    <xf numFmtId="3" fontId="184" fillId="25" borderId="0" xfId="70" applyNumberFormat="1" applyFont="1" applyFill="1" applyBorder="1" applyAlignment="1"/>
    <xf numFmtId="3" fontId="185" fillId="25" borderId="0" xfId="70" applyNumberFormat="1" applyFont="1" applyFill="1" applyBorder="1" applyAlignment="1"/>
    <xf numFmtId="167" fontId="31" fillId="26" borderId="0" xfId="70" applyNumberFormat="1" applyFont="1" applyFill="1" applyBorder="1" applyAlignment="1"/>
    <xf numFmtId="4" fontId="31" fillId="27" borderId="0" xfId="40" applyNumberFormat="1" applyFont="1" applyFill="1" applyBorder="1" applyAlignment="1">
      <alignment wrapText="1"/>
    </xf>
    <xf numFmtId="0" fontId="34" fillId="35" borderId="0" xfId="62" applyFont="1" applyFill="1" applyBorder="1" applyAlignment="1">
      <alignment vertical="center"/>
    </xf>
    <xf numFmtId="165" fontId="47" fillId="35" borderId="0" xfId="40" applyNumberFormat="1" applyFont="1" applyFill="1" applyBorder="1" applyAlignment="1">
      <alignment horizontal="left" vertical="center" wrapText="1"/>
    </xf>
    <xf numFmtId="0" fontId="34" fillId="35" borderId="0" xfId="62" applyFont="1" applyFill="1" applyBorder="1" applyAlignment="1">
      <alignment vertical="center" wrapText="1"/>
    </xf>
    <xf numFmtId="0" fontId="31" fillId="25" borderId="0" xfId="70" applyFont="1" applyFill="1" applyBorder="1" applyAlignment="1">
      <alignment horizontal="left"/>
    </xf>
    <xf numFmtId="3" fontId="89" fillId="26" borderId="0" xfId="70" applyNumberFormat="1" applyFont="1" applyFill="1" applyBorder="1" applyAlignment="1">
      <alignment horizontal="right" vertical="center"/>
    </xf>
    <xf numFmtId="4" fontId="24" fillId="0" borderId="0" xfId="70" applyNumberFormat="1" applyAlignment="1">
      <alignment vertical="center"/>
    </xf>
    <xf numFmtId="37" fontId="24" fillId="0" borderId="0" xfId="70" applyNumberFormat="1" applyAlignment="1">
      <alignment horizontal="left" vertical="center"/>
    </xf>
    <xf numFmtId="0" fontId="24" fillId="0" borderId="0" xfId="70" applyProtection="1">
      <protection locked="0"/>
    </xf>
    <xf numFmtId="0" fontId="24" fillId="0" borderId="0" xfId="70" applyAlignment="1" applyProtection="1">
      <alignment vertical="center"/>
      <protection locked="0"/>
    </xf>
    <xf numFmtId="0" fontId="75" fillId="0" borderId="0" xfId="70" applyFont="1" applyProtection="1">
      <protection locked="0"/>
    </xf>
    <xf numFmtId="0" fontId="38" fillId="0" borderId="0" xfId="70" applyFont="1" applyBorder="1" applyAlignment="1" applyProtection="1"/>
    <xf numFmtId="0" fontId="129" fillId="0" borderId="0" xfId="70" applyFont="1" applyFill="1" applyAlignment="1">
      <alignment horizontal="left" indent="1"/>
    </xf>
    <xf numFmtId="0" fontId="110" fillId="0" borderId="0" xfId="68" applyAlignment="1" applyProtection="1"/>
    <xf numFmtId="0" fontId="110" fillId="0" borderId="0" xfId="68" applyFill="1" applyBorder="1" applyAlignment="1" applyProtection="1"/>
    <xf numFmtId="0" fontId="25" fillId="0" borderId="0" xfId="70" applyFont="1" applyAlignment="1">
      <alignment vertical="center" wrapText="1"/>
    </xf>
    <xf numFmtId="167" fontId="24" fillId="0" borderId="0" xfId="70" applyNumberFormat="1" applyAlignment="1">
      <alignment vertical="center"/>
    </xf>
    <xf numFmtId="0" fontId="24" fillId="0" borderId="0" xfId="70" applyFont="1" applyAlignment="1">
      <alignment vertical="center"/>
    </xf>
    <xf numFmtId="167" fontId="25" fillId="0" borderId="0" xfId="0" applyNumberFormat="1" applyFont="1" applyFill="1" applyBorder="1" applyAlignment="1">
      <alignment horizontal="right" indent="2"/>
    </xf>
    <xf numFmtId="0" fontId="33" fillId="26" borderId="13" xfId="62" applyFont="1" applyFill="1" applyBorder="1" applyAlignment="1">
      <alignment horizontal="center" vertical="center"/>
    </xf>
    <xf numFmtId="0" fontId="33" fillId="25" borderId="69" xfId="0" applyFont="1" applyFill="1" applyBorder="1" applyAlignment="1">
      <alignment horizontal="center"/>
    </xf>
    <xf numFmtId="166" fontId="30" fillId="26" borderId="10" xfId="0" applyNumberFormat="1" applyFont="1" applyFill="1" applyBorder="1" applyAlignment="1">
      <alignment horizontal="right" vertical="center" indent="2"/>
    </xf>
    <xf numFmtId="167" fontId="30" fillId="0" borderId="10" xfId="0" applyNumberFormat="1" applyFont="1" applyFill="1" applyBorder="1" applyAlignment="1">
      <alignment horizontal="right" vertical="center" indent="2"/>
    </xf>
    <xf numFmtId="3" fontId="89" fillId="26" borderId="0" xfId="70" applyNumberFormat="1" applyFont="1" applyFill="1" applyBorder="1" applyAlignment="1">
      <alignment horizontal="left"/>
    </xf>
    <xf numFmtId="0" fontId="24" fillId="26" borderId="18" xfId="227" applyFill="1" applyBorder="1"/>
    <xf numFmtId="0" fontId="24" fillId="0" borderId="0" xfId="227" applyFill="1" applyBorder="1"/>
    <xf numFmtId="0" fontId="31" fillId="26" borderId="23" xfId="227" applyFont="1" applyFill="1" applyBorder="1" applyAlignment="1">
      <alignment horizontal="left"/>
    </xf>
    <xf numFmtId="0" fontId="31" fillId="26" borderId="0" xfId="227" applyFont="1" applyFill="1" applyBorder="1" applyAlignment="1">
      <alignment horizontal="left"/>
    </xf>
    <xf numFmtId="0" fontId="24" fillId="26" borderId="20" xfId="227" applyFill="1" applyBorder="1"/>
    <xf numFmtId="0" fontId="32" fillId="26" borderId="0" xfId="227" applyFont="1" applyFill="1" applyBorder="1" applyAlignment="1">
      <alignment horizontal="justify" vertical="top" wrapText="1"/>
    </xf>
    <xf numFmtId="0" fontId="60" fillId="0" borderId="0" xfId="227" applyFont="1" applyFill="1" applyBorder="1" applyAlignment="1">
      <alignment horizontal="left"/>
    </xf>
    <xf numFmtId="0" fontId="24" fillId="0" borderId="20" xfId="227" applyFill="1" applyBorder="1"/>
    <xf numFmtId="1" fontId="24" fillId="0" borderId="0" xfId="227" applyNumberFormat="1" applyFill="1" applyBorder="1"/>
    <xf numFmtId="166" fontId="24" fillId="0" borderId="0" xfId="227" quotePrefix="1" applyNumberFormat="1" applyFill="1" applyBorder="1" applyAlignment="1">
      <alignment horizontal="right"/>
    </xf>
    <xf numFmtId="0" fontId="156" fillId="26" borderId="0" xfId="227" applyFont="1" applyFill="1" applyAlignment="1">
      <alignment horizontal="center" vertical="center"/>
    </xf>
    <xf numFmtId="0" fontId="139" fillId="26" borderId="0" xfId="227" applyFont="1" applyFill="1" applyBorder="1" applyAlignment="1">
      <alignment vertical="top" wrapText="1"/>
    </xf>
    <xf numFmtId="0" fontId="27" fillId="26" borderId="0" xfId="227" applyFont="1" applyFill="1" applyBorder="1"/>
    <xf numFmtId="169" fontId="34" fillId="0" borderId="0" xfId="227" applyNumberFormat="1" applyFont="1" applyFill="1" applyBorder="1" applyAlignment="1">
      <alignment horizontal="center"/>
    </xf>
    <xf numFmtId="0" fontId="64" fillId="0" borderId="0" xfId="227" applyFont="1" applyFill="1" applyBorder="1"/>
    <xf numFmtId="0" fontId="163" fillId="26" borderId="0" xfId="227" applyFont="1" applyFill="1" applyBorder="1" applyAlignment="1">
      <alignment horizontal="justify" vertical="top" wrapText="1"/>
    </xf>
    <xf numFmtId="0" fontId="42" fillId="0" borderId="0" xfId="227" applyFont="1" applyFill="1" applyBorder="1"/>
    <xf numFmtId="166" fontId="24" fillId="0" borderId="0" xfId="227" applyNumberFormat="1" applyFill="1" applyBorder="1" applyAlignment="1">
      <alignment horizontal="right"/>
    </xf>
    <xf numFmtId="166" fontId="24" fillId="0" borderId="0" xfId="227" applyNumberFormat="1" applyFill="1" applyBorder="1"/>
    <xf numFmtId="3" fontId="33" fillId="0" borderId="0" xfId="227" applyNumberFormat="1" applyFont="1" applyFill="1" applyBorder="1" applyAlignment="1">
      <alignment horizontal="center"/>
    </xf>
    <xf numFmtId="3" fontId="24" fillId="0" borderId="0" xfId="227" applyNumberFormat="1" applyFill="1" applyBorder="1"/>
    <xf numFmtId="49" fontId="24" fillId="0" borderId="0" xfId="227" applyNumberFormat="1" applyFill="1" applyBorder="1"/>
    <xf numFmtId="0" fontId="32" fillId="26" borderId="0" xfId="227" applyFont="1" applyFill="1" applyBorder="1" applyAlignment="1">
      <alignment vertical="top" wrapText="1"/>
    </xf>
    <xf numFmtId="167" fontId="24" fillId="0" borderId="0" xfId="227" applyNumberFormat="1" applyFill="1" applyBorder="1"/>
    <xf numFmtId="166" fontId="60" fillId="0" borderId="0" xfId="227" applyNumberFormat="1" applyFont="1" applyFill="1" applyBorder="1" applyAlignment="1">
      <alignment horizontal="center"/>
    </xf>
    <xf numFmtId="166" fontId="42" fillId="0" borderId="0" xfId="227" quotePrefix="1" applyNumberFormat="1" applyFont="1" applyFill="1" applyBorder="1" applyAlignment="1">
      <alignment horizontal="right"/>
    </xf>
    <xf numFmtId="166" fontId="42" fillId="0" borderId="0" xfId="227" applyNumberFormat="1" applyFont="1" applyFill="1" applyBorder="1"/>
    <xf numFmtId="0" fontId="24" fillId="26" borderId="0" xfId="227" applyFill="1" applyAlignment="1"/>
    <xf numFmtId="0" fontId="32" fillId="26" borderId="0" xfId="227" applyFont="1" applyFill="1" applyBorder="1" applyAlignment="1">
      <alignment horizontal="justify" vertical="center" wrapText="1"/>
    </xf>
    <xf numFmtId="0" fontId="169" fillId="26" borderId="0" xfId="227" applyFont="1" applyFill="1"/>
    <xf numFmtId="0" fontId="32" fillId="26" borderId="0" xfId="227" applyFont="1" applyFill="1" applyBorder="1" applyAlignment="1">
      <alignment horizontal="center" vertical="top" wrapText="1"/>
    </xf>
    <xf numFmtId="49" fontId="24" fillId="0" borderId="0" xfId="227" applyNumberFormat="1" applyFill="1" applyBorder="1" applyAlignment="1">
      <alignment wrapText="1"/>
    </xf>
    <xf numFmtId="0" fontId="156" fillId="26" borderId="0" xfId="227" applyFont="1" applyFill="1" applyBorder="1" applyAlignment="1">
      <alignment vertical="top" wrapText="1"/>
    </xf>
    <xf numFmtId="0" fontId="172" fillId="26" borderId="0" xfId="227" applyFont="1" applyFill="1" applyBorder="1" applyAlignment="1">
      <alignment vertical="top" wrapText="1"/>
    </xf>
    <xf numFmtId="0" fontId="161" fillId="26" borderId="0" xfId="227" applyFont="1" applyFill="1" applyBorder="1" applyAlignment="1">
      <alignment horizontal="justify" vertical="top" wrapText="1"/>
    </xf>
    <xf numFmtId="0" fontId="170" fillId="26" borderId="0" xfId="227" applyFont="1" applyFill="1" applyBorder="1" applyAlignment="1">
      <alignment horizontal="justify" vertical="center" wrapText="1"/>
    </xf>
    <xf numFmtId="0" fontId="173" fillId="26" borderId="0" xfId="227" applyFont="1" applyFill="1"/>
    <xf numFmtId="0" fontId="172" fillId="26" borderId="0" xfId="227" applyFont="1" applyFill="1" applyBorder="1" applyAlignment="1">
      <alignment vertical="center" wrapText="1"/>
    </xf>
    <xf numFmtId="0" fontId="174" fillId="26" borderId="0" xfId="227" applyFont="1" applyFill="1" applyBorder="1" applyAlignment="1">
      <alignment horizontal="justify" vertical="center" wrapText="1"/>
    </xf>
    <xf numFmtId="0" fontId="175" fillId="26" borderId="0" xfId="227" applyFont="1" applyFill="1"/>
    <xf numFmtId="0" fontId="171" fillId="26" borderId="0" xfId="227" applyFont="1" applyFill="1" applyBorder="1" applyAlignment="1">
      <alignment horizontal="justify" vertical="top" wrapText="1"/>
    </xf>
    <xf numFmtId="0" fontId="38" fillId="26" borderId="41" xfId="227" applyFont="1" applyFill="1" applyBorder="1" applyAlignment="1">
      <alignment horizontal="center" vertical="center"/>
    </xf>
    <xf numFmtId="0" fontId="170" fillId="26" borderId="0" xfId="227" applyFont="1" applyFill="1" applyBorder="1" applyAlignment="1">
      <alignment vertical="top" wrapText="1"/>
    </xf>
    <xf numFmtId="0" fontId="24" fillId="0" borderId="0" xfId="227" applyFont="1"/>
    <xf numFmtId="0" fontId="25" fillId="0" borderId="0" xfId="227" applyFont="1"/>
    <xf numFmtId="0" fontId="86" fillId="0" borderId="0" xfId="70" applyFont="1" applyFill="1"/>
    <xf numFmtId="0" fontId="110" fillId="0" borderId="0" xfId="68" applyFill="1" applyAlignment="1" applyProtection="1"/>
    <xf numFmtId="44" fontId="24" fillId="0" borderId="0" xfId="70" applyNumberFormat="1" applyAlignment="1">
      <alignment horizontal="left" vertical="center"/>
    </xf>
    <xf numFmtId="0" fontId="27" fillId="25" borderId="0" xfId="0" applyFont="1" applyFill="1" applyBorder="1"/>
    <xf numFmtId="0" fontId="38" fillId="24" borderId="81" xfId="40" applyFont="1" applyFill="1" applyBorder="1" applyAlignment="1" applyProtection="1">
      <alignment horizontal="left" vertical="center"/>
      <protection locked="0"/>
    </xf>
    <xf numFmtId="0" fontId="60" fillId="25" borderId="91" xfId="70" applyFont="1" applyFill="1" applyBorder="1" applyProtection="1">
      <protection locked="0"/>
    </xf>
    <xf numFmtId="0" fontId="38" fillId="24" borderId="0" xfId="40" applyFont="1" applyFill="1" applyBorder="1" applyAlignment="1" applyProtection="1">
      <alignment horizontal="left" vertical="top"/>
      <protection locked="0"/>
    </xf>
    <xf numFmtId="0" fontId="35" fillId="25" borderId="0" xfId="227" applyFont="1" applyFill="1" applyProtection="1"/>
    <xf numFmtId="0" fontId="35" fillId="25" borderId="0" xfId="227" applyFont="1" applyFill="1" applyBorder="1" applyProtection="1"/>
    <xf numFmtId="0" fontId="35" fillId="0" borderId="0" xfId="227" applyFont="1" applyProtection="1">
      <protection locked="0"/>
    </xf>
    <xf numFmtId="166" fontId="103" fillId="0" borderId="0" xfId="70" applyNumberFormat="1" applyFont="1" applyAlignment="1"/>
    <xf numFmtId="0" fontId="24" fillId="25" borderId="0" xfId="227" applyFill="1" applyProtection="1"/>
    <xf numFmtId="0" fontId="24" fillId="0" borderId="0" xfId="227" applyBorder="1" applyProtection="1"/>
    <xf numFmtId="0" fontId="48" fillId="25" borderId="0" xfId="227" applyFont="1" applyFill="1" applyBorder="1" applyProtection="1"/>
    <xf numFmtId="0" fontId="95" fillId="25" borderId="0" xfId="227" applyFont="1" applyFill="1" applyBorder="1" applyAlignment="1" applyProtection="1">
      <alignment horizontal="left" vertical="center"/>
    </xf>
    <xf numFmtId="1" fontId="34" fillId="25" borderId="0" xfId="227" applyNumberFormat="1" applyFont="1" applyFill="1" applyBorder="1" applyAlignment="1" applyProtection="1">
      <alignment horizontal="center"/>
    </xf>
    <xf numFmtId="166" fontId="34" fillId="25" borderId="0" xfId="227" applyNumberFormat="1" applyFont="1" applyFill="1" applyBorder="1" applyAlignment="1" applyProtection="1">
      <alignment horizontal="center"/>
    </xf>
    <xf numFmtId="169" fontId="74" fillId="25" borderId="0" xfId="227" applyNumberFormat="1" applyFont="1" applyFill="1" applyBorder="1" applyAlignment="1" applyProtection="1">
      <alignment horizontal="center"/>
    </xf>
    <xf numFmtId="166" fontId="127" fillId="25" borderId="0" xfId="227" applyNumberFormat="1" applyFont="1" applyFill="1" applyBorder="1" applyAlignment="1" applyProtection="1">
      <alignment horizontal="center"/>
    </xf>
    <xf numFmtId="166" fontId="38" fillId="25" borderId="0" xfId="227" applyNumberFormat="1" applyFont="1" applyFill="1" applyBorder="1" applyAlignment="1" applyProtection="1">
      <alignment horizontal="right"/>
    </xf>
    <xf numFmtId="0" fontId="24" fillId="26" borderId="18" xfId="227" applyFill="1" applyBorder="1" applyAlignment="1">
      <alignment horizontal="left"/>
    </xf>
    <xf numFmtId="0" fontId="24" fillId="26" borderId="21" xfId="227" applyFill="1" applyBorder="1"/>
    <xf numFmtId="0" fontId="24" fillId="26" borderId="19" xfId="227" applyFill="1" applyBorder="1"/>
    <xf numFmtId="0" fontId="47" fillId="26" borderId="0" xfId="227" applyFont="1" applyFill="1" applyBorder="1" applyAlignment="1">
      <alignment horizontal="right" vertical="top" wrapText="1"/>
    </xf>
    <xf numFmtId="0" fontId="47" fillId="0" borderId="0" xfId="227" applyFont="1" applyFill="1" applyBorder="1" applyAlignment="1">
      <alignment horizontal="right" vertical="top" wrapText="1"/>
    </xf>
    <xf numFmtId="0" fontId="167" fillId="26" borderId="0" xfId="227" applyFont="1" applyFill="1" applyAlignment="1">
      <alignment horizontal="center" vertical="center"/>
    </xf>
    <xf numFmtId="0" fontId="27" fillId="26" borderId="19" xfId="227" applyFont="1" applyFill="1" applyBorder="1"/>
    <xf numFmtId="0" fontId="171" fillId="26" borderId="0" xfId="227" applyFont="1" applyFill="1" applyBorder="1" applyAlignment="1">
      <alignment vertical="top" wrapText="1"/>
    </xf>
    <xf numFmtId="1" fontId="24" fillId="0" borderId="0" xfId="227" applyNumberFormat="1"/>
    <xf numFmtId="0" fontId="157" fillId="26" borderId="0" xfId="227" applyFont="1" applyFill="1" applyBorder="1" applyAlignment="1">
      <alignment vertical="top" wrapText="1"/>
    </xf>
    <xf numFmtId="0" fontId="170" fillId="26" borderId="0" xfId="227" applyFont="1" applyFill="1" applyBorder="1" applyAlignment="1">
      <alignment horizontal="justify" vertical="top" wrapText="1"/>
    </xf>
    <xf numFmtId="0" fontId="24" fillId="26" borderId="0" xfId="227" applyFill="1" applyAlignment="1">
      <alignment vertical="center"/>
    </xf>
    <xf numFmtId="0" fontId="24" fillId="0" borderId="0" xfId="227" applyFill="1" applyBorder="1" applyAlignment="1">
      <alignment vertical="center"/>
    </xf>
    <xf numFmtId="0" fontId="178" fillId="26" borderId="0" xfId="227" applyFont="1" applyFill="1" applyAlignment="1">
      <alignment horizontal="center" vertical="center"/>
    </xf>
    <xf numFmtId="0" fontId="179" fillId="26" borderId="0" xfId="227" applyFont="1" applyFill="1"/>
    <xf numFmtId="0" fontId="24" fillId="26" borderId="0" xfId="227" applyFont="1" applyFill="1"/>
    <xf numFmtId="0" fontId="42" fillId="26" borderId="0" xfId="227" applyFont="1" applyFill="1" applyBorder="1"/>
    <xf numFmtId="0" fontId="172" fillId="26" borderId="0" xfId="227" applyFont="1" applyFill="1" applyBorder="1" applyAlignment="1">
      <alignment horizontal="justify" vertical="top" wrapText="1"/>
    </xf>
    <xf numFmtId="0" fontId="162" fillId="26" borderId="0" xfId="227" applyFont="1" applyFill="1" applyBorder="1" applyAlignment="1">
      <alignment horizontal="justify" vertical="top" wrapText="1"/>
    </xf>
    <xf numFmtId="0" fontId="162" fillId="26" borderId="0" xfId="227" applyFont="1" applyFill="1" applyBorder="1" applyAlignment="1">
      <alignment horizontal="justify" vertical="center" wrapText="1"/>
    </xf>
    <xf numFmtId="0" fontId="172" fillId="26" borderId="0" xfId="227" applyFont="1" applyFill="1" applyBorder="1" applyAlignment="1">
      <alignment horizontal="justify" vertical="center" wrapText="1"/>
    </xf>
    <xf numFmtId="0" fontId="188" fillId="26" borderId="0" xfId="227" applyFont="1" applyFill="1" applyBorder="1" applyAlignment="1">
      <alignment horizontal="justify" vertical="center" wrapText="1"/>
    </xf>
    <xf numFmtId="0" fontId="38" fillId="26" borderId="84" xfId="227" applyFont="1" applyFill="1" applyBorder="1" applyAlignment="1">
      <alignment horizontal="center" vertical="center"/>
    </xf>
    <xf numFmtId="0" fontId="171" fillId="0" borderId="0" xfId="227" applyFont="1" applyFill="1" applyBorder="1" applyAlignment="1">
      <alignment horizontal="justify" vertical="top" wrapText="1"/>
    </xf>
    <xf numFmtId="0" fontId="32" fillId="25" borderId="81" xfId="227" applyFont="1" applyFill="1" applyBorder="1" applyProtection="1"/>
    <xf numFmtId="0" fontId="33" fillId="26" borderId="13" xfId="62" applyFont="1" applyFill="1" applyBorder="1" applyAlignment="1">
      <alignment horizontal="center" vertical="center"/>
    </xf>
    <xf numFmtId="0" fontId="24" fillId="0" borderId="0" xfId="0" applyFont="1" applyAlignment="1">
      <alignment vertical="center"/>
    </xf>
    <xf numFmtId="0" fontId="32" fillId="25" borderId="0" xfId="0" applyFont="1" applyFill="1" applyBorder="1" applyAlignment="1">
      <alignment vertical="justify" wrapText="1"/>
    </xf>
    <xf numFmtId="0" fontId="139" fillId="26" borderId="0" xfId="227" applyFont="1" applyFill="1" applyBorder="1" applyAlignment="1">
      <alignment vertical="justify" wrapText="1"/>
    </xf>
    <xf numFmtId="0" fontId="110" fillId="0" borderId="0" xfId="221" applyAlignment="1" applyProtection="1">
      <alignment vertical="center"/>
    </xf>
    <xf numFmtId="0" fontId="60" fillId="0" borderId="0" xfId="70" applyFont="1" applyFill="1" applyAlignment="1">
      <alignment horizontal="center" vertical="center"/>
    </xf>
    <xf numFmtId="0" fontId="24" fillId="25" borderId="20" xfId="70" applyFont="1" applyFill="1" applyBorder="1" applyAlignment="1">
      <alignment vertical="center"/>
    </xf>
    <xf numFmtId="0" fontId="57" fillId="24" borderId="0" xfId="66" applyFont="1" applyFill="1" applyBorder="1" applyAlignment="1">
      <alignment horizontal="left" vertical="center"/>
    </xf>
    <xf numFmtId="0" fontId="57" fillId="24" borderId="0" xfId="40" applyFont="1" applyFill="1" applyBorder="1" applyAlignment="1">
      <alignment horizontal="left" vertical="center"/>
    </xf>
    <xf numFmtId="0" fontId="57" fillId="27" borderId="0" xfId="66" applyFont="1" applyFill="1" applyBorder="1" applyAlignment="1">
      <alignment horizontal="left" vertical="center"/>
    </xf>
    <xf numFmtId="0" fontId="57" fillId="27" borderId="0" xfId="40" applyFont="1" applyFill="1" applyBorder="1" applyAlignment="1">
      <alignment vertical="center"/>
    </xf>
    <xf numFmtId="0" fontId="25" fillId="0" borderId="0" xfId="121" applyFont="1" applyBorder="1" applyAlignment="1"/>
    <xf numFmtId="18" fontId="25" fillId="0" borderId="0" xfId="121" applyNumberFormat="1" applyFont="1" applyBorder="1" applyAlignment="1"/>
    <xf numFmtId="49" fontId="25" fillId="0" borderId="0" xfId="121" applyNumberFormat="1" applyFont="1" applyBorder="1" applyAlignment="1"/>
    <xf numFmtId="0" fontId="25" fillId="0" borderId="0" xfId="121" applyFont="1" applyBorder="1" applyAlignment="1">
      <alignment wrapText="1"/>
    </xf>
    <xf numFmtId="1" fontId="33" fillId="25" borderId="72" xfId="0" applyNumberFormat="1" applyFont="1" applyFill="1" applyBorder="1" applyAlignment="1">
      <alignment wrapText="1"/>
    </xf>
    <xf numFmtId="0" fontId="30" fillId="26" borderId="13" xfId="70" applyFont="1" applyFill="1" applyBorder="1" applyAlignment="1">
      <alignment horizontal="center" vertical="center"/>
    </xf>
    <xf numFmtId="0" fontId="130" fillId="26" borderId="13" xfId="0" applyFont="1" applyFill="1" applyBorder="1" applyAlignment="1">
      <alignment horizontal="center" wrapText="1"/>
    </xf>
    <xf numFmtId="0" fontId="130" fillId="26" borderId="72" xfId="0" applyFont="1" applyFill="1" applyBorder="1" applyAlignment="1">
      <alignment wrapText="1"/>
    </xf>
    <xf numFmtId="0" fontId="33" fillId="26" borderId="72" xfId="70" applyFont="1" applyFill="1" applyBorder="1" applyAlignment="1"/>
    <xf numFmtId="0" fontId="33" fillId="25" borderId="82" xfId="70" applyFont="1" applyFill="1" applyBorder="1" applyAlignment="1"/>
    <xf numFmtId="0" fontId="24" fillId="25" borderId="0" xfId="63" applyFill="1" applyAlignment="1"/>
    <xf numFmtId="173" fontId="25" fillId="25" borderId="0" xfId="70" applyNumberFormat="1" applyFont="1" applyFill="1" applyBorder="1" applyAlignment="1">
      <alignment horizontal="left"/>
    </xf>
    <xf numFmtId="0" fontId="24" fillId="26" borderId="0" xfId="63" applyFill="1" applyAlignment="1"/>
    <xf numFmtId="1" fontId="34" fillId="26" borderId="0" xfId="63" applyNumberFormat="1" applyFont="1" applyFill="1" applyBorder="1" applyAlignment="1">
      <alignment horizontal="center" vertical="center" wrapText="1"/>
    </xf>
    <xf numFmtId="0" fontId="24" fillId="25" borderId="0" xfId="63" applyFont="1" applyFill="1" applyAlignment="1">
      <alignment vertical="center"/>
    </xf>
    <xf numFmtId="0" fontId="89" fillId="25" borderId="0" xfId="70" applyFont="1" applyFill="1" applyBorder="1" applyAlignment="1">
      <alignment horizontal="left"/>
    </xf>
    <xf numFmtId="0" fontId="33" fillId="25" borderId="0" xfId="70" applyFont="1" applyFill="1" applyBorder="1" applyAlignment="1">
      <alignment horizontal="left"/>
    </xf>
    <xf numFmtId="0" fontId="31" fillId="25" borderId="23" xfId="70" applyFont="1" applyFill="1" applyBorder="1" applyAlignment="1">
      <alignment horizontal="left"/>
    </xf>
    <xf numFmtId="0" fontId="31" fillId="25" borderId="22" xfId="70" applyFont="1" applyFill="1" applyBorder="1" applyAlignment="1">
      <alignment horizontal="left"/>
    </xf>
    <xf numFmtId="0" fontId="33" fillId="25" borderId="0" xfId="70" applyFont="1" applyFill="1" applyBorder="1" applyAlignment="1">
      <alignment horizontal="left"/>
    </xf>
    <xf numFmtId="0" fontId="38" fillId="26" borderId="0" xfId="70" applyFont="1" applyFill="1" applyBorder="1" applyAlignment="1">
      <alignment vertical="justify" wrapText="1"/>
    </xf>
    <xf numFmtId="0" fontId="89" fillId="26" borderId="0" xfId="70" applyFont="1" applyFill="1" applyBorder="1" applyAlignment="1">
      <alignment horizontal="left"/>
    </xf>
    <xf numFmtId="0" fontId="150" fillId="0" borderId="0" xfId="70" applyFont="1" applyFill="1" applyAlignment="1">
      <alignment vertical="center"/>
    </xf>
    <xf numFmtId="0" fontId="25" fillId="0" borderId="0" xfId="70" applyFont="1" applyFill="1" applyAlignment="1"/>
    <xf numFmtId="0" fontId="33" fillId="25" borderId="94" xfId="70" applyFont="1" applyFill="1" applyBorder="1" applyAlignment="1"/>
    <xf numFmtId="0" fontId="33" fillId="25" borderId="94" xfId="70" applyFont="1" applyFill="1" applyBorder="1" applyAlignment="1">
      <alignment horizontal="center"/>
    </xf>
    <xf numFmtId="0" fontId="33" fillId="25" borderId="0" xfId="70" applyFont="1" applyFill="1" applyBorder="1" applyAlignment="1">
      <alignment horizontal="left" vertical="center"/>
    </xf>
    <xf numFmtId="0" fontId="34" fillId="25" borderId="0" xfId="70" applyFont="1" applyFill="1" applyBorder="1" applyAlignment="1">
      <alignment horizontal="left" indent="1"/>
    </xf>
    <xf numFmtId="0" fontId="130" fillId="25" borderId="0" xfId="70" applyFont="1" applyFill="1" applyBorder="1" applyAlignment="1"/>
    <xf numFmtId="0" fontId="33" fillId="0" borderId="0" xfId="70" applyFont="1" applyBorder="1" applyAlignment="1"/>
    <xf numFmtId="0" fontId="33" fillId="25" borderId="0" xfId="70" applyFont="1" applyFill="1" applyBorder="1" applyAlignment="1">
      <alignment horizontal="left" wrapText="1"/>
    </xf>
    <xf numFmtId="0" fontId="94" fillId="26" borderId="0" xfId="70" applyFont="1" applyFill="1" applyBorder="1" applyAlignment="1">
      <alignment vertical="center"/>
    </xf>
    <xf numFmtId="0" fontId="105" fillId="26" borderId="0" xfId="70" applyFont="1" applyFill="1" applyBorder="1" applyAlignment="1">
      <alignment vertical="center"/>
    </xf>
    <xf numFmtId="0" fontId="33" fillId="25" borderId="0" xfId="70" applyFont="1" applyFill="1" applyBorder="1" applyAlignment="1">
      <alignment horizontal="left" vertical="center" wrapText="1"/>
    </xf>
    <xf numFmtId="0" fontId="33" fillId="25" borderId="0" xfId="70" applyFont="1" applyFill="1" applyBorder="1" applyAlignment="1">
      <alignment horizontal="left"/>
    </xf>
    <xf numFmtId="0" fontId="130" fillId="26" borderId="95" xfId="70" applyNumberFormat="1" applyFont="1" applyFill="1" applyBorder="1" applyAlignment="1">
      <alignment horizontal="right"/>
    </xf>
    <xf numFmtId="3" fontId="131" fillId="26" borderId="95" xfId="70" applyNumberFormat="1" applyFont="1" applyFill="1" applyBorder="1" applyAlignment="1">
      <alignment horizontal="right"/>
    </xf>
    <xf numFmtId="3" fontId="67" fillId="26" borderId="0" xfId="70" applyNumberFormat="1" applyFont="1" applyFill="1" applyBorder="1" applyAlignment="1">
      <alignment horizontal="right"/>
    </xf>
    <xf numFmtId="167" fontId="31" fillId="26" borderId="0" xfId="70" applyNumberFormat="1" applyFont="1" applyFill="1" applyBorder="1" applyAlignment="1">
      <alignment horizontal="right"/>
    </xf>
    <xf numFmtId="166" fontId="62" fillId="26" borderId="0" xfId="220" applyNumberFormat="1" applyFont="1" applyFill="1" applyBorder="1" applyAlignment="1">
      <alignment horizontal="right"/>
    </xf>
    <xf numFmtId="166" fontId="31" fillId="26" borderId="0" xfId="70" applyNumberFormat="1" applyFont="1" applyFill="1" applyBorder="1" applyAlignment="1">
      <alignment horizontal="right"/>
    </xf>
    <xf numFmtId="166" fontId="31" fillId="26" borderId="0" xfId="220" applyNumberFormat="1" applyFont="1" applyFill="1" applyBorder="1" applyAlignment="1">
      <alignment horizontal="right"/>
    </xf>
    <xf numFmtId="167" fontId="131" fillId="26" borderId="0" xfId="70" applyNumberFormat="1" applyFont="1" applyFill="1" applyBorder="1" applyAlignment="1">
      <alignment horizontal="right"/>
    </xf>
    <xf numFmtId="167" fontId="67" fillId="26" borderId="0" xfId="70" applyNumberFormat="1" applyFont="1" applyFill="1" applyBorder="1" applyAlignment="1">
      <alignment horizontal="right"/>
    </xf>
    <xf numFmtId="0" fontId="33" fillId="25" borderId="0" xfId="70" applyFont="1" applyFill="1" applyBorder="1" applyAlignment="1">
      <alignment horizontal="center" vertical="center"/>
    </xf>
    <xf numFmtId="0" fontId="89" fillId="25" borderId="0" xfId="70" applyFont="1" applyFill="1" applyBorder="1" applyAlignment="1">
      <alignment vertical="center"/>
    </xf>
    <xf numFmtId="0" fontId="102" fillId="25" borderId="0" xfId="70" applyFont="1" applyFill="1" applyBorder="1" applyAlignment="1">
      <alignment vertical="center"/>
    </xf>
    <xf numFmtId="0" fontId="133" fillId="25" borderId="0" xfId="70" applyFont="1" applyFill="1" applyBorder="1" applyAlignment="1"/>
    <xf numFmtId="0" fontId="89" fillId="26" borderId="0" xfId="70" applyFont="1" applyFill="1" applyBorder="1" applyAlignment="1"/>
    <xf numFmtId="0" fontId="61" fillId="25" borderId="0" xfId="70" applyFont="1" applyFill="1" applyBorder="1" applyAlignment="1">
      <alignment vertical="top" wrapText="1"/>
    </xf>
    <xf numFmtId="0" fontId="60" fillId="26" borderId="0" xfId="70" applyFont="1" applyFill="1" applyBorder="1" applyAlignment="1">
      <alignment vertical="center"/>
    </xf>
    <xf numFmtId="0" fontId="190" fillId="0" borderId="0" xfId="0" applyFont="1" applyAlignment="1">
      <alignment horizontal="center" vertical="center" readingOrder="1"/>
    </xf>
    <xf numFmtId="166" fontId="106" fillId="0" borderId="0" xfId="70" applyNumberFormat="1" applyFont="1" applyFill="1" applyBorder="1" applyAlignment="1">
      <alignment horizontal="right"/>
    </xf>
    <xf numFmtId="0" fontId="61" fillId="25" borderId="48" xfId="70" applyFont="1" applyFill="1" applyBorder="1" applyAlignment="1">
      <alignment vertical="justify" wrapText="1"/>
    </xf>
    <xf numFmtId="0" fontId="61" fillId="25" borderId="48" xfId="70" applyFont="1" applyFill="1" applyBorder="1" applyAlignment="1">
      <alignment horizontal="justify" vertical="justify" wrapText="1"/>
    </xf>
    <xf numFmtId="0" fontId="31" fillId="26" borderId="0" xfId="68" applyFont="1" applyFill="1" applyBorder="1" applyAlignment="1" applyProtection="1">
      <alignment vertical="center"/>
    </xf>
    <xf numFmtId="0" fontId="191" fillId="26" borderId="0" xfId="68" applyFont="1" applyFill="1" applyBorder="1" applyAlignment="1" applyProtection="1">
      <alignment vertical="center"/>
    </xf>
    <xf numFmtId="0" fontId="34" fillId="35" borderId="0" xfId="62" applyFont="1" applyFill="1" applyBorder="1" applyAlignment="1">
      <alignment vertical="center"/>
    </xf>
    <xf numFmtId="173" fontId="34" fillId="25" borderId="0" xfId="62" applyNumberFormat="1" applyFont="1" applyFill="1" applyBorder="1" applyAlignment="1">
      <alignment horizontal="left"/>
    </xf>
    <xf numFmtId="0" fontId="33" fillId="25" borderId="76" xfId="70" applyFont="1" applyFill="1" applyBorder="1" applyAlignment="1">
      <alignment horizontal="center"/>
    </xf>
    <xf numFmtId="173" fontId="34" fillId="25" borderId="0" xfId="62" applyNumberFormat="1" applyFont="1" applyFill="1" applyBorder="1" applyAlignment="1"/>
    <xf numFmtId="0" fontId="33" fillId="25" borderId="0" xfId="70" applyFont="1" applyFill="1" applyBorder="1" applyAlignment="1">
      <alignment horizontal="center" vertical="center" wrapText="1"/>
    </xf>
    <xf numFmtId="171" fontId="131" fillId="26" borderId="0" xfId="70" applyNumberFormat="1" applyFont="1" applyFill="1" applyBorder="1" applyAlignment="1">
      <alignment horizontal="right" vertical="center" wrapText="1"/>
    </xf>
    <xf numFmtId="171" fontId="131" fillId="26" borderId="92" xfId="70" applyNumberFormat="1" applyFont="1" applyFill="1" applyBorder="1" applyAlignment="1">
      <alignment horizontal="right" vertical="center" wrapText="1"/>
    </xf>
    <xf numFmtId="0" fontId="24" fillId="26" borderId="0" xfId="63" applyFont="1" applyFill="1" applyAlignment="1">
      <alignment vertical="center"/>
    </xf>
    <xf numFmtId="0" fontId="38" fillId="24" borderId="0" xfId="40" applyFont="1" applyFill="1" applyBorder="1" applyAlignment="1">
      <alignment vertical="center" wrapText="1"/>
    </xf>
    <xf numFmtId="0" fontId="157" fillId="26" borderId="22" xfId="227" applyFont="1" applyFill="1" applyBorder="1" applyAlignment="1">
      <alignment vertical="top" wrapText="1"/>
    </xf>
    <xf numFmtId="0" fontId="60" fillId="25" borderId="0" xfId="70" applyFont="1" applyFill="1" applyBorder="1"/>
    <xf numFmtId="0" fontId="33" fillId="0" borderId="0" xfId="70" applyFont="1" applyBorder="1" applyAlignment="1">
      <alignment horizontal="center" vertical="center" wrapText="1"/>
    </xf>
    <xf numFmtId="0" fontId="33" fillId="26" borderId="0" xfId="70" applyFont="1" applyFill="1" applyBorder="1" applyAlignment="1">
      <alignment horizontal="center" vertical="center" wrapText="1"/>
    </xf>
    <xf numFmtId="0" fontId="103" fillId="25" borderId="0" xfId="62" applyFont="1" applyFill="1" applyBorder="1" applyAlignment="1">
      <alignment horizontal="left"/>
    </xf>
    <xf numFmtId="0" fontId="24" fillId="26" borderId="0" xfId="72" applyFill="1" applyBorder="1"/>
    <xf numFmtId="0" fontId="24" fillId="25" borderId="0" xfId="53" applyFill="1"/>
    <xf numFmtId="0" fontId="31" fillId="25" borderId="0" xfId="53" applyFont="1" applyFill="1" applyBorder="1" applyAlignment="1">
      <alignment horizontal="left"/>
    </xf>
    <xf numFmtId="0" fontId="32" fillId="25" borderId="0" xfId="72" applyFont="1" applyFill="1" applyBorder="1"/>
    <xf numFmtId="0" fontId="24" fillId="26" borderId="0" xfId="53" applyFill="1"/>
    <xf numFmtId="0" fontId="24" fillId="0" borderId="0" xfId="53"/>
    <xf numFmtId="0" fontId="60" fillId="25" borderId="0" xfId="53" applyFont="1" applyFill="1"/>
    <xf numFmtId="0" fontId="62" fillId="25" borderId="0" xfId="53" applyFont="1" applyFill="1" applyBorder="1" applyAlignment="1">
      <alignment horizontal="left"/>
    </xf>
    <xf numFmtId="0" fontId="60" fillId="26" borderId="0" xfId="53" applyFont="1" applyFill="1"/>
    <xf numFmtId="0" fontId="60" fillId="0" borderId="0" xfId="53" applyFont="1"/>
    <xf numFmtId="0" fontId="24" fillId="25" borderId="0" xfId="53" applyFont="1" applyFill="1"/>
    <xf numFmtId="0" fontId="24" fillId="25" borderId="19" xfId="72" applyFont="1" applyFill="1" applyBorder="1"/>
    <xf numFmtId="0" fontId="24" fillId="26" borderId="0" xfId="53" applyFont="1" applyFill="1"/>
    <xf numFmtId="0" fontId="24" fillId="0" borderId="0" xfId="53" applyFont="1"/>
    <xf numFmtId="0" fontId="34" fillId="25" borderId="0" xfId="78" applyFont="1" applyFill="1" applyBorder="1" applyAlignment="1">
      <alignment horizontal="left" wrapText="1" indent="1"/>
    </xf>
    <xf numFmtId="0" fontId="31" fillId="25" borderId="0" xfId="72" applyFont="1" applyFill="1" applyBorder="1" applyAlignment="1">
      <alignment vertical="center"/>
    </xf>
    <xf numFmtId="0" fontId="24" fillId="26" borderId="0" xfId="78" applyFill="1"/>
    <xf numFmtId="0" fontId="24" fillId="0" borderId="0" xfId="78"/>
    <xf numFmtId="0" fontId="48" fillId="25" borderId="0" xfId="62" applyFont="1" applyFill="1" applyBorder="1"/>
    <xf numFmtId="0" fontId="27" fillId="26" borderId="0" xfId="72" applyFont="1" applyFill="1" applyBorder="1"/>
    <xf numFmtId="0" fontId="36" fillId="26" borderId="0" xfId="71" applyFont="1" applyFill="1" applyBorder="1" applyAlignment="1">
      <alignment horizontal="center" vertical="center"/>
    </xf>
    <xf numFmtId="0" fontId="24" fillId="26" borderId="22" xfId="227" applyFill="1" applyBorder="1"/>
    <xf numFmtId="0" fontId="139" fillId="26" borderId="22" xfId="227" applyFont="1" applyFill="1" applyBorder="1" applyAlignment="1">
      <alignment vertical="top" wrapText="1"/>
    </xf>
    <xf numFmtId="0" fontId="161" fillId="26" borderId="0" xfId="227" applyFont="1" applyFill="1" applyBorder="1" applyAlignment="1">
      <alignment vertical="top" wrapText="1"/>
    </xf>
    <xf numFmtId="0" fontId="161" fillId="26" borderId="0" xfId="227" applyFont="1" applyFill="1" applyBorder="1" applyAlignment="1">
      <alignment vertical="center" wrapText="1"/>
    </xf>
    <xf numFmtId="0" fontId="161" fillId="26" borderId="0" xfId="227" applyFont="1" applyFill="1" applyBorder="1" applyAlignment="1" applyProtection="1">
      <alignment vertical="top" wrapText="1"/>
      <protection locked="0"/>
    </xf>
    <xf numFmtId="0" fontId="170" fillId="26" borderId="0" xfId="227" applyFont="1" applyFill="1" applyBorder="1" applyAlignment="1">
      <alignment vertical="center" wrapText="1"/>
    </xf>
    <xf numFmtId="0" fontId="192" fillId="24" borderId="0" xfId="333" applyFont="1" applyFill="1" applyBorder="1" applyAlignment="1">
      <alignment vertical="top"/>
    </xf>
    <xf numFmtId="0" fontId="35" fillId="25" borderId="0" xfId="0" applyFont="1" applyFill="1" applyProtection="1"/>
    <xf numFmtId="0" fontId="60" fillId="26" borderId="31" xfId="63" applyFont="1" applyFill="1" applyBorder="1" applyAlignment="1">
      <alignment horizontal="left" vertical="center"/>
    </xf>
    <xf numFmtId="0" fontId="60" fillId="26" borderId="32" xfId="63" applyFont="1" applyFill="1" applyBorder="1" applyAlignment="1">
      <alignment horizontal="left" vertical="center"/>
    </xf>
    <xf numFmtId="0" fontId="31" fillId="0" borderId="0" xfId="63" applyFont="1" applyAlignment="1"/>
    <xf numFmtId="167" fontId="147" fillId="26" borderId="10" xfId="62" applyNumberFormat="1" applyFont="1" applyFill="1" applyBorder="1" applyAlignment="1">
      <alignment horizontal="right" indent="1"/>
    </xf>
    <xf numFmtId="167" fontId="143" fillId="26" borderId="0" xfId="227" applyNumberFormat="1" applyFont="1" applyFill="1" applyBorder="1" applyAlignment="1">
      <alignment horizontal="right" indent="1"/>
    </xf>
    <xf numFmtId="0" fontId="33" fillId="26" borderId="13" xfId="62" applyFont="1" applyFill="1" applyBorder="1" applyAlignment="1">
      <alignment horizontal="left" vertical="center"/>
    </xf>
    <xf numFmtId="0" fontId="35" fillId="0" borderId="0" xfId="70" applyFont="1" applyFill="1"/>
    <xf numFmtId="0" fontId="193" fillId="0" borderId="0" xfId="0" applyFont="1"/>
    <xf numFmtId="0" fontId="89" fillId="27" borderId="0" xfId="66" applyFont="1" applyFill="1" applyBorder="1" applyAlignment="1">
      <alignment horizontal="left" indent="1"/>
    </xf>
    <xf numFmtId="0" fontId="35" fillId="25" borderId="0" xfId="0" applyFont="1" applyFill="1" applyBorder="1" applyProtection="1"/>
    <xf numFmtId="0" fontId="33" fillId="25" borderId="0" xfId="0" applyFont="1" applyFill="1" applyBorder="1" applyAlignment="1" applyProtection="1">
      <alignment horizontal="left"/>
    </xf>
    <xf numFmtId="0" fontId="24" fillId="0" borderId="0" xfId="63" applyFill="1" applyBorder="1" applyAlignment="1"/>
    <xf numFmtId="0" fontId="89" fillId="27" borderId="0" xfId="66" applyFont="1" applyFill="1" applyBorder="1" applyAlignment="1">
      <alignment horizontal="left"/>
    </xf>
    <xf numFmtId="0" fontId="38" fillId="26" borderId="0" xfId="63" applyFont="1" applyFill="1" applyBorder="1" applyAlignment="1">
      <alignment horizontal="left" vertical="top"/>
    </xf>
    <xf numFmtId="0" fontId="60" fillId="26" borderId="0" xfId="70" applyFont="1" applyFill="1" applyBorder="1"/>
    <xf numFmtId="0" fontId="38" fillId="26" borderId="0" xfId="63" applyFont="1" applyFill="1" applyBorder="1" applyAlignment="1">
      <alignment horizontal="left" vertical="center"/>
    </xf>
    <xf numFmtId="0" fontId="48" fillId="26" borderId="0" xfId="63" applyFont="1" applyFill="1" applyBorder="1" applyAlignment="1"/>
    <xf numFmtId="3" fontId="100" fillId="26" borderId="0" xfId="63" applyNumberFormat="1" applyFont="1" applyFill="1" applyBorder="1" applyAlignment="1"/>
    <xf numFmtId="0" fontId="25" fillId="26" borderId="0" xfId="63" applyFont="1" applyFill="1" applyAlignment="1"/>
    <xf numFmtId="0" fontId="33" fillId="24" borderId="0" xfId="40" applyFont="1" applyFill="1" applyBorder="1" applyAlignment="1">
      <alignment horizontal="left" vertical="center" indent="1"/>
    </xf>
    <xf numFmtId="0" fontId="33" fillId="26" borderId="72" xfId="70" applyFont="1" applyFill="1" applyBorder="1" applyAlignment="1">
      <alignment wrapText="1"/>
    </xf>
    <xf numFmtId="0" fontId="33" fillId="25" borderId="72" xfId="70" applyFont="1" applyFill="1" applyBorder="1" applyAlignment="1">
      <alignment horizontal="center" wrapText="1"/>
    </xf>
    <xf numFmtId="0" fontId="38" fillId="24" borderId="0" xfId="40" applyFont="1" applyFill="1" applyBorder="1" applyAlignment="1" applyProtection="1">
      <alignment horizontal="justify" vertical="center"/>
      <protection locked="0"/>
    </xf>
    <xf numFmtId="0" fontId="34" fillId="24" borderId="0" xfId="40" applyFont="1" applyFill="1" applyBorder="1" applyAlignment="1" applyProtection="1">
      <alignment horizontal="left" indent="1"/>
    </xf>
    <xf numFmtId="0" fontId="38" fillId="24" borderId="0" xfId="40" applyFont="1" applyFill="1" applyBorder="1" applyAlignment="1" applyProtection="1">
      <alignment horizontal="left"/>
      <protection locked="0"/>
    </xf>
    <xf numFmtId="166" fontId="34" fillId="24" borderId="0" xfId="40" applyNumberFormat="1" applyFont="1" applyFill="1" applyBorder="1" applyAlignment="1" applyProtection="1">
      <alignment horizontal="right" wrapText="1" indent="2"/>
    </xf>
    <xf numFmtId="166" fontId="34" fillId="27" borderId="0" xfId="40" applyNumberFormat="1" applyFont="1" applyFill="1" applyBorder="1" applyAlignment="1" applyProtection="1">
      <alignment horizontal="right" wrapText="1" indent="2"/>
    </xf>
    <xf numFmtId="0" fontId="33" fillId="25" borderId="97" xfId="70" applyFont="1" applyFill="1" applyBorder="1" applyAlignment="1">
      <alignment horizontal="center" vertical="center" wrapText="1"/>
    </xf>
    <xf numFmtId="0" fontId="33" fillId="25" borderId="13" xfId="70" applyFont="1" applyFill="1" applyBorder="1" applyAlignment="1">
      <alignment horizontal="center" vertical="center" wrapText="1"/>
    </xf>
    <xf numFmtId="0" fontId="33" fillId="25" borderId="18" xfId="70" applyFont="1" applyFill="1" applyBorder="1" applyAlignment="1">
      <alignment horizontal="left"/>
    </xf>
    <xf numFmtId="0" fontId="31" fillId="25" borderId="23" xfId="70" applyFont="1" applyFill="1" applyBorder="1" applyAlignment="1">
      <alignment horizontal="left"/>
    </xf>
    <xf numFmtId="0" fontId="31" fillId="25" borderId="0" xfId="70" applyFont="1" applyFill="1" applyBorder="1" applyAlignment="1">
      <alignment horizontal="left"/>
    </xf>
    <xf numFmtId="0" fontId="33" fillId="25" borderId="18" xfId="70" applyFont="1" applyFill="1" applyBorder="1" applyAlignment="1">
      <alignment horizontal="center"/>
    </xf>
    <xf numFmtId="0" fontId="24" fillId="25" borderId="0" xfId="70" applyFill="1" applyBorder="1" applyProtection="1"/>
    <xf numFmtId="0" fontId="24" fillId="25" borderId="18" xfId="70" applyFill="1" applyBorder="1" applyProtection="1"/>
    <xf numFmtId="0" fontId="35" fillId="25" borderId="18" xfId="70" applyFont="1" applyFill="1" applyBorder="1" applyAlignment="1" applyProtection="1">
      <alignment horizontal="left"/>
    </xf>
    <xf numFmtId="0" fontId="24" fillId="26" borderId="0" xfId="70" applyFill="1" applyBorder="1" applyProtection="1"/>
    <xf numFmtId="0" fontId="24" fillId="25" borderId="0" xfId="70" applyFill="1" applyProtection="1">
      <protection locked="0"/>
    </xf>
    <xf numFmtId="0" fontId="24" fillId="25" borderId="0" xfId="70" applyFill="1" applyProtection="1"/>
    <xf numFmtId="0" fontId="24" fillId="25" borderId="23" xfId="70" applyFill="1" applyBorder="1" applyProtection="1"/>
    <xf numFmtId="0" fontId="24" fillId="25" borderId="22" xfId="70" applyFill="1" applyBorder="1" applyProtection="1"/>
    <xf numFmtId="0" fontId="24" fillId="25" borderId="20" xfId="70" applyFill="1" applyBorder="1" applyProtection="1"/>
    <xf numFmtId="0" fontId="24" fillId="0" borderId="0" xfId="70" applyBorder="1" applyProtection="1"/>
    <xf numFmtId="0" fontId="79" fillId="25" borderId="0" xfId="70" applyFont="1" applyFill="1" applyBorder="1" applyProtection="1"/>
    <xf numFmtId="0" fontId="24" fillId="25" borderId="0" xfId="70" applyFill="1" applyAlignment="1" applyProtection="1">
      <alignment vertical="center"/>
    </xf>
    <xf numFmtId="0" fontId="24" fillId="25" borderId="20" xfId="70" applyFill="1" applyBorder="1" applyAlignment="1" applyProtection="1">
      <alignment vertical="center"/>
    </xf>
    <xf numFmtId="0" fontId="94" fillId="26" borderId="15" xfId="70" applyFont="1" applyFill="1" applyBorder="1" applyAlignment="1" applyProtection="1">
      <alignment vertical="center"/>
    </xf>
    <xf numFmtId="0" fontId="115" fillId="26" borderId="16" xfId="70" applyFont="1" applyFill="1" applyBorder="1" applyAlignment="1" applyProtection="1">
      <alignment vertical="center"/>
    </xf>
    <xf numFmtId="0" fontId="115" fillId="26" borderId="17" xfId="70" applyFont="1" applyFill="1" applyBorder="1" applyAlignment="1" applyProtection="1">
      <alignment vertical="center"/>
    </xf>
    <xf numFmtId="0" fontId="24" fillId="25" borderId="0" xfId="70" applyFill="1" applyAlignment="1" applyProtection="1">
      <alignment vertical="center"/>
      <protection locked="0"/>
    </xf>
    <xf numFmtId="0" fontId="35" fillId="25" borderId="20" xfId="70" applyFont="1" applyFill="1" applyBorder="1" applyProtection="1"/>
    <xf numFmtId="0" fontId="33" fillId="25" borderId="0" xfId="70" applyFont="1" applyFill="1" applyBorder="1" applyAlignment="1" applyProtection="1">
      <alignment horizontal="center" vertical="center"/>
    </xf>
    <xf numFmtId="0" fontId="33" fillId="25" borderId="13" xfId="70" applyFont="1" applyFill="1" applyBorder="1" applyAlignment="1" applyProtection="1">
      <alignment vertical="center"/>
    </xf>
    <xf numFmtId="0" fontId="33" fillId="25" borderId="72" xfId="70" applyFont="1" applyFill="1" applyBorder="1" applyAlignment="1" applyProtection="1">
      <alignment vertical="center"/>
    </xf>
    <xf numFmtId="0" fontId="33" fillId="25" borderId="13" xfId="70" applyFont="1" applyFill="1" applyBorder="1" applyAlignment="1" applyProtection="1">
      <alignment horizontal="right"/>
    </xf>
    <xf numFmtId="0" fontId="33" fillId="25" borderId="13" xfId="70" applyFont="1" applyFill="1" applyBorder="1" applyAlignment="1" applyProtection="1"/>
    <xf numFmtId="0" fontId="32" fillId="25" borderId="0" xfId="70" applyFont="1" applyFill="1" applyBorder="1" applyProtection="1"/>
    <xf numFmtId="0" fontId="75" fillId="25" borderId="0" xfId="70" applyFont="1" applyFill="1" applyProtection="1"/>
    <xf numFmtId="0" fontId="75" fillId="25" borderId="20" xfId="70" applyFont="1" applyFill="1" applyBorder="1" applyProtection="1"/>
    <xf numFmtId="0" fontId="75" fillId="25" borderId="0" xfId="70" applyFont="1" applyFill="1" applyProtection="1">
      <protection locked="0"/>
    </xf>
    <xf numFmtId="0" fontId="35" fillId="25" borderId="0" xfId="70" applyFont="1" applyFill="1" applyBorder="1" applyProtection="1"/>
    <xf numFmtId="0" fontId="27" fillId="25" borderId="0" xfId="70" applyFont="1" applyFill="1" applyBorder="1" applyProtection="1"/>
    <xf numFmtId="0" fontId="35" fillId="0" borderId="0" xfId="70" applyFont="1" applyBorder="1" applyProtection="1"/>
    <xf numFmtId="0" fontId="78" fillId="25" borderId="0" xfId="70" applyFont="1" applyFill="1" applyBorder="1" applyProtection="1"/>
    <xf numFmtId="0" fontId="76" fillId="25" borderId="0" xfId="70" applyFont="1" applyFill="1" applyProtection="1"/>
    <xf numFmtId="0" fontId="76" fillId="25" borderId="20" xfId="70" applyFont="1" applyFill="1" applyBorder="1" applyProtection="1"/>
    <xf numFmtId="0" fontId="82" fillId="25" borderId="0" xfId="70" applyFont="1" applyFill="1" applyBorder="1" applyProtection="1"/>
    <xf numFmtId="0" fontId="76" fillId="25" borderId="0" xfId="70" applyFont="1" applyFill="1" applyProtection="1">
      <protection locked="0"/>
    </xf>
    <xf numFmtId="0" fontId="76" fillId="0" borderId="0" xfId="70" applyFont="1" applyProtection="1">
      <protection locked="0"/>
    </xf>
    <xf numFmtId="0" fontId="24" fillId="25" borderId="0" xfId="70" applyFill="1" applyBorder="1" applyAlignment="1" applyProtection="1">
      <alignment vertical="center"/>
    </xf>
    <xf numFmtId="0" fontId="24" fillId="25" borderId="0" xfId="70" applyFill="1" applyBorder="1" applyAlignment="1" applyProtection="1"/>
    <xf numFmtId="0" fontId="28" fillId="25" borderId="0" xfId="70" applyFont="1" applyFill="1" applyBorder="1" applyProtection="1"/>
    <xf numFmtId="167" fontId="89" fillId="25" borderId="0" xfId="70" applyNumberFormat="1" applyFont="1" applyFill="1" applyBorder="1" applyAlignment="1" applyProtection="1">
      <alignment horizontal="right"/>
    </xf>
    <xf numFmtId="167" fontId="89" fillId="26" borderId="0" xfId="70" applyNumberFormat="1" applyFont="1" applyFill="1" applyBorder="1" applyAlignment="1" applyProtection="1">
      <alignment horizontal="right"/>
    </xf>
    <xf numFmtId="0" fontId="74" fillId="25" borderId="0" xfId="70" applyFont="1" applyFill="1" applyBorder="1" applyAlignment="1" applyProtection="1">
      <alignment horizontal="left"/>
    </xf>
    <xf numFmtId="0" fontId="130" fillId="24" borderId="0" xfId="40" applyFont="1" applyFill="1" applyBorder="1" applyProtection="1"/>
    <xf numFmtId="167" fontId="130" fillId="25" borderId="0" xfId="70" applyNumberFormat="1" applyFont="1" applyFill="1" applyBorder="1" applyAlignment="1" applyProtection="1">
      <alignment horizontal="right"/>
    </xf>
    <xf numFmtId="167" fontId="130" fillId="26" borderId="0" xfId="70" applyNumberFormat="1" applyFont="1" applyFill="1" applyBorder="1" applyAlignment="1" applyProtection="1">
      <alignment horizontal="right"/>
    </xf>
    <xf numFmtId="0" fontId="60" fillId="25" borderId="0" xfId="70" applyFont="1" applyFill="1" applyProtection="1"/>
    <xf numFmtId="0" fontId="60" fillId="25" borderId="20" xfId="70" applyFont="1" applyFill="1" applyBorder="1" applyProtection="1"/>
    <xf numFmtId="167" fontId="33" fillId="0" borderId="0" xfId="70" applyNumberFormat="1" applyFont="1" applyFill="1" applyBorder="1" applyAlignment="1" applyProtection="1">
      <alignment horizontal="right"/>
    </xf>
    <xf numFmtId="0" fontId="24" fillId="25" borderId="0" xfId="70" applyFont="1" applyFill="1" applyProtection="1"/>
    <xf numFmtId="0" fontId="24" fillId="25" borderId="20" xfId="70" applyFont="1" applyFill="1" applyBorder="1" applyProtection="1"/>
    <xf numFmtId="0" fontId="34" fillId="24" borderId="0" xfId="40" applyFont="1" applyFill="1" applyBorder="1" applyAlignment="1" applyProtection="1">
      <alignment horizontal="left"/>
    </xf>
    <xf numFmtId="167" fontId="34" fillId="0" borderId="0" xfId="70" applyNumberFormat="1" applyFont="1" applyFill="1" applyBorder="1" applyAlignment="1" applyProtection="1">
      <alignment horizontal="right"/>
    </xf>
    <xf numFmtId="0" fontId="24" fillId="25" borderId="0" xfId="70" applyFont="1" applyFill="1" applyProtection="1">
      <protection locked="0"/>
    </xf>
    <xf numFmtId="0" fontId="24" fillId="0" borderId="0" xfId="70" applyFont="1" applyProtection="1">
      <protection locked="0"/>
    </xf>
    <xf numFmtId="167" fontId="33" fillId="25" borderId="0" xfId="70" applyNumberFormat="1" applyFont="1" applyFill="1" applyBorder="1" applyAlignment="1" applyProtection="1">
      <alignment horizontal="right"/>
    </xf>
    <xf numFmtId="167" fontId="33" fillId="26" borderId="0" xfId="70" applyNumberFormat="1" applyFont="1" applyFill="1" applyBorder="1" applyAlignment="1" applyProtection="1">
      <alignment horizontal="right"/>
    </xf>
    <xf numFmtId="167" fontId="34" fillId="25" borderId="0" xfId="70" applyNumberFormat="1" applyFont="1" applyFill="1" applyBorder="1" applyAlignment="1" applyProtection="1">
      <alignment horizontal="right"/>
    </xf>
    <xf numFmtId="167" fontId="34" fillId="26" borderId="0" xfId="70" applyNumberFormat="1" applyFont="1" applyFill="1" applyBorder="1" applyAlignment="1" applyProtection="1">
      <alignment horizontal="right"/>
    </xf>
    <xf numFmtId="0" fontId="80" fillId="25" borderId="20" xfId="70" applyFont="1" applyFill="1" applyBorder="1" applyAlignment="1" applyProtection="1">
      <alignment horizontal="center"/>
    </xf>
    <xf numFmtId="0" fontId="48" fillId="25" borderId="0" xfId="70" applyFont="1" applyFill="1" applyBorder="1" applyProtection="1"/>
    <xf numFmtId="0" fontId="95" fillId="25" borderId="0" xfId="70" applyFont="1" applyFill="1" applyBorder="1" applyAlignment="1" applyProtection="1">
      <alignment horizontal="left" vertical="center"/>
    </xf>
    <xf numFmtId="1" fontId="34" fillId="25" borderId="0" xfId="70" applyNumberFormat="1" applyFont="1" applyFill="1" applyBorder="1" applyAlignment="1" applyProtection="1">
      <alignment horizontal="center"/>
    </xf>
    <xf numFmtId="3" fontId="34" fillId="25" borderId="0" xfId="70" applyNumberFormat="1" applyFont="1" applyFill="1" applyBorder="1" applyAlignment="1" applyProtection="1">
      <alignment horizontal="center"/>
    </xf>
    <xf numFmtId="0" fontId="33" fillId="25" borderId="61" xfId="70" applyFont="1" applyFill="1" applyBorder="1" applyAlignment="1" applyProtection="1">
      <alignment horizontal="right" vertical="center"/>
    </xf>
    <xf numFmtId="0" fontId="33" fillId="25" borderId="61" xfId="70" applyFont="1" applyFill="1" applyBorder="1" applyAlignment="1" applyProtection="1">
      <alignment horizontal="center" vertical="center"/>
    </xf>
    <xf numFmtId="0" fontId="33" fillId="25" borderId="61" xfId="70" applyFont="1" applyFill="1" applyBorder="1" applyAlignment="1" applyProtection="1">
      <alignment vertical="center"/>
    </xf>
    <xf numFmtId="0" fontId="33" fillId="25" borderId="61" xfId="70" applyFont="1" applyFill="1" applyBorder="1" applyAlignment="1" applyProtection="1">
      <alignment horizontal="center"/>
    </xf>
    <xf numFmtId="0" fontId="33" fillId="25" borderId="61" xfId="70" applyFont="1" applyFill="1" applyBorder="1" applyAlignment="1" applyProtection="1">
      <alignment horizontal="right"/>
    </xf>
    <xf numFmtId="0" fontId="33" fillId="25" borderId="61" xfId="70" applyFont="1" applyFill="1" applyBorder="1" applyAlignment="1" applyProtection="1"/>
    <xf numFmtId="0" fontId="80" fillId="25" borderId="91" xfId="70" applyFont="1" applyFill="1" applyBorder="1" applyAlignment="1" applyProtection="1">
      <alignment horizontal="center"/>
    </xf>
    <xf numFmtId="0" fontId="36" fillId="29" borderId="20" xfId="62" applyFont="1" applyFill="1" applyBorder="1" applyAlignment="1" applyProtection="1">
      <alignment horizontal="center" vertical="center" wrapText="1"/>
    </xf>
    <xf numFmtId="0" fontId="24" fillId="0" borderId="18" xfId="70" applyFill="1" applyBorder="1" applyProtection="1"/>
    <xf numFmtId="0" fontId="33" fillId="25" borderId="0" xfId="70" applyFont="1" applyFill="1" applyBorder="1" applyAlignment="1" applyProtection="1">
      <alignment horizontal="right"/>
    </xf>
    <xf numFmtId="0" fontId="31" fillId="25" borderId="22" xfId="70" applyFont="1" applyFill="1" applyBorder="1" applyAlignment="1" applyProtection="1">
      <alignment horizontal="left"/>
    </xf>
    <xf numFmtId="0" fontId="38" fillId="25" borderId="22" xfId="70" applyFont="1" applyFill="1" applyBorder="1" applyProtection="1"/>
    <xf numFmtId="0" fontId="60" fillId="25" borderId="22" xfId="70" applyFont="1" applyFill="1" applyBorder="1" applyAlignment="1" applyProtection="1">
      <alignment horizontal="left"/>
    </xf>
    <xf numFmtId="0" fontId="24" fillId="25" borderId="21" xfId="70" applyFill="1" applyBorder="1" applyProtection="1"/>
    <xf numFmtId="0" fontId="24" fillId="25" borderId="19" xfId="70" applyFill="1" applyBorder="1" applyProtection="1"/>
    <xf numFmtId="0" fontId="33" fillId="25" borderId="0" xfId="70" applyFont="1" applyFill="1" applyBorder="1" applyAlignment="1" applyProtection="1">
      <alignment horizontal="center"/>
    </xf>
    <xf numFmtId="0" fontId="24" fillId="25" borderId="0" xfId="70" applyFill="1" applyBorder="1" applyAlignment="1" applyProtection="1">
      <alignment vertical="justify"/>
    </xf>
    <xf numFmtId="0" fontId="27" fillId="25" borderId="19" xfId="70" applyFont="1" applyFill="1" applyBorder="1" applyProtection="1"/>
    <xf numFmtId="0" fontId="77" fillId="25" borderId="0" xfId="70" applyFont="1" applyFill="1" applyBorder="1" applyProtection="1"/>
    <xf numFmtId="0" fontId="78" fillId="25" borderId="19" xfId="70" applyFont="1" applyFill="1" applyBorder="1" applyProtection="1"/>
    <xf numFmtId="0" fontId="25" fillId="25" borderId="0" xfId="70" applyFont="1" applyFill="1" applyBorder="1" applyProtection="1"/>
    <xf numFmtId="0" fontId="35" fillId="25" borderId="0" xfId="70" applyFont="1" applyFill="1" applyProtection="1"/>
    <xf numFmtId="0" fontId="34" fillId="25" borderId="0" xfId="70" applyFont="1" applyFill="1" applyBorder="1" applyProtection="1"/>
    <xf numFmtId="0" fontId="32" fillId="25" borderId="19" xfId="70" applyFont="1" applyFill="1" applyBorder="1" applyProtection="1"/>
    <xf numFmtId="0" fontId="35" fillId="0" borderId="0" xfId="70" applyFont="1" applyProtection="1">
      <protection locked="0"/>
    </xf>
    <xf numFmtId="0" fontId="35" fillId="0" borderId="0" xfId="0" applyFont="1" applyFill="1" applyBorder="1" applyProtection="1"/>
    <xf numFmtId="0" fontId="28" fillId="25" borderId="19" xfId="70" applyFont="1" applyFill="1" applyBorder="1" applyProtection="1"/>
    <xf numFmtId="166" fontId="34" fillId="25" borderId="0" xfId="70" applyNumberFormat="1" applyFont="1" applyFill="1" applyBorder="1" applyAlignment="1" applyProtection="1">
      <alignment horizontal="center"/>
    </xf>
    <xf numFmtId="166" fontId="25" fillId="25" borderId="0" xfId="70" applyNumberFormat="1" applyFont="1" applyFill="1" applyBorder="1" applyAlignment="1" applyProtection="1">
      <alignment horizontal="center"/>
    </xf>
    <xf numFmtId="0" fontId="33" fillId="25" borderId="13" xfId="70" applyFont="1" applyFill="1" applyBorder="1" applyAlignment="1" applyProtection="1">
      <alignment horizontal="right" vertical="center"/>
    </xf>
    <xf numFmtId="0" fontId="33" fillId="25" borderId="13" xfId="70" applyFont="1" applyFill="1" applyBorder="1" applyAlignment="1" applyProtection="1">
      <alignment horizontal="center" vertical="center"/>
    </xf>
    <xf numFmtId="0" fontId="33" fillId="25" borderId="72" xfId="70" applyFont="1" applyFill="1" applyBorder="1" applyAlignment="1" applyProtection="1">
      <alignment horizontal="center"/>
    </xf>
    <xf numFmtId="0" fontId="75" fillId="25" borderId="0" xfId="70" applyFont="1" applyFill="1" applyBorder="1" applyProtection="1"/>
    <xf numFmtId="167" fontId="89" fillId="25" borderId="0" xfId="70" applyNumberFormat="1" applyFont="1" applyFill="1" applyBorder="1" applyAlignment="1" applyProtection="1"/>
    <xf numFmtId="167" fontId="89" fillId="26" borderId="0" xfId="70" applyNumberFormat="1" applyFont="1" applyFill="1" applyBorder="1" applyAlignment="1" applyProtection="1"/>
    <xf numFmtId="167" fontId="33" fillId="25" borderId="0" xfId="70" applyNumberFormat="1" applyFont="1" applyFill="1" applyBorder="1" applyAlignment="1" applyProtection="1"/>
    <xf numFmtId="167" fontId="33" fillId="26" borderId="0" xfId="70" applyNumberFormat="1" applyFont="1" applyFill="1" applyBorder="1" applyAlignment="1" applyProtection="1"/>
    <xf numFmtId="0" fontId="35" fillId="25" borderId="0" xfId="70" applyFont="1" applyFill="1" applyBorder="1" applyAlignment="1" applyProtection="1">
      <alignment vertical="center"/>
    </xf>
    <xf numFmtId="167" fontId="33" fillId="0" borderId="0" xfId="70" applyNumberFormat="1" applyFont="1" applyFill="1" applyBorder="1" applyAlignment="1" applyProtection="1"/>
    <xf numFmtId="167" fontId="34" fillId="0" borderId="0" xfId="70" applyNumberFormat="1" applyFont="1" applyFill="1" applyBorder="1" applyAlignment="1" applyProtection="1"/>
    <xf numFmtId="0" fontId="34" fillId="25" borderId="0" xfId="70" applyFont="1" applyFill="1" applyBorder="1" applyAlignment="1" applyProtection="1">
      <alignment horizontal="left" indent="1"/>
    </xf>
    <xf numFmtId="169" fontId="74" fillId="25" borderId="0" xfId="70" applyNumberFormat="1" applyFont="1" applyFill="1" applyBorder="1" applyAlignment="1" applyProtection="1">
      <alignment horizontal="center"/>
    </xf>
    <xf numFmtId="166" fontId="127" fillId="25" borderId="0" xfId="70" applyNumberFormat="1" applyFont="1" applyFill="1" applyBorder="1" applyAlignment="1" applyProtection="1">
      <alignment horizontal="center"/>
    </xf>
    <xf numFmtId="166" fontId="38" fillId="25" borderId="0" xfId="70" applyNumberFormat="1" applyFont="1" applyFill="1" applyBorder="1" applyAlignment="1" applyProtection="1">
      <alignment horizontal="right"/>
    </xf>
    <xf numFmtId="0" fontId="60" fillId="25" borderId="0" xfId="70" applyFont="1" applyFill="1" applyBorder="1" applyProtection="1"/>
    <xf numFmtId="0" fontId="36" fillId="29" borderId="19" xfId="70" applyFont="1" applyFill="1" applyBorder="1" applyAlignment="1" applyProtection="1">
      <alignment horizontal="center" vertical="center"/>
    </xf>
    <xf numFmtId="0" fontId="33" fillId="25" borderId="0" xfId="70" applyFont="1" applyFill="1" applyBorder="1" applyAlignment="1" applyProtection="1">
      <alignment horizontal="left"/>
    </xf>
    <xf numFmtId="0" fontId="35" fillId="26" borderId="0" xfId="70" applyFont="1" applyFill="1" applyBorder="1" applyProtection="1">
      <protection locked="0"/>
    </xf>
    <xf numFmtId="0" fontId="33" fillId="26" borderId="0" xfId="0" applyFont="1" applyFill="1" applyBorder="1" applyAlignment="1" applyProtection="1">
      <alignment vertical="center"/>
    </xf>
    <xf numFmtId="167" fontId="34" fillId="25" borderId="0" xfId="70" applyNumberFormat="1" applyFont="1" applyFill="1" applyBorder="1" applyAlignment="1" applyProtection="1"/>
    <xf numFmtId="167" fontId="34" fillId="26" borderId="0" xfId="70" applyNumberFormat="1" applyFont="1" applyFill="1" applyBorder="1" applyAlignment="1" applyProtection="1"/>
    <xf numFmtId="0" fontId="36" fillId="29" borderId="19" xfId="70" applyFont="1" applyFill="1" applyBorder="1" applyAlignment="1" applyProtection="1">
      <alignment horizontal="center" vertical="center" wrapText="1"/>
    </xf>
    <xf numFmtId="0" fontId="24" fillId="25" borderId="0" xfId="70" applyFill="1" applyBorder="1" applyAlignment="1" applyProtection="1">
      <alignment horizontal="left"/>
    </xf>
    <xf numFmtId="0" fontId="24" fillId="26" borderId="0" xfId="70" applyFill="1" applyProtection="1"/>
    <xf numFmtId="0" fontId="31" fillId="25" borderId="23" xfId="70" applyFont="1" applyFill="1" applyBorder="1" applyAlignment="1" applyProtection="1">
      <alignment horizontal="left"/>
    </xf>
    <xf numFmtId="0" fontId="38" fillId="25" borderId="22" xfId="70" applyFont="1" applyFill="1" applyBorder="1" applyAlignment="1" applyProtection="1">
      <alignment horizontal="right"/>
    </xf>
    <xf numFmtId="0" fontId="31" fillId="25" borderId="20" xfId="70" applyFont="1" applyFill="1" applyBorder="1" applyAlignment="1" applyProtection="1">
      <alignment horizontal="left"/>
    </xf>
    <xf numFmtId="0" fontId="38" fillId="0" borderId="0" xfId="70" applyFont="1" applyBorder="1" applyAlignment="1" applyProtection="1">
      <alignment vertical="center"/>
    </xf>
    <xf numFmtId="0" fontId="31" fillId="25" borderId="0" xfId="70" applyFont="1" applyFill="1" applyBorder="1" applyAlignment="1" applyProtection="1">
      <alignment horizontal="left"/>
    </xf>
    <xf numFmtId="0" fontId="60" fillId="25" borderId="0" xfId="70" applyFont="1" applyFill="1" applyBorder="1" applyAlignment="1" applyProtection="1">
      <alignment horizontal="left"/>
    </xf>
    <xf numFmtId="0" fontId="94" fillId="26" borderId="15" xfId="70" applyFont="1" applyFill="1" applyBorder="1" applyAlignment="1" applyProtection="1"/>
    <xf numFmtId="0" fontId="33" fillId="25" borderId="0" xfId="70" applyFont="1" applyFill="1" applyBorder="1" applyAlignment="1" applyProtection="1">
      <alignment horizontal="center" vertical="distributed"/>
    </xf>
    <xf numFmtId="166" fontId="24" fillId="0" borderId="0" xfId="70" applyNumberFormat="1" applyProtection="1">
      <protection locked="0"/>
    </xf>
    <xf numFmtId="0" fontId="44" fillId="25" borderId="0" xfId="70" applyFont="1" applyFill="1" applyProtection="1"/>
    <xf numFmtId="0" fontId="44" fillId="25" borderId="20" xfId="70" applyFont="1" applyFill="1" applyBorder="1" applyProtection="1"/>
    <xf numFmtId="0" fontId="44" fillId="25" borderId="0" xfId="70" applyFont="1" applyFill="1" applyBorder="1" applyProtection="1"/>
    <xf numFmtId="0" fontId="44" fillId="0" borderId="0" xfId="70" applyFont="1" applyProtection="1">
      <protection locked="0"/>
    </xf>
    <xf numFmtId="0" fontId="42" fillId="25" borderId="0" xfId="70" applyFont="1" applyFill="1" applyProtection="1"/>
    <xf numFmtId="0" fontId="42" fillId="0" borderId="0" xfId="70" applyFont="1" applyProtection="1">
      <protection locked="0"/>
    </xf>
    <xf numFmtId="0" fontId="42" fillId="25" borderId="20" xfId="70" applyFont="1" applyFill="1" applyBorder="1" applyProtection="1"/>
    <xf numFmtId="165" fontId="33" fillId="25" borderId="0" xfId="70" applyNumberFormat="1" applyFont="1" applyFill="1" applyBorder="1" applyAlignment="1" applyProtection="1">
      <alignment horizontal="center"/>
    </xf>
    <xf numFmtId="165" fontId="74" fillId="25" borderId="0" xfId="70" applyNumberFormat="1" applyFont="1" applyFill="1" applyBorder="1" applyAlignment="1" applyProtection="1">
      <alignment horizontal="center"/>
    </xf>
    <xf numFmtId="166" fontId="89" fillId="26" borderId="0" xfId="70" applyNumberFormat="1" applyFont="1" applyFill="1" applyBorder="1" applyAlignment="1" applyProtection="1">
      <alignment horizontal="right"/>
    </xf>
    <xf numFmtId="166" fontId="33" fillId="26" borderId="0" xfId="70" applyNumberFormat="1" applyFont="1" applyFill="1" applyBorder="1" applyAlignment="1" applyProtection="1">
      <alignment horizontal="right"/>
    </xf>
    <xf numFmtId="166" fontId="33" fillId="0" borderId="0" xfId="70" applyNumberFormat="1" applyFont="1" applyFill="1" applyBorder="1" applyAlignment="1" applyProtection="1">
      <alignment horizontal="right"/>
    </xf>
    <xf numFmtId="1" fontId="33" fillId="25" borderId="0" xfId="70" applyNumberFormat="1" applyFont="1" applyFill="1" applyBorder="1" applyAlignment="1" applyProtection="1">
      <alignment horizontal="center"/>
    </xf>
    <xf numFmtId="166" fontId="34" fillId="0" borderId="0" xfId="70" applyNumberFormat="1" applyFont="1" applyFill="1" applyBorder="1" applyAlignment="1" applyProtection="1">
      <alignment horizontal="right"/>
    </xf>
    <xf numFmtId="0" fontId="25" fillId="0" borderId="0" xfId="70" applyFont="1" applyProtection="1">
      <protection locked="0"/>
    </xf>
    <xf numFmtId="0" fontId="45" fillId="25" borderId="20" xfId="70" applyFont="1" applyFill="1" applyBorder="1" applyProtection="1"/>
    <xf numFmtId="0" fontId="187" fillId="24" borderId="0" xfId="221" applyFont="1" applyFill="1" applyBorder="1" applyAlignment="1" applyProtection="1">
      <alignment vertical="center"/>
      <protection locked="0"/>
    </xf>
    <xf numFmtId="0" fontId="128" fillId="25" borderId="0" xfId="70" applyFont="1" applyFill="1" applyProtection="1"/>
    <xf numFmtId="165" fontId="81" fillId="25" borderId="0" xfId="70" applyNumberFormat="1" applyFont="1" applyFill="1" applyBorder="1" applyAlignment="1" applyProtection="1">
      <alignment horizontal="center"/>
    </xf>
    <xf numFmtId="0" fontId="128" fillId="0" borderId="0" xfId="70" applyFont="1" applyProtection="1">
      <protection locked="0"/>
    </xf>
    <xf numFmtId="0" fontId="36" fillId="29" borderId="20" xfId="70" applyFont="1" applyFill="1" applyBorder="1" applyAlignment="1" applyProtection="1">
      <alignment horizontal="center" vertical="center"/>
    </xf>
    <xf numFmtId="0" fontId="24" fillId="0" borderId="0" xfId="70" applyProtection="1"/>
    <xf numFmtId="166" fontId="25" fillId="0" borderId="0" xfId="70" applyNumberFormat="1" applyFont="1" applyProtection="1">
      <protection locked="0"/>
    </xf>
    <xf numFmtId="0" fontId="38" fillId="25" borderId="0" xfId="70" applyFont="1" applyFill="1" applyBorder="1" applyAlignment="1" applyProtection="1">
      <alignment horizontal="right"/>
    </xf>
    <xf numFmtId="166" fontId="34" fillId="26" borderId="0" xfId="70" applyNumberFormat="1" applyFont="1" applyFill="1" applyBorder="1" applyAlignment="1" applyProtection="1">
      <alignment horizontal="right"/>
    </xf>
    <xf numFmtId="0" fontId="60" fillId="25" borderId="91" xfId="70" applyFont="1" applyFill="1" applyBorder="1" applyProtection="1"/>
    <xf numFmtId="0" fontId="36" fillId="29" borderId="20" xfId="70" applyFont="1" applyFill="1" applyBorder="1" applyAlignment="1" applyProtection="1">
      <alignment horizontal="center" vertical="center" wrapText="1"/>
    </xf>
    <xf numFmtId="165" fontId="34" fillId="27" borderId="48" xfId="40" applyNumberFormat="1" applyFont="1" applyFill="1" applyBorder="1" applyAlignment="1">
      <alignment horizontal="center" wrapText="1"/>
    </xf>
    <xf numFmtId="167" fontId="34" fillId="27" borderId="0" xfId="40" applyNumberFormat="1" applyFont="1" applyFill="1" applyBorder="1" applyAlignment="1">
      <alignment horizontal="center" wrapText="1"/>
    </xf>
    <xf numFmtId="0" fontId="33" fillId="25" borderId="56" xfId="62" applyFont="1" applyFill="1" applyBorder="1" applyAlignment="1">
      <alignment horizontal="center"/>
    </xf>
    <xf numFmtId="0" fontId="33" fillId="25" borderId="77" xfId="62" applyFont="1" applyFill="1" applyBorder="1" applyAlignment="1">
      <alignment horizontal="center"/>
    </xf>
    <xf numFmtId="49" fontId="38" fillId="24" borderId="0" xfId="40" applyNumberFormat="1" applyFont="1" applyFill="1" applyBorder="1" applyAlignment="1">
      <alignment horizontal="center" vertical="center" wrapText="1"/>
    </xf>
    <xf numFmtId="0" fontId="33" fillId="25" borderId="57" xfId="62" applyFont="1" applyFill="1" applyBorder="1" applyAlignment="1">
      <alignment horizontal="center"/>
    </xf>
    <xf numFmtId="2" fontId="89" fillId="24" borderId="0" xfId="40" applyNumberFormat="1" applyFont="1" applyFill="1" applyBorder="1" applyAlignment="1">
      <alignment horizontal="center" vertical="center" wrapText="1"/>
    </xf>
    <xf numFmtId="1" fontId="33" fillId="24" borderId="77" xfId="40" applyNumberFormat="1" applyFont="1" applyFill="1" applyBorder="1" applyAlignment="1">
      <alignment horizontal="center" wrapText="1"/>
    </xf>
    <xf numFmtId="0" fontId="31" fillId="25" borderId="53" xfId="70" applyFont="1" applyFill="1" applyBorder="1" applyAlignment="1">
      <alignment horizontal="right" vertical="center"/>
    </xf>
    <xf numFmtId="0" fontId="33" fillId="25" borderId="61" xfId="70" applyFont="1" applyFill="1" applyBorder="1" applyAlignment="1">
      <alignment horizontal="center" vertical="center" wrapText="1"/>
    </xf>
    <xf numFmtId="0" fontId="33" fillId="25" borderId="101" xfId="70" applyFont="1" applyFill="1" applyBorder="1" applyAlignment="1">
      <alignment horizontal="center" vertical="center" wrapText="1"/>
    </xf>
    <xf numFmtId="0" fontId="33" fillId="25" borderId="102" xfId="70" applyFont="1" applyFill="1" applyBorder="1" applyAlignment="1">
      <alignment horizontal="center" vertical="center" wrapText="1"/>
    </xf>
    <xf numFmtId="171" fontId="100" fillId="26" borderId="49" xfId="70" applyNumberFormat="1" applyFont="1" applyFill="1" applyBorder="1" applyAlignment="1">
      <alignment horizontal="right" vertical="center" wrapText="1"/>
    </xf>
    <xf numFmtId="171" fontId="100" fillId="26" borderId="93" xfId="70" applyNumberFormat="1" applyFont="1" applyFill="1" applyBorder="1" applyAlignment="1">
      <alignment horizontal="right" vertical="center" wrapText="1"/>
    </xf>
    <xf numFmtId="0" fontId="67" fillId="25" borderId="0" xfId="63" applyFont="1" applyFill="1" applyBorder="1" applyAlignment="1">
      <alignment horizontal="left" vertical="center" wrapText="1"/>
    </xf>
    <xf numFmtId="171" fontId="67" fillId="26" borderId="0" xfId="70" applyNumberFormat="1" applyFont="1" applyFill="1" applyBorder="1" applyAlignment="1">
      <alignment horizontal="right" vertical="center" wrapText="1"/>
    </xf>
    <xf numFmtId="171" fontId="67" fillId="26" borderId="92" xfId="70" applyNumberFormat="1" applyFont="1" applyFill="1" applyBorder="1" applyAlignment="1">
      <alignment horizontal="right" vertical="center" wrapText="1"/>
    </xf>
    <xf numFmtId="4" fontId="57" fillId="26" borderId="0" xfId="63" applyNumberFormat="1" applyFont="1" applyFill="1" applyBorder="1" applyAlignment="1">
      <alignment horizontal="left" vertical="center" wrapText="1"/>
    </xf>
    <xf numFmtId="171" fontId="67" fillId="26" borderId="0" xfId="70" applyNumberFormat="1" applyFont="1" applyFill="1" applyBorder="1" applyAlignment="1">
      <alignment horizontal="right" vertical="center"/>
    </xf>
    <xf numFmtId="171" fontId="67" fillId="26" borderId="92" xfId="70" applyNumberFormat="1" applyFont="1" applyFill="1" applyBorder="1" applyAlignment="1">
      <alignment horizontal="right" vertical="center"/>
    </xf>
    <xf numFmtId="0" fontId="130" fillId="27" borderId="0" xfId="66" applyFont="1" applyFill="1" applyBorder="1" applyAlignment="1">
      <alignment horizontal="left" vertical="center"/>
    </xf>
    <xf numFmtId="0" fontId="57" fillId="27" borderId="0" xfId="66" applyFont="1" applyFill="1" applyBorder="1" applyAlignment="1">
      <alignment horizontal="left" vertical="center" wrapText="1"/>
    </xf>
    <xf numFmtId="171" fontId="131" fillId="26" borderId="0" xfId="70" applyNumberFormat="1" applyFont="1" applyFill="1" applyBorder="1" applyAlignment="1">
      <alignment horizontal="right" vertical="center"/>
    </xf>
    <xf numFmtId="171" fontId="131" fillId="26" borderId="92" xfId="70" applyNumberFormat="1" applyFont="1" applyFill="1" applyBorder="1" applyAlignment="1">
      <alignment horizontal="right" vertical="center"/>
    </xf>
    <xf numFmtId="0" fontId="130" fillId="27" borderId="0" xfId="40" applyFont="1" applyFill="1" applyBorder="1" applyAlignment="1">
      <alignment vertical="center"/>
    </xf>
    <xf numFmtId="0" fontId="130" fillId="27" borderId="0" xfId="66" applyFont="1" applyFill="1" applyBorder="1" applyAlignment="1">
      <alignment vertical="center" wrapText="1"/>
    </xf>
    <xf numFmtId="0" fontId="57" fillId="25" borderId="0" xfId="70" quotePrefix="1" applyFont="1" applyFill="1" applyBorder="1" applyAlignment="1">
      <alignment vertical="center" wrapText="1"/>
    </xf>
    <xf numFmtId="0" fontId="57" fillId="25" borderId="0" xfId="70" applyFont="1" applyFill="1" applyBorder="1" applyAlignment="1">
      <alignment vertical="center" wrapText="1"/>
    </xf>
    <xf numFmtId="0" fontId="132" fillId="0" borderId="0" xfId="70" applyFont="1"/>
    <xf numFmtId="0" fontId="25" fillId="0" borderId="0" xfId="70" applyFont="1" applyFill="1" applyAlignment="1">
      <alignment vertical="center"/>
    </xf>
    <xf numFmtId="0" fontId="25" fillId="0" borderId="0" xfId="70" applyFont="1" applyAlignment="1">
      <alignment vertical="top"/>
    </xf>
    <xf numFmtId="0" fontId="154" fillId="0" borderId="0" xfId="63" applyFont="1" applyFill="1" applyBorder="1" applyAlignment="1"/>
    <xf numFmtId="0" fontId="24" fillId="0" borderId="0" xfId="63" applyFill="1" applyAlignment="1"/>
    <xf numFmtId="0" fontId="31" fillId="26" borderId="0" xfId="63" applyFont="1" applyFill="1" applyBorder="1" applyAlignment="1">
      <alignment horizontal="left"/>
    </xf>
    <xf numFmtId="0" fontId="28" fillId="26" borderId="21" xfId="63" applyFont="1" applyFill="1" applyBorder="1"/>
    <xf numFmtId="0" fontId="34" fillId="26" borderId="0" xfId="63" applyFont="1" applyFill="1" applyBorder="1" applyAlignment="1">
      <alignment horizontal="center" vertical="center" wrapText="1"/>
    </xf>
    <xf numFmtId="0" fontId="24" fillId="26" borderId="0" xfId="63" applyFill="1" applyBorder="1"/>
    <xf numFmtId="1" fontId="33" fillId="26" borderId="77" xfId="63" applyNumberFormat="1" applyFont="1" applyFill="1" applyBorder="1" applyAlignment="1">
      <alignment horizontal="center" vertical="center" wrapText="1"/>
    </xf>
    <xf numFmtId="0" fontId="98" fillId="26" borderId="19" xfId="63" applyFont="1" applyFill="1" applyBorder="1"/>
    <xf numFmtId="0" fontId="195" fillId="46" borderId="0" xfId="63" applyFont="1" applyFill="1" applyBorder="1" applyAlignment="1">
      <alignment horizontal="center" vertical="center"/>
    </xf>
    <xf numFmtId="3" fontId="89" fillId="26" borderId="0" xfId="166" applyNumberFormat="1" applyFont="1" applyFill="1" applyBorder="1" applyAlignment="1">
      <alignment horizontal="right" vertical="center"/>
    </xf>
    <xf numFmtId="167" fontId="89" fillId="26" borderId="0" xfId="166" applyNumberFormat="1" applyFont="1" applyFill="1" applyBorder="1" applyAlignment="1">
      <alignment horizontal="right" vertical="center"/>
    </xf>
    <xf numFmtId="0" fontId="48" fillId="26" borderId="0" xfId="227" applyFont="1" applyFill="1" applyBorder="1" applyAlignment="1">
      <alignment horizontal="center" wrapText="1"/>
    </xf>
    <xf numFmtId="0" fontId="62" fillId="26" borderId="0" xfId="227" applyFont="1" applyFill="1" applyBorder="1" applyAlignment="1">
      <alignment horizontal="left"/>
    </xf>
    <xf numFmtId="0" fontId="40" fillId="26" borderId="0" xfId="227" applyFont="1" applyFill="1" applyBorder="1" applyAlignment="1"/>
    <xf numFmtId="0" fontId="100" fillId="26" borderId="19" xfId="63" applyFont="1" applyFill="1" applyBorder="1" applyAlignment="1"/>
    <xf numFmtId="0" fontId="31" fillId="26" borderId="0" xfId="63" applyFont="1" applyFill="1" applyAlignment="1"/>
    <xf numFmtId="0" fontId="48" fillId="0" borderId="0" xfId="227" applyFont="1" applyBorder="1" applyAlignment="1">
      <alignment horizontal="center" wrapText="1"/>
    </xf>
    <xf numFmtId="0" fontId="62" fillId="26" borderId="0" xfId="227" applyFont="1" applyFill="1" applyBorder="1" applyAlignment="1"/>
    <xf numFmtId="167" fontId="57" fillId="27" borderId="0" xfId="66" applyNumberFormat="1" applyFont="1" applyFill="1" applyBorder="1" applyAlignment="1">
      <alignment horizontal="left" indent="2"/>
    </xf>
    <xf numFmtId="3" fontId="57" fillId="26" borderId="0" xfId="166" applyNumberFormat="1" applyFont="1" applyFill="1" applyBorder="1" applyAlignment="1">
      <alignment horizontal="right" vertical="center"/>
    </xf>
    <xf numFmtId="167" fontId="57" fillId="26" borderId="0" xfId="166" applyNumberFormat="1" applyFont="1" applyFill="1" applyBorder="1" applyAlignment="1">
      <alignment horizontal="right" vertical="center"/>
    </xf>
    <xf numFmtId="0" fontId="194" fillId="26" borderId="0" xfId="63" applyFont="1" applyFill="1" applyBorder="1" applyAlignment="1">
      <alignment horizontal="center" wrapText="1"/>
    </xf>
    <xf numFmtId="0" fontId="194" fillId="26" borderId="0" xfId="63" applyFont="1" applyFill="1" applyBorder="1" applyAlignment="1"/>
    <xf numFmtId="0" fontId="100" fillId="26" borderId="19" xfId="63" applyFont="1" applyFill="1" applyBorder="1"/>
    <xf numFmtId="0" fontId="194" fillId="0" borderId="0" xfId="63" applyFont="1" applyBorder="1" applyAlignment="1">
      <alignment horizontal="center" wrapText="1"/>
    </xf>
    <xf numFmtId="0" fontId="48" fillId="26" borderId="0" xfId="63" applyFont="1" applyFill="1" applyBorder="1" applyAlignment="1">
      <alignment horizontal="left" wrapText="1" indent="1"/>
    </xf>
    <xf numFmtId="0" fontId="62" fillId="26" borderId="0" xfId="63" applyFont="1" applyFill="1" applyBorder="1" applyAlignment="1">
      <alignment horizontal="left" indent="1"/>
    </xf>
    <xf numFmtId="0" fontId="100" fillId="26" borderId="19" xfId="63" applyFont="1" applyFill="1" applyBorder="1" applyAlignment="1">
      <alignment horizontal="left" indent="1"/>
    </xf>
    <xf numFmtId="3" fontId="100" fillId="26" borderId="0" xfId="63" applyNumberFormat="1" applyFont="1" applyFill="1" applyBorder="1" applyAlignment="1">
      <alignment horizontal="left" indent="1"/>
    </xf>
    <xf numFmtId="0" fontId="48" fillId="0" borderId="0" xfId="63" applyFont="1" applyBorder="1" applyAlignment="1">
      <alignment horizontal="left" wrapText="1" indent="1"/>
    </xf>
    <xf numFmtId="0" fontId="33" fillId="0" borderId="0" xfId="227" applyFont="1" applyBorder="1" applyAlignment="1">
      <alignment horizontal="center" vertical="center" wrapText="1"/>
    </xf>
    <xf numFmtId="0" fontId="89" fillId="27" borderId="0" xfId="66" applyFont="1" applyFill="1" applyBorder="1" applyAlignment="1">
      <alignment horizontal="left" vertical="center" indent="1"/>
    </xf>
    <xf numFmtId="0" fontId="34" fillId="27" borderId="0" xfId="66" applyFont="1" applyFill="1" applyBorder="1" applyAlignment="1">
      <alignment horizontal="left" vertical="center"/>
    </xf>
    <xf numFmtId="0" fontId="100" fillId="26" borderId="104" xfId="63" applyFont="1" applyFill="1" applyBorder="1" applyAlignment="1">
      <alignment horizontal="left" indent="1"/>
    </xf>
    <xf numFmtId="0" fontId="48" fillId="26" borderId="0" xfId="227" applyFont="1" applyFill="1" applyBorder="1" applyAlignment="1">
      <alignment horizontal="left" indent="1"/>
    </xf>
    <xf numFmtId="0" fontId="62" fillId="26" borderId="0" xfId="227" applyFont="1" applyFill="1" applyBorder="1" applyAlignment="1">
      <alignment horizontal="left" indent="1"/>
    </xf>
    <xf numFmtId="0" fontId="33" fillId="27" borderId="0" xfId="66" applyFont="1" applyFill="1" applyBorder="1" applyAlignment="1">
      <alignment horizontal="left" vertical="center"/>
    </xf>
    <xf numFmtId="0" fontId="48" fillId="0" borderId="0" xfId="227" applyFont="1" applyBorder="1" applyAlignment="1">
      <alignment horizontal="left" indent="1"/>
    </xf>
    <xf numFmtId="0" fontId="31" fillId="26" borderId="0" xfId="63" applyFont="1" applyFill="1" applyAlignment="1">
      <alignment horizontal="left" indent="1"/>
    </xf>
    <xf numFmtId="0" fontId="31" fillId="26" borderId="0" xfId="63" applyFont="1" applyFill="1" applyBorder="1" applyAlignment="1">
      <alignment horizontal="left" indent="1"/>
    </xf>
    <xf numFmtId="167" fontId="57" fillId="27" borderId="0" xfId="66" applyNumberFormat="1" applyFont="1" applyFill="1" applyBorder="1" applyAlignment="1">
      <alignment horizontal="left" vertical="center" indent="2"/>
    </xf>
    <xf numFmtId="0" fontId="31" fillId="0" borderId="0" xfId="63" applyFont="1" applyAlignment="1">
      <alignment horizontal="left" indent="1"/>
    </xf>
    <xf numFmtId="0" fontId="25" fillId="26" borderId="0" xfId="63" applyFont="1" applyFill="1" applyBorder="1" applyAlignment="1"/>
    <xf numFmtId="0" fontId="31" fillId="26" borderId="104" xfId="63" applyFont="1" applyFill="1" applyBorder="1" applyAlignment="1"/>
    <xf numFmtId="167" fontId="89" fillId="27" borderId="0" xfId="66" applyNumberFormat="1" applyFont="1" applyFill="1" applyBorder="1" applyAlignment="1">
      <alignment horizontal="left" vertical="center" indent="1"/>
    </xf>
    <xf numFmtId="0" fontId="61" fillId="27" borderId="0" xfId="66" applyFont="1" applyFill="1" applyBorder="1" applyAlignment="1">
      <alignment horizontal="left" vertical="center"/>
    </xf>
    <xf numFmtId="0" fontId="38" fillId="26" borderId="0" xfId="63" applyFont="1" applyFill="1" applyBorder="1" applyAlignment="1">
      <alignment horizontal="left"/>
    </xf>
    <xf numFmtId="3" fontId="196" fillId="26" borderId="0" xfId="63" applyNumberFormat="1" applyFont="1" applyFill="1" applyBorder="1" applyAlignment="1">
      <alignment horizontal="right"/>
    </xf>
    <xf numFmtId="0" fontId="33" fillId="26" borderId="0" xfId="70" applyFont="1" applyFill="1" applyBorder="1" applyAlignment="1">
      <alignment vertical="center" wrapText="1"/>
    </xf>
    <xf numFmtId="0" fontId="33" fillId="26" borderId="105" xfId="70" applyFont="1" applyFill="1" applyBorder="1" applyAlignment="1">
      <alignment vertical="center" wrapText="1"/>
    </xf>
    <xf numFmtId="0" fontId="34" fillId="0" borderId="0" xfId="70" applyFont="1" applyBorder="1" applyAlignment="1">
      <alignment horizontal="center" vertical="center" wrapText="1"/>
    </xf>
    <xf numFmtId="0" fontId="34" fillId="0" borderId="0" xfId="70" applyFont="1" applyBorder="1" applyAlignment="1">
      <alignment vertical="center" wrapText="1"/>
    </xf>
    <xf numFmtId="166" fontId="34" fillId="0" borderId="0" xfId="70" applyNumberFormat="1" applyFont="1" applyBorder="1" applyAlignment="1">
      <alignment vertical="center" wrapText="1"/>
    </xf>
    <xf numFmtId="0" fontId="197" fillId="25" borderId="0" xfId="63" applyFont="1" applyFill="1" applyBorder="1" applyAlignment="1"/>
    <xf numFmtId="0" fontId="33" fillId="25" borderId="0" xfId="227" applyFont="1" applyFill="1" applyBorder="1" applyAlignment="1">
      <alignment horizontal="center" vertical="center" wrapText="1"/>
    </xf>
    <xf numFmtId="0" fontId="60" fillId="26" borderId="0" xfId="227" applyFont="1" applyFill="1" applyBorder="1"/>
    <xf numFmtId="3" fontId="196" fillId="26" borderId="0" xfId="63" applyNumberFormat="1" applyFont="1" applyFill="1" applyBorder="1" applyAlignment="1">
      <alignment horizontal="center"/>
    </xf>
    <xf numFmtId="0" fontId="197" fillId="26" borderId="0" xfId="63" applyFont="1" applyFill="1" applyBorder="1" applyAlignment="1"/>
    <xf numFmtId="0" fontId="38" fillId="26" borderId="0" xfId="63" applyFont="1" applyFill="1" applyBorder="1" applyAlignment="1">
      <alignment horizontal="left" wrapText="1"/>
    </xf>
    <xf numFmtId="0" fontId="36" fillId="30" borderId="0" xfId="63" applyFont="1" applyFill="1" applyBorder="1" applyAlignment="1">
      <alignment horizontal="center" vertical="center"/>
    </xf>
    <xf numFmtId="0" fontId="38" fillId="26" borderId="105" xfId="63" applyFont="1" applyFill="1" applyBorder="1" applyAlignment="1">
      <alignment horizontal="left" wrapText="1"/>
    </xf>
    <xf numFmtId="0" fontId="34" fillId="0" borderId="0" xfId="227" applyFont="1" applyBorder="1" applyAlignment="1">
      <alignment horizontal="center" vertical="center" wrapText="1"/>
    </xf>
    <xf numFmtId="0" fontId="34" fillId="0" borderId="0" xfId="227" applyFont="1" applyBorder="1" applyAlignment="1">
      <alignment vertical="center" wrapText="1"/>
    </xf>
    <xf numFmtId="166" fontId="34" fillId="0" borderId="0" xfId="227" applyNumberFormat="1" applyFont="1" applyBorder="1" applyAlignment="1">
      <alignment vertical="center" wrapText="1"/>
    </xf>
    <xf numFmtId="0" fontId="38" fillId="0" borderId="0" xfId="63" applyFont="1" applyFill="1" applyBorder="1" applyAlignment="1">
      <alignment horizontal="left" vertical="center"/>
    </xf>
    <xf numFmtId="0" fontId="61" fillId="0" borderId="0" xfId="66" applyFont="1" applyFill="1" applyBorder="1" applyAlignment="1">
      <alignment horizontal="left"/>
    </xf>
    <xf numFmtId="0" fontId="59" fillId="0" borderId="0" xfId="227" applyFont="1" applyFill="1" applyBorder="1" applyAlignment="1"/>
    <xf numFmtId="0" fontId="24" fillId="26" borderId="0" xfId="63" applyFill="1" applyBorder="1" applyAlignment="1"/>
    <xf numFmtId="0" fontId="28" fillId="26" borderId="19" xfId="63" applyFont="1" applyFill="1" applyBorder="1"/>
    <xf numFmtId="167" fontId="89" fillId="27" borderId="0" xfId="66" applyNumberFormat="1" applyFont="1" applyFill="1" applyBorder="1" applyAlignment="1">
      <alignment horizontal="left" vertical="center"/>
    </xf>
    <xf numFmtId="3" fontId="89" fillId="27" borderId="0" xfId="66" applyNumberFormat="1" applyFont="1" applyFill="1" applyBorder="1" applyAlignment="1">
      <alignment horizontal="right" vertical="center" wrapText="1"/>
    </xf>
    <xf numFmtId="0" fontId="183" fillId="25" borderId="0" xfId="70" applyFont="1" applyFill="1" applyBorder="1" applyAlignment="1"/>
    <xf numFmtId="0" fontId="143" fillId="24" borderId="0" xfId="66" applyFont="1" applyFill="1" applyBorder="1" applyAlignment="1">
      <alignment horizontal="left" vertical="center"/>
    </xf>
    <xf numFmtId="3" fontId="25" fillId="27" borderId="0" xfId="66" applyNumberFormat="1" applyFont="1" applyFill="1" applyBorder="1" applyAlignment="1">
      <alignment horizontal="right" vertical="center" wrapText="1"/>
    </xf>
    <xf numFmtId="167" fontId="25" fillId="26" borderId="0" xfId="166" applyNumberFormat="1" applyFont="1" applyFill="1" applyBorder="1" applyAlignment="1">
      <alignment horizontal="right" vertical="center"/>
    </xf>
    <xf numFmtId="3" fontId="25" fillId="26" borderId="0" xfId="166" applyNumberFormat="1" applyFont="1" applyFill="1" applyBorder="1" applyAlignment="1">
      <alignment horizontal="right" vertical="center"/>
    </xf>
    <xf numFmtId="167" fontId="100" fillId="27" borderId="0" xfId="66" applyNumberFormat="1" applyFont="1" applyFill="1" applyBorder="1" applyAlignment="1">
      <alignment horizontal="left" vertical="center"/>
    </xf>
    <xf numFmtId="3" fontId="57" fillId="26" borderId="0" xfId="166" applyNumberFormat="1" applyFont="1" applyFill="1" applyBorder="1" applyAlignment="1">
      <alignment horizontal="right"/>
    </xf>
    <xf numFmtId="0" fontId="183" fillId="24" borderId="0" xfId="66" applyFont="1" applyFill="1" applyBorder="1" applyAlignment="1">
      <alignment horizontal="left" vertical="center"/>
    </xf>
    <xf numFmtId="3" fontId="92" fillId="24" borderId="0" xfId="66" applyNumberFormat="1" applyFont="1" applyFill="1" applyBorder="1" applyAlignment="1">
      <alignment horizontal="right" indent="2"/>
    </xf>
    <xf numFmtId="3" fontId="89" fillId="24" borderId="0" xfId="66" applyNumberFormat="1" applyFont="1" applyFill="1" applyBorder="1" applyAlignment="1">
      <alignment horizontal="right" indent="2"/>
    </xf>
    <xf numFmtId="0" fontId="60" fillId="25" borderId="0" xfId="227" applyFont="1" applyFill="1" applyBorder="1"/>
    <xf numFmtId="0" fontId="98" fillId="25" borderId="104" xfId="63" applyFont="1" applyFill="1" applyBorder="1"/>
    <xf numFmtId="3" fontId="92" fillId="27" borderId="0" xfId="66" applyNumberFormat="1" applyFont="1" applyFill="1" applyBorder="1" applyAlignment="1">
      <alignment horizontal="right" indent="2"/>
    </xf>
    <xf numFmtId="0" fontId="98" fillId="26" borderId="104" xfId="63" applyFont="1" applyFill="1" applyBorder="1"/>
    <xf numFmtId="0" fontId="98" fillId="26" borderId="106" xfId="63" applyFont="1" applyFill="1" applyBorder="1"/>
    <xf numFmtId="0" fontId="24" fillId="26" borderId="0" xfId="63" applyFill="1" applyAlignment="1">
      <alignment vertical="center"/>
    </xf>
    <xf numFmtId="167" fontId="116" fillId="27" borderId="0" xfId="66" applyNumberFormat="1" applyFont="1" applyFill="1" applyBorder="1" applyAlignment="1">
      <alignment horizontal="right" vertical="center" wrapText="1"/>
    </xf>
    <xf numFmtId="3" fontId="116" fillId="27" borderId="0" xfId="66" applyNumberFormat="1" applyFont="1" applyFill="1" applyBorder="1" applyAlignment="1">
      <alignment horizontal="right" vertical="center" wrapText="1"/>
    </xf>
    <xf numFmtId="0" fontId="98" fillId="26" borderId="0" xfId="63" applyFont="1" applyFill="1" applyBorder="1"/>
    <xf numFmtId="0" fontId="24" fillId="26" borderId="107" xfId="63" applyFill="1" applyBorder="1" applyAlignment="1"/>
    <xf numFmtId="0" fontId="61" fillId="24" borderId="0" xfId="66" applyFont="1" applyFill="1" applyBorder="1" applyAlignment="1">
      <alignment horizontal="left" vertical="center"/>
    </xf>
    <xf numFmtId="167" fontId="100" fillId="27" borderId="0" xfId="66" applyNumberFormat="1" applyFont="1" applyFill="1" applyBorder="1" applyAlignment="1">
      <alignment horizontal="right" wrapText="1" indent="1"/>
    </xf>
    <xf numFmtId="0" fontId="33" fillId="0" borderId="105" xfId="70" applyFont="1" applyBorder="1" applyAlignment="1">
      <alignment vertical="center" wrapText="1"/>
    </xf>
    <xf numFmtId="0" fontId="48" fillId="25" borderId="0" xfId="63" applyFont="1" applyFill="1" applyBorder="1" applyAlignment="1"/>
    <xf numFmtId="3" fontId="89" fillId="27" borderId="0" xfId="66" applyNumberFormat="1" applyFont="1" applyFill="1" applyBorder="1" applyAlignment="1">
      <alignment vertical="center" wrapText="1"/>
    </xf>
    <xf numFmtId="167" fontId="89" fillId="27" borderId="0" xfId="66" applyNumberFormat="1" applyFont="1" applyFill="1" applyBorder="1" applyAlignment="1">
      <alignment horizontal="right" vertical="center" wrapText="1" indent="1"/>
    </xf>
    <xf numFmtId="3" fontId="89" fillId="27" borderId="0" xfId="66" applyNumberFormat="1" applyFont="1" applyFill="1" applyBorder="1" applyAlignment="1">
      <alignment horizontal="right" vertical="center" wrapText="1" indent="1"/>
    </xf>
    <xf numFmtId="167" fontId="25" fillId="27" borderId="0" xfId="66" applyNumberFormat="1" applyFont="1" applyFill="1" applyBorder="1" applyAlignment="1">
      <alignment horizontal="right" vertical="center" wrapText="1" indent="1"/>
    </xf>
    <xf numFmtId="3" fontId="25" fillId="27" borderId="0" xfId="66" applyNumberFormat="1" applyFont="1" applyFill="1" applyBorder="1" applyAlignment="1">
      <alignment horizontal="right" vertical="center" wrapText="1" indent="1"/>
    </xf>
    <xf numFmtId="0" fontId="38" fillId="0" borderId="0" xfId="63" applyFont="1" applyFill="1" applyBorder="1" applyAlignment="1">
      <alignment horizontal="left" wrapText="1"/>
    </xf>
    <xf numFmtId="0" fontId="24" fillId="0" borderId="0" xfId="63" applyFont="1" applyAlignment="1"/>
    <xf numFmtId="166" fontId="24" fillId="0" borderId="0" xfId="63" applyNumberFormat="1" applyFont="1" applyAlignment="1"/>
    <xf numFmtId="0" fontId="24" fillId="46" borderId="0" xfId="63" applyFont="1" applyFill="1" applyBorder="1" applyAlignment="1">
      <alignment horizontal="center"/>
    </xf>
    <xf numFmtId="0" fontId="33" fillId="26" borderId="0" xfId="227" applyFont="1" applyFill="1" applyBorder="1" applyAlignment="1">
      <alignment horizontal="center" vertical="center" wrapText="1"/>
    </xf>
    <xf numFmtId="0" fontId="34" fillId="27" borderId="0" xfId="66" applyFont="1" applyFill="1" applyBorder="1" applyAlignment="1">
      <alignment horizontal="left"/>
    </xf>
    <xf numFmtId="0" fontId="31" fillId="25" borderId="22" xfId="62" applyFont="1" applyFill="1" applyBorder="1" applyAlignment="1">
      <alignment horizontal="left"/>
    </xf>
    <xf numFmtId="0" fontId="94" fillId="26" borderId="32" xfId="62" applyFont="1" applyFill="1" applyBorder="1" applyAlignment="1">
      <alignment horizontal="left" vertical="center"/>
    </xf>
    <xf numFmtId="0" fontId="94" fillId="26" borderId="33" xfId="62" applyFont="1" applyFill="1" applyBorder="1" applyAlignment="1">
      <alignment horizontal="left" vertical="center"/>
    </xf>
    <xf numFmtId="0" fontId="24" fillId="0" borderId="0" xfId="62" applyFont="1" applyFill="1"/>
    <xf numFmtId="0" fontId="24" fillId="0" borderId="0" xfId="62" applyAlignment="1">
      <alignment horizontal="right" vertical="center"/>
    </xf>
    <xf numFmtId="0" fontId="3" fillId="0" borderId="0" xfId="349"/>
    <xf numFmtId="167" fontId="89" fillId="27" borderId="0" xfId="40" applyNumberFormat="1" applyFont="1" applyFill="1" applyBorder="1" applyAlignment="1">
      <alignment horizontal="right" wrapText="1" indent="1"/>
    </xf>
    <xf numFmtId="167" fontId="34" fillId="27" borderId="0" xfId="40" applyNumberFormat="1" applyFont="1" applyFill="1" applyBorder="1" applyAlignment="1">
      <alignment horizontal="right" wrapText="1" indent="1"/>
    </xf>
    <xf numFmtId="166" fontId="24" fillId="0" borderId="0" xfId="62" applyNumberFormat="1"/>
    <xf numFmtId="0" fontId="35" fillId="25" borderId="0" xfId="62" applyFont="1" applyFill="1"/>
    <xf numFmtId="0" fontId="35" fillId="0" borderId="0" xfId="62" applyFont="1"/>
    <xf numFmtId="177" fontId="44" fillId="27" borderId="0" xfId="58" applyNumberFormat="1" applyFont="1" applyFill="1" applyBorder="1" applyAlignment="1">
      <alignment horizontal="center" wrapText="1"/>
    </xf>
    <xf numFmtId="177" fontId="44" fillId="27" borderId="68" xfId="58" applyNumberFormat="1" applyFont="1" applyFill="1" applyBorder="1" applyAlignment="1">
      <alignment horizontal="center" wrapText="1"/>
    </xf>
    <xf numFmtId="166" fontId="89" fillId="27" borderId="0" xfId="58" applyNumberFormat="1" applyFont="1" applyFill="1" applyBorder="1" applyAlignment="1">
      <alignment horizontal="right" wrapText="1" indent="1"/>
    </xf>
    <xf numFmtId="166" fontId="34" fillId="27" borderId="0" xfId="40" applyNumberFormat="1" applyFont="1" applyFill="1" applyBorder="1" applyAlignment="1">
      <alignment horizontal="right" wrapText="1" indent="1"/>
    </xf>
    <xf numFmtId="167" fontId="24" fillId="0" borderId="0" xfId="62" applyNumberFormat="1"/>
    <xf numFmtId="49" fontId="33" fillId="25" borderId="77" xfId="62" applyNumberFormat="1" applyFont="1" applyFill="1" applyBorder="1" applyAlignment="1">
      <alignment horizontal="center" vertical="center" wrapText="1"/>
    </xf>
    <xf numFmtId="49" fontId="33" fillId="25" borderId="66" xfId="62" applyNumberFormat="1" applyFont="1" applyFill="1" applyBorder="1" applyAlignment="1">
      <alignment horizontal="center" vertical="center" wrapText="1"/>
    </xf>
    <xf numFmtId="49" fontId="33" fillId="25" borderId="69" xfId="62" applyNumberFormat="1" applyFont="1" applyFill="1" applyBorder="1" applyAlignment="1">
      <alignment horizontal="center" vertical="center" wrapText="1"/>
    </xf>
    <xf numFmtId="167" fontId="147" fillId="26" borderId="108" xfId="62" applyNumberFormat="1" applyFont="1" applyFill="1" applyBorder="1" applyAlignment="1">
      <alignment horizontal="right" indent="1"/>
    </xf>
    <xf numFmtId="167" fontId="147" fillId="26" borderId="89" xfId="62" applyNumberFormat="1" applyFont="1" applyFill="1" applyBorder="1" applyAlignment="1">
      <alignment horizontal="right" indent="1"/>
    </xf>
    <xf numFmtId="4" fontId="147" fillId="26" borderId="0" xfId="62" applyNumberFormat="1" applyFont="1" applyFill="1" applyBorder="1" applyAlignment="1">
      <alignment horizontal="right" indent="1"/>
    </xf>
    <xf numFmtId="4" fontId="147" fillId="26" borderId="10" xfId="62" applyNumberFormat="1" applyFont="1" applyFill="1" applyBorder="1" applyAlignment="1">
      <alignment horizontal="right" indent="1"/>
    </xf>
    <xf numFmtId="167" fontId="24" fillId="0" borderId="0" xfId="62" applyNumberFormat="1" applyFill="1"/>
    <xf numFmtId="167" fontId="143" fillId="26" borderId="67" xfId="227" applyNumberFormat="1" applyFont="1" applyFill="1" applyBorder="1" applyAlignment="1">
      <alignment horizontal="right" indent="1"/>
    </xf>
    <xf numFmtId="4" fontId="143" fillId="26" borderId="67" xfId="227" applyNumberFormat="1" applyFont="1" applyFill="1" applyBorder="1" applyAlignment="1">
      <alignment horizontal="right" indent="1"/>
    </xf>
    <xf numFmtId="4" fontId="143" fillId="26" borderId="0" xfId="227" applyNumberFormat="1" applyFont="1" applyFill="1" applyBorder="1" applyAlignment="1">
      <alignment horizontal="right" indent="1"/>
    </xf>
    <xf numFmtId="0" fontId="24" fillId="0" borderId="0" xfId="62" applyFill="1" applyAlignment="1">
      <alignment horizontal="right"/>
    </xf>
    <xf numFmtId="0" fontId="103" fillId="25" borderId="0" xfId="227" applyFont="1" applyFill="1" applyBorder="1" applyAlignment="1"/>
    <xf numFmtId="0" fontId="3" fillId="26" borderId="0" xfId="349" applyFill="1"/>
    <xf numFmtId="0" fontId="24" fillId="26" borderId="0" xfId="71" applyFill="1" applyBorder="1" applyAlignment="1">
      <alignment horizontal="left"/>
    </xf>
    <xf numFmtId="0" fontId="24" fillId="25" borderId="0" xfId="62" applyFill="1" applyBorder="1" applyAlignment="1">
      <alignment horizontal="left"/>
    </xf>
    <xf numFmtId="0" fontId="38" fillId="25" borderId="0" xfId="62" applyFont="1" applyFill="1" applyBorder="1" applyAlignment="1">
      <alignment horizontal="left"/>
    </xf>
    <xf numFmtId="0" fontId="24" fillId="0" borderId="0" xfId="62" applyAlignment="1">
      <alignment horizontal="left"/>
    </xf>
    <xf numFmtId="0" fontId="94" fillId="26" borderId="31" xfId="62" applyFont="1" applyFill="1" applyBorder="1" applyAlignment="1">
      <alignment vertical="center"/>
    </xf>
    <xf numFmtId="0" fontId="94" fillId="26" borderId="32" xfId="62" applyFont="1" applyFill="1" applyBorder="1" applyAlignment="1">
      <alignment vertical="center"/>
    </xf>
    <xf numFmtId="0" fontId="32" fillId="25" borderId="0" xfId="72" applyFont="1" applyFill="1" applyBorder="1" applyAlignment="1">
      <alignment horizontal="left"/>
    </xf>
    <xf numFmtId="0" fontId="33" fillId="25" borderId="0" xfId="72" applyFont="1" applyFill="1" applyBorder="1" applyAlignment="1">
      <alignment horizontal="left"/>
    </xf>
    <xf numFmtId="0" fontId="24" fillId="26" borderId="0" xfId="53" applyFill="1" applyAlignment="1">
      <alignment horizontal="left"/>
    </xf>
    <xf numFmtId="0" fontId="67" fillId="25" borderId="77" xfId="350" applyFont="1" applyFill="1" applyBorder="1" applyAlignment="1">
      <alignment horizontal="left" vertical="center"/>
    </xf>
    <xf numFmtId="3" fontId="100" fillId="25" borderId="0" xfId="78" applyNumberFormat="1" applyFont="1" applyFill="1" applyBorder="1" applyAlignment="1">
      <alignment horizontal="left" vertical="center"/>
    </xf>
    <xf numFmtId="3" fontId="100" fillId="26" borderId="0" xfId="78" applyNumberFormat="1" applyFont="1" applyFill="1" applyBorder="1" applyAlignment="1">
      <alignment horizontal="left" vertical="center"/>
    </xf>
    <xf numFmtId="3" fontId="31" fillId="26" borderId="0" xfId="227" applyNumberFormat="1" applyFont="1" applyFill="1" applyBorder="1" applyAlignment="1">
      <alignment horizontal="left" vertical="center"/>
    </xf>
    <xf numFmtId="1" fontId="31" fillId="25" borderId="0" xfId="72" applyNumberFormat="1" applyFont="1" applyFill="1" applyBorder="1" applyAlignment="1">
      <alignment horizontal="left" vertical="center"/>
    </xf>
    <xf numFmtId="0" fontId="31" fillId="25" borderId="0" xfId="72" applyFont="1" applyFill="1" applyBorder="1" applyAlignment="1">
      <alignment horizontal="left" vertical="center"/>
    </xf>
    <xf numFmtId="180" fontId="100" fillId="25" borderId="51" xfId="78" applyNumberFormat="1" applyFont="1" applyFill="1" applyBorder="1" applyAlignment="1">
      <alignment horizontal="left" vertical="center"/>
    </xf>
    <xf numFmtId="180" fontId="100" fillId="25" borderId="0" xfId="78" applyNumberFormat="1" applyFont="1" applyFill="1" applyBorder="1" applyAlignment="1">
      <alignment horizontal="left" vertical="center"/>
    </xf>
    <xf numFmtId="180" fontId="100" fillId="26" borderId="0" xfId="78" applyNumberFormat="1" applyFont="1" applyFill="1" applyBorder="1" applyAlignment="1">
      <alignment horizontal="left" vertical="center"/>
    </xf>
    <xf numFmtId="180" fontId="31" fillId="26" borderId="0" xfId="227" applyNumberFormat="1" applyFont="1" applyFill="1" applyBorder="1" applyAlignment="1">
      <alignment horizontal="left" vertical="center"/>
    </xf>
    <xf numFmtId="3" fontId="198" fillId="25" borderId="51" xfId="78" applyNumberFormat="1" applyFont="1" applyFill="1" applyBorder="1" applyAlignment="1">
      <alignment horizontal="left" vertical="center"/>
    </xf>
    <xf numFmtId="3" fontId="198" fillId="25" borderId="0" xfId="78" applyNumberFormat="1" applyFont="1" applyFill="1" applyBorder="1" applyAlignment="1">
      <alignment horizontal="left" vertical="center"/>
    </xf>
    <xf numFmtId="3" fontId="198" fillId="26" borderId="0" xfId="78" applyNumberFormat="1" applyFont="1" applyFill="1" applyBorder="1" applyAlignment="1">
      <alignment horizontal="left" vertical="center"/>
    </xf>
    <xf numFmtId="0" fontId="25" fillId="25" borderId="0" xfId="62" applyFont="1" applyFill="1" applyBorder="1" applyAlignment="1">
      <alignment vertical="center"/>
    </xf>
    <xf numFmtId="0" fontId="25" fillId="25" borderId="0" xfId="62" applyFont="1" applyFill="1" applyBorder="1" applyAlignment="1">
      <alignment horizontal="left"/>
    </xf>
    <xf numFmtId="49" fontId="34" fillId="25" borderId="0" xfId="62" applyNumberFormat="1" applyFont="1" applyFill="1" applyBorder="1" applyAlignment="1">
      <alignment horizontal="left"/>
    </xf>
    <xf numFmtId="0" fontId="110" fillId="25" borderId="0" xfId="68" applyFill="1" applyBorder="1" applyAlignment="1" applyProtection="1">
      <alignment horizontal="left"/>
    </xf>
    <xf numFmtId="0" fontId="25" fillId="0" borderId="0" xfId="227" applyFont="1" applyAlignment="1">
      <alignment horizontal="right"/>
    </xf>
    <xf numFmtId="0" fontId="27" fillId="26" borderId="0" xfId="227" applyFont="1" applyFill="1" applyBorder="1" applyAlignment="1">
      <alignment horizontal="justify" vertical="top" wrapText="1"/>
    </xf>
    <xf numFmtId="0" fontId="168" fillId="26" borderId="18" xfId="227" applyFont="1" applyFill="1" applyBorder="1" applyAlignment="1">
      <alignment horizontal="left" vertical="center" wrapText="1"/>
    </xf>
    <xf numFmtId="0" fontId="47" fillId="26" borderId="0" xfId="227" applyFont="1" applyFill="1" applyBorder="1" applyAlignment="1">
      <alignment horizontal="right" vertical="top"/>
    </xf>
    <xf numFmtId="0" fontId="33" fillId="26" borderId="13" xfId="70" applyFont="1" applyFill="1" applyBorder="1" applyAlignment="1">
      <alignment horizontal="center" vertical="center"/>
    </xf>
    <xf numFmtId="0" fontId="167" fillId="26" borderId="0" xfId="0" applyFont="1" applyFill="1" applyAlignment="1">
      <alignment horizontal="center" vertical="center"/>
    </xf>
    <xf numFmtId="0" fontId="139" fillId="26" borderId="0" xfId="0" applyFont="1" applyFill="1" applyBorder="1" applyAlignment="1">
      <alignment vertical="top" wrapText="1"/>
    </xf>
    <xf numFmtId="0" fontId="157" fillId="26" borderId="0" xfId="0" applyFont="1" applyFill="1" applyBorder="1" applyAlignment="1">
      <alignment vertical="top" wrapText="1"/>
    </xf>
    <xf numFmtId="0" fontId="171" fillId="26" borderId="0" xfId="0" applyFont="1" applyFill="1" applyBorder="1" applyAlignment="1">
      <alignment horizontal="justify" vertical="top" wrapText="1"/>
    </xf>
    <xf numFmtId="0" fontId="170" fillId="26" borderId="0" xfId="0" applyFont="1" applyFill="1" applyBorder="1" applyAlignment="1">
      <alignment horizontal="justify" vertical="top" wrapText="1"/>
    </xf>
    <xf numFmtId="0" fontId="32" fillId="26" borderId="0" xfId="0" applyFont="1" applyFill="1" applyBorder="1" applyAlignment="1">
      <alignment vertical="top" wrapText="1"/>
    </xf>
    <xf numFmtId="0" fontId="60" fillId="0" borderId="0" xfId="0" applyFont="1" applyFill="1" applyBorder="1"/>
    <xf numFmtId="0" fontId="167" fillId="0" borderId="0" xfId="0" applyFont="1" applyFill="1" applyBorder="1" applyAlignment="1">
      <alignment vertical="center" wrapText="1"/>
    </xf>
    <xf numFmtId="0" fontId="168" fillId="0" borderId="0" xfId="0" applyFont="1" applyFill="1" applyBorder="1" applyAlignment="1">
      <alignment horizontal="left" vertical="center" wrapText="1"/>
    </xf>
    <xf numFmtId="0" fontId="47" fillId="0" borderId="0" xfId="0" applyFont="1" applyFill="1" applyBorder="1" applyAlignment="1">
      <alignment horizontal="right" vertical="top" wrapText="1"/>
    </xf>
    <xf numFmtId="0" fontId="47" fillId="0" borderId="0" xfId="0" applyFont="1" applyFill="1" applyBorder="1" applyAlignment="1">
      <alignment horizontal="right" vertical="top"/>
    </xf>
    <xf numFmtId="0" fontId="167" fillId="0" borderId="0" xfId="0" applyFont="1" applyFill="1" applyBorder="1" applyAlignment="1">
      <alignment horizontal="center" vertical="center"/>
    </xf>
    <xf numFmtId="0" fontId="139" fillId="0" borderId="0" xfId="0" applyFont="1" applyFill="1" applyBorder="1" applyAlignment="1">
      <alignment vertical="top" wrapText="1"/>
    </xf>
    <xf numFmtId="0" fontId="170" fillId="0" borderId="0" xfId="0" applyFont="1" applyFill="1" applyBorder="1" applyAlignment="1">
      <alignment vertical="top" wrapText="1"/>
    </xf>
    <xf numFmtId="0" fontId="171" fillId="0" borderId="0" xfId="0" applyFont="1" applyFill="1" applyBorder="1" applyAlignment="1">
      <alignment vertical="top" wrapText="1"/>
    </xf>
    <xf numFmtId="0" fontId="167" fillId="0" borderId="0" xfId="0" applyFont="1" applyFill="1" applyBorder="1" applyAlignment="1">
      <alignment vertical="top"/>
    </xf>
    <xf numFmtId="0" fontId="34" fillId="35" borderId="0" xfId="62" applyFont="1" applyFill="1" applyBorder="1" applyAlignment="1">
      <alignment vertical="center"/>
    </xf>
    <xf numFmtId="0" fontId="60" fillId="0" borderId="0" xfId="227" applyFont="1" applyFill="1" applyBorder="1" applyAlignment="1">
      <alignment horizontal="center"/>
    </xf>
    <xf numFmtId="0" fontId="130" fillId="25" borderId="18" xfId="70" applyFont="1" applyFill="1" applyBorder="1" applyAlignment="1">
      <alignment horizontal="left"/>
    </xf>
    <xf numFmtId="0" fontId="130" fillId="25" borderId="18" xfId="70" applyFont="1" applyFill="1" applyBorder="1" applyAlignment="1">
      <alignment horizontal="center"/>
    </xf>
    <xf numFmtId="0" fontId="28" fillId="26" borderId="0" xfId="70" applyFont="1" applyFill="1" applyBorder="1" applyAlignment="1"/>
    <xf numFmtId="0" fontId="32" fillId="25" borderId="0" xfId="70" applyFont="1" applyFill="1" applyBorder="1" applyAlignment="1">
      <alignment horizontal="left" vertical="center"/>
    </xf>
    <xf numFmtId="3" fontId="199" fillId="25" borderId="109" xfId="70" applyNumberFormat="1" applyFont="1" applyFill="1" applyBorder="1" applyAlignment="1">
      <alignment horizontal="center" vertical="center"/>
    </xf>
    <xf numFmtId="167" fontId="52" fillId="25" borderId="109" xfId="70" applyNumberFormat="1" applyFont="1" applyFill="1" applyBorder="1" applyAlignment="1">
      <alignment horizontal="right"/>
    </xf>
    <xf numFmtId="167" fontId="200" fillId="27" borderId="110" xfId="40" applyNumberFormat="1" applyFont="1" applyFill="1" applyBorder="1" applyAlignment="1">
      <alignment horizontal="center" vertical="center" wrapText="1"/>
    </xf>
    <xf numFmtId="167" fontId="52" fillId="25" borderId="110" xfId="70" applyNumberFormat="1" applyFont="1" applyFill="1" applyBorder="1" applyAlignment="1">
      <alignment horizontal="right"/>
    </xf>
    <xf numFmtId="3" fontId="199" fillId="25" borderId="0" xfId="70" applyNumberFormat="1" applyFont="1" applyFill="1" applyBorder="1" applyAlignment="1">
      <alignment horizontal="center" vertical="center"/>
    </xf>
    <xf numFmtId="167" fontId="200" fillId="27" borderId="0" xfId="40" applyNumberFormat="1" applyFont="1" applyFill="1" applyBorder="1" applyAlignment="1">
      <alignment horizontal="center" vertical="center" wrapText="1"/>
    </xf>
    <xf numFmtId="3" fontId="185" fillId="25" borderId="109" xfId="70" applyNumberFormat="1" applyFont="1" applyFill="1" applyBorder="1" applyAlignment="1"/>
    <xf numFmtId="4" fontId="31" fillId="26" borderId="110" xfId="70" applyNumberFormat="1" applyFont="1" applyFill="1" applyBorder="1" applyAlignment="1"/>
    <xf numFmtId="167" fontId="31" fillId="27" borderId="109" xfId="40" applyNumberFormat="1" applyFont="1" applyFill="1" applyBorder="1" applyAlignment="1">
      <alignment wrapText="1"/>
    </xf>
    <xf numFmtId="0" fontId="129" fillId="24" borderId="0" xfId="40" applyFont="1" applyFill="1" applyBorder="1" applyAlignment="1">
      <alignment vertical="center" wrapText="1"/>
    </xf>
    <xf numFmtId="0" fontId="129" fillId="24" borderId="19" xfId="40" applyFont="1" applyFill="1" applyBorder="1" applyAlignment="1">
      <alignment vertical="center" wrapText="1"/>
    </xf>
    <xf numFmtId="0" fontId="201" fillId="25" borderId="0" xfId="70" applyFont="1" applyFill="1" applyBorder="1" applyAlignment="1">
      <alignment horizontal="left" indent="1"/>
    </xf>
    <xf numFmtId="0" fontId="33" fillId="25" borderId="109" xfId="70" applyFont="1" applyFill="1" applyBorder="1" applyAlignment="1">
      <alignment horizontal="right"/>
    </xf>
    <xf numFmtId="0" fontId="24" fillId="0" borderId="0" xfId="227" applyFont="1" applyBorder="1" applyAlignment="1">
      <alignment vertical="center" wrapText="1"/>
    </xf>
    <xf numFmtId="0" fontId="33" fillId="25" borderId="110" xfId="70" applyFont="1" applyFill="1" applyBorder="1" applyAlignment="1">
      <alignment horizontal="right"/>
    </xf>
    <xf numFmtId="167" fontId="31" fillId="26" borderId="110" xfId="70" applyNumberFormat="1" applyFont="1" applyFill="1" applyBorder="1" applyAlignment="1"/>
    <xf numFmtId="0" fontId="92" fillId="26" borderId="0" xfId="70" applyFont="1" applyFill="1" applyBorder="1" applyAlignment="1">
      <alignment vertical="center" wrapText="1"/>
    </xf>
    <xf numFmtId="167" fontId="31" fillId="26" borderId="109" xfId="70" applyNumberFormat="1" applyFont="1" applyFill="1" applyBorder="1" applyAlignment="1"/>
    <xf numFmtId="0" fontId="28" fillId="26" borderId="0" xfId="70" applyFont="1" applyFill="1" applyBorder="1" applyAlignment="1">
      <alignment vertical="center"/>
    </xf>
    <xf numFmtId="3" fontId="107" fillId="25" borderId="109" xfId="70" applyNumberFormat="1" applyFont="1" applyFill="1" applyBorder="1" applyAlignment="1">
      <alignment horizontal="right"/>
    </xf>
    <xf numFmtId="3" fontId="52" fillId="25" borderId="110" xfId="70" applyNumberFormat="1" applyFont="1" applyFill="1" applyBorder="1" applyAlignment="1">
      <alignment horizontal="right"/>
    </xf>
    <xf numFmtId="0" fontId="92" fillId="26" borderId="0" xfId="70" applyFont="1" applyFill="1" applyBorder="1" applyAlignment="1">
      <alignment horizontal="left" vertical="center" wrapText="1"/>
    </xf>
    <xf numFmtId="0" fontId="133" fillId="24" borderId="0" xfId="40" applyFont="1" applyFill="1" applyBorder="1" applyAlignment="1">
      <alignment horizontal="left" vertical="center" wrapText="1"/>
    </xf>
    <xf numFmtId="0" fontId="129" fillId="24" borderId="109" xfId="40" applyFont="1" applyFill="1" applyBorder="1" applyAlignment="1">
      <alignment vertical="center" wrapText="1"/>
    </xf>
    <xf numFmtId="0" fontId="48" fillId="24" borderId="110" xfId="40" applyFont="1" applyFill="1" applyBorder="1" applyAlignment="1">
      <alignment horizontal="left" vertical="top" wrapText="1"/>
    </xf>
    <xf numFmtId="167" fontId="52" fillId="0" borderId="109" xfId="70" applyNumberFormat="1" applyFont="1" applyFill="1" applyBorder="1" applyAlignment="1">
      <alignment horizontal="right"/>
    </xf>
    <xf numFmtId="167" fontId="52" fillId="0" borderId="110" xfId="70" applyNumberFormat="1" applyFont="1" applyFill="1" applyBorder="1" applyAlignment="1">
      <alignment horizontal="right"/>
    </xf>
    <xf numFmtId="167" fontId="24" fillId="0" borderId="0" xfId="70" applyNumberFormat="1"/>
    <xf numFmtId="0" fontId="57" fillId="25" borderId="0" xfId="62" applyFont="1" applyFill="1" applyBorder="1" applyAlignment="1">
      <alignment vertical="center"/>
    </xf>
    <xf numFmtId="167" fontId="31" fillId="26" borderId="0" xfId="70" applyNumberFormat="1" applyFont="1" applyFill="1" applyBorder="1" applyAlignment="1">
      <alignment vertical="center"/>
    </xf>
    <xf numFmtId="0" fontId="24" fillId="26" borderId="0" xfId="70" applyFont="1" applyFill="1" applyAlignment="1">
      <alignment horizontal="left" vertical="center" indent="1"/>
    </xf>
    <xf numFmtId="4" fontId="31" fillId="27" borderId="0" xfId="40" applyNumberFormat="1" applyFont="1" applyFill="1" applyBorder="1" applyAlignment="1">
      <alignment horizontal="left" vertical="center" wrapText="1" indent="1"/>
    </xf>
    <xf numFmtId="0" fontId="57" fillId="25" borderId="0" xfId="70" applyFont="1" applyFill="1" applyBorder="1" applyAlignment="1"/>
    <xf numFmtId="4" fontId="31" fillId="27" borderId="109" xfId="40" applyNumberFormat="1" applyFont="1" applyFill="1" applyBorder="1" applyAlignment="1">
      <alignment wrapText="1"/>
    </xf>
    <xf numFmtId="0" fontId="133" fillId="27" borderId="110" xfId="40" applyFont="1" applyFill="1" applyBorder="1" applyAlignment="1">
      <alignment horizontal="left" vertical="center" wrapText="1" indent="1"/>
    </xf>
    <xf numFmtId="0" fontId="129" fillId="0" borderId="110" xfId="70" applyFont="1" applyBorder="1" applyAlignment="1">
      <alignment horizontal="left" vertical="center" indent="1"/>
    </xf>
    <xf numFmtId="0" fontId="24" fillId="0" borderId="110" xfId="70" applyBorder="1" applyAlignment="1">
      <alignment horizontal="left" vertical="center" indent="1"/>
    </xf>
    <xf numFmtId="0" fontId="133" fillId="24" borderId="110" xfId="40" applyFont="1" applyFill="1" applyBorder="1" applyAlignment="1">
      <alignment horizontal="left" vertical="center" wrapText="1" indent="1"/>
    </xf>
    <xf numFmtId="0" fontId="31" fillId="24" borderId="0" xfId="40" applyFont="1" applyFill="1" applyBorder="1" applyAlignment="1">
      <alignment vertical="center" wrapText="1"/>
    </xf>
    <xf numFmtId="0" fontId="31" fillId="24" borderId="19" xfId="40" applyFont="1" applyFill="1" applyBorder="1" applyAlignment="1">
      <alignment vertical="center" wrapText="1"/>
    </xf>
    <xf numFmtId="0" fontId="31" fillId="24" borderId="109" xfId="40" applyFont="1" applyFill="1" applyBorder="1" applyAlignment="1">
      <alignment vertical="center" wrapText="1"/>
    </xf>
    <xf numFmtId="0" fontId="31" fillId="24" borderId="110" xfId="40" applyFont="1" applyFill="1" applyBorder="1" applyAlignment="1">
      <alignment horizontal="left" vertical="center" wrapText="1" indent="1"/>
    </xf>
    <xf numFmtId="0" fontId="24" fillId="26" borderId="109" xfId="70" applyFill="1" applyBorder="1"/>
    <xf numFmtId="0" fontId="148" fillId="26" borderId="110" xfId="70" applyFont="1" applyFill="1" applyBorder="1" applyAlignment="1">
      <alignment horizontal="left" vertical="top"/>
    </xf>
    <xf numFmtId="0" fontId="25" fillId="0" borderId="110" xfId="70" applyFont="1" applyBorder="1"/>
    <xf numFmtId="0" fontId="33" fillId="25" borderId="0" xfId="70" applyFont="1" applyFill="1" applyBorder="1" applyAlignment="1">
      <alignment horizontal="center"/>
    </xf>
    <xf numFmtId="0" fontId="33" fillId="25" borderId="18" xfId="70" applyFont="1" applyFill="1" applyBorder="1" applyAlignment="1">
      <alignment horizontal="right"/>
    </xf>
    <xf numFmtId="0" fontId="130" fillId="25" borderId="0" xfId="70" applyFont="1" applyFill="1" applyBorder="1" applyAlignment="1">
      <alignment horizontal="left" indent="1"/>
    </xf>
    <xf numFmtId="0" fontId="130" fillId="25" borderId="18" xfId="70" applyFont="1" applyFill="1" applyBorder="1" applyAlignment="1">
      <alignment horizontal="left" indent="6"/>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92" fillId="26" borderId="0" xfId="70" applyFont="1" applyFill="1" applyBorder="1" applyAlignment="1">
      <alignment horizontal="left" vertical="center" wrapText="1" indent="2"/>
    </xf>
    <xf numFmtId="0" fontId="33" fillId="25" borderId="13" xfId="0" applyNumberFormat="1" applyFont="1" applyFill="1" applyBorder="1" applyAlignment="1">
      <alignment wrapText="1"/>
    </xf>
    <xf numFmtId="0" fontId="33" fillId="25" borderId="61" xfId="0" applyNumberFormat="1" applyFont="1" applyFill="1" applyBorder="1" applyAlignment="1">
      <alignment horizontal="right"/>
    </xf>
    <xf numFmtId="0" fontId="130" fillId="26" borderId="13" xfId="0" applyNumberFormat="1" applyFont="1" applyFill="1" applyBorder="1" applyAlignment="1">
      <alignment wrapText="1"/>
    </xf>
    <xf numFmtId="0" fontId="33" fillId="26" borderId="13" xfId="70" applyNumberFormat="1" applyFont="1" applyFill="1" applyBorder="1" applyAlignment="1"/>
    <xf numFmtId="0" fontId="60" fillId="0" borderId="0" xfId="70" applyFont="1" applyFill="1" applyAlignment="1">
      <alignment vertical="center" wrapText="1"/>
    </xf>
    <xf numFmtId="0" fontId="33" fillId="25" borderId="76" xfId="70" applyNumberFormat="1" applyFont="1" applyFill="1" applyBorder="1" applyAlignment="1"/>
    <xf numFmtId="0" fontId="24" fillId="0" borderId="0" xfId="70" applyFill="1" applyBorder="1" applyAlignment="1">
      <alignment horizontal="center" vertical="center" wrapText="1"/>
    </xf>
    <xf numFmtId="0" fontId="32" fillId="0" borderId="0" xfId="70" applyFont="1" applyFill="1" applyBorder="1"/>
    <xf numFmtId="0" fontId="24" fillId="0" borderId="0" xfId="70" applyFont="1" applyFill="1" applyBorder="1"/>
    <xf numFmtId="177" fontId="24" fillId="0" borderId="0" xfId="220" applyNumberFormat="1" applyFont="1" applyFill="1" applyBorder="1"/>
    <xf numFmtId="0" fontId="66" fillId="0" borderId="0" xfId="70" applyFont="1" applyFill="1" applyBorder="1" applyAlignment="1">
      <alignment vertical="center"/>
    </xf>
    <xf numFmtId="0" fontId="30" fillId="0" borderId="0" xfId="341" applyNumberFormat="1" applyFont="1" applyFill="1" applyBorder="1" applyAlignment="1">
      <alignment horizontal="left" vertical="center" wrapText="1"/>
    </xf>
    <xf numFmtId="177" fontId="24" fillId="0" borderId="0" xfId="220" applyNumberFormat="1" applyFont="1" applyFill="1" applyBorder="1" applyAlignment="1">
      <alignment vertical="center"/>
    </xf>
    <xf numFmtId="0" fontId="30" fillId="0" borderId="0" xfId="0" applyFont="1" applyFill="1" applyBorder="1" applyAlignment="1">
      <alignment horizontal="left" vertical="center" wrapText="1"/>
    </xf>
    <xf numFmtId="177" fontId="27" fillId="0" borderId="0" xfId="220" applyNumberFormat="1" applyFont="1" applyFill="1" applyBorder="1"/>
    <xf numFmtId="177" fontId="24" fillId="0" borderId="0" xfId="220" applyNumberFormat="1" applyFont="1" applyFill="1" applyBorder="1" applyAlignment="1"/>
    <xf numFmtId="0" fontId="66" fillId="0" borderId="0" xfId="70" applyFont="1" applyFill="1" applyBorder="1" applyAlignment="1"/>
    <xf numFmtId="0" fontId="66" fillId="0" borderId="0" xfId="70" applyFont="1" applyFill="1" applyBorder="1"/>
    <xf numFmtId="0" fontId="30" fillId="0" borderId="0" xfId="340" applyNumberFormat="1" applyFont="1" applyFill="1" applyBorder="1" applyAlignment="1">
      <alignment horizontal="left" vertical="center" wrapText="1"/>
    </xf>
    <xf numFmtId="0" fontId="121" fillId="0" borderId="0" xfId="70" applyFont="1"/>
    <xf numFmtId="0" fontId="121" fillId="0" borderId="0" xfId="70" applyFont="1" applyAlignment="1">
      <alignment horizontal="center"/>
    </xf>
    <xf numFmtId="0" fontId="121" fillId="0" borderId="0" xfId="62" applyFont="1"/>
    <xf numFmtId="0" fontId="203" fillId="0" borderId="0" xfId="70" applyFont="1"/>
    <xf numFmtId="2" fontId="121" fillId="0" borderId="0" xfId="70" applyNumberFormat="1" applyFont="1"/>
    <xf numFmtId="0" fontId="121" fillId="0" borderId="0" xfId="70" applyFont="1" applyAlignment="1">
      <alignment vertical="center"/>
    </xf>
    <xf numFmtId="0" fontId="121" fillId="0" borderId="0" xfId="70" applyFont="1" applyAlignment="1"/>
    <xf numFmtId="0" fontId="35" fillId="0" borderId="0" xfId="70" applyFont="1" applyBorder="1" applyAlignment="1"/>
    <xf numFmtId="0" fontId="121" fillId="0" borderId="0" xfId="70" applyFont="1" applyFill="1" applyBorder="1" applyAlignment="1">
      <alignment vertical="center"/>
    </xf>
    <xf numFmtId="0" fontId="121" fillId="0" borderId="0" xfId="70" applyFont="1" applyFill="1" applyAlignment="1">
      <alignment vertical="center"/>
    </xf>
    <xf numFmtId="0" fontId="121" fillId="0" borderId="0" xfId="70" applyFont="1" applyFill="1" applyBorder="1"/>
    <xf numFmtId="0" fontId="121" fillId="0" borderId="0" xfId="70" applyFont="1" applyFill="1"/>
    <xf numFmtId="0" fontId="107" fillId="0" borderId="0" xfId="70" applyFont="1" applyFill="1" applyBorder="1" applyAlignment="1">
      <alignment wrapText="1"/>
    </xf>
    <xf numFmtId="167" fontId="121" fillId="0" borderId="0" xfId="70" applyNumberFormat="1" applyFont="1" applyFill="1" applyBorder="1" applyAlignment="1">
      <alignment vertical="center"/>
    </xf>
    <xf numFmtId="166" fontId="121" fillId="0" borderId="0" xfId="70" applyNumberFormat="1" applyFont="1" applyFill="1" applyBorder="1" applyAlignment="1">
      <alignment vertical="center"/>
    </xf>
    <xf numFmtId="0" fontId="141" fillId="0" borderId="0" xfId="70" applyFont="1" applyFill="1"/>
    <xf numFmtId="0" fontId="124" fillId="0" borderId="0" xfId="70" applyFont="1" applyFill="1" applyAlignment="1">
      <alignment vertical="center"/>
    </xf>
    <xf numFmtId="0" fontId="143" fillId="0" borderId="0" xfId="70" applyFont="1" applyFill="1"/>
    <xf numFmtId="166" fontId="49" fillId="0" borderId="0" xfId="70" applyNumberFormat="1" applyFont="1" applyFill="1" applyBorder="1" applyAlignment="1">
      <alignment vertical="center"/>
    </xf>
    <xf numFmtId="3" fontId="49" fillId="0" borderId="0" xfId="70" applyNumberFormat="1" applyFont="1" applyFill="1" applyBorder="1" applyAlignment="1">
      <alignment vertical="center"/>
    </xf>
    <xf numFmtId="1" fontId="151" fillId="0" borderId="0" xfId="68" applyNumberFormat="1" applyFont="1" applyFill="1" applyAlignment="1" applyProtection="1"/>
    <xf numFmtId="0" fontId="49" fillId="0" borderId="0" xfId="70" applyFont="1" applyFill="1" applyBorder="1" applyAlignment="1">
      <alignment vertical="center"/>
    </xf>
    <xf numFmtId="3" fontId="153" fillId="0" borderId="0" xfId="70" applyNumberFormat="1" applyFont="1" applyFill="1" applyBorder="1"/>
    <xf numFmtId="3" fontId="24" fillId="0" borderId="0" xfId="70" applyNumberFormat="1" applyFill="1" applyBorder="1"/>
    <xf numFmtId="4" fontId="24" fillId="0" borderId="0" xfId="70" applyNumberFormat="1" applyFill="1"/>
    <xf numFmtId="3" fontId="24" fillId="0" borderId="0" xfId="70" applyNumberFormat="1" applyFill="1"/>
    <xf numFmtId="0" fontId="33" fillId="26" borderId="13" xfId="62" applyNumberFormat="1" applyFont="1" applyFill="1" applyBorder="1" applyAlignment="1">
      <alignment horizontal="right" vertical="center"/>
    </xf>
    <xf numFmtId="3" fontId="120" fillId="0" borderId="0" xfId="70" applyNumberFormat="1" applyFont="1" applyFill="1"/>
    <xf numFmtId="166" fontId="120" fillId="0" borderId="0" xfId="220" applyNumberFormat="1" applyFont="1" applyFill="1"/>
    <xf numFmtId="0" fontId="181" fillId="0" borderId="0" xfId="70" applyFont="1" applyFill="1"/>
    <xf numFmtId="179" fontId="120" fillId="0" borderId="0" xfId="70" applyNumberFormat="1" applyFont="1" applyFill="1"/>
    <xf numFmtId="0" fontId="120" fillId="0" borderId="0" xfId="70" applyFont="1" applyFill="1"/>
    <xf numFmtId="177" fontId="120" fillId="0" borderId="0" xfId="220" applyNumberFormat="1" applyFont="1" applyFill="1"/>
    <xf numFmtId="166" fontId="120" fillId="0" borderId="0" xfId="70" applyNumberFormat="1" applyFont="1" applyFill="1"/>
    <xf numFmtId="0" fontId="33" fillId="26" borderId="13" xfId="70" applyNumberFormat="1" applyFont="1" applyFill="1" applyBorder="1" applyAlignment="1">
      <alignment horizontal="center"/>
    </xf>
    <xf numFmtId="0" fontId="33" fillId="26" borderId="13" xfId="70" applyNumberFormat="1" applyFont="1" applyFill="1" applyBorder="1" applyAlignment="1">
      <alignment horizontal="center" vertical="center"/>
    </xf>
    <xf numFmtId="0" fontId="33" fillId="25" borderId="13" xfId="70" applyNumberFormat="1" applyFont="1" applyFill="1" applyBorder="1" applyAlignment="1">
      <alignment horizontal="center"/>
    </xf>
    <xf numFmtId="0" fontId="32" fillId="25" borderId="109" xfId="70" applyFont="1" applyFill="1" applyBorder="1" applyAlignment="1">
      <alignment vertical="center"/>
    </xf>
    <xf numFmtId="0" fontId="107" fillId="0" borderId="0" xfId="70" applyFont="1" applyFill="1"/>
    <xf numFmtId="0" fontId="107" fillId="0" borderId="0" xfId="68" applyNumberFormat="1" applyFont="1" applyFill="1" applyAlignment="1" applyProtection="1"/>
    <xf numFmtId="0" fontId="204" fillId="0" borderId="0" xfId="70" applyFont="1" applyFill="1"/>
    <xf numFmtId="177" fontId="107" fillId="0" borderId="0" xfId="58" applyNumberFormat="1" applyFont="1" applyFill="1"/>
    <xf numFmtId="3" fontId="107" fillId="0" borderId="0" xfId="70" applyNumberFormat="1" applyFont="1" applyFill="1"/>
    <xf numFmtId="177" fontId="121" fillId="0" borderId="0" xfId="58" applyNumberFormat="1" applyFont="1" applyFill="1"/>
    <xf numFmtId="3" fontId="121" fillId="0" borderId="0" xfId="70" applyNumberFormat="1" applyFont="1" applyFill="1"/>
    <xf numFmtId="0" fontId="121" fillId="0" borderId="0" xfId="70" applyFont="1" applyFill="1" applyAlignment="1">
      <alignment horizontal="left" vertical="center" indent="1"/>
    </xf>
    <xf numFmtId="44" fontId="121" fillId="0" borderId="0" xfId="70" applyNumberFormat="1" applyFont="1" applyFill="1" applyAlignment="1">
      <alignment horizontal="left" vertical="center"/>
    </xf>
    <xf numFmtId="0" fontId="143" fillId="0" borderId="0" xfId="352" applyFont="1" applyBorder="1"/>
    <xf numFmtId="0" fontId="183" fillId="0" borderId="0" xfId="352" applyFont="1" applyBorder="1" applyAlignment="1">
      <alignment horizontal="right" wrapText="1"/>
    </xf>
    <xf numFmtId="0" fontId="143" fillId="0" borderId="0" xfId="352" applyFont="1"/>
    <xf numFmtId="2" fontId="143" fillId="0" borderId="0" xfId="352" applyNumberFormat="1" applyFont="1" applyBorder="1" applyAlignment="1">
      <alignment horizontal="center" vertical="center"/>
    </xf>
    <xf numFmtId="2" fontId="143" fillId="0" borderId="0" xfId="352" applyNumberFormat="1" applyFont="1" applyAlignment="1">
      <alignment horizontal="center" vertical="center"/>
    </xf>
    <xf numFmtId="0" fontId="121" fillId="0" borderId="0" xfId="227" applyFont="1" applyFill="1" applyBorder="1" applyAlignment="1">
      <alignment vertical="center" wrapText="1"/>
    </xf>
    <xf numFmtId="0" fontId="121" fillId="0" borderId="0" xfId="70" quotePrefix="1" applyFont="1" applyFill="1" applyAlignment="1">
      <alignment horizontal="right"/>
    </xf>
    <xf numFmtId="0" fontId="107" fillId="0" borderId="0" xfId="70" applyFont="1" applyFill="1" applyBorder="1" applyAlignment="1">
      <alignment vertical="center" wrapText="1"/>
    </xf>
    <xf numFmtId="0" fontId="143" fillId="0" borderId="0" xfId="352" applyFont="1" applyFill="1" applyBorder="1"/>
    <xf numFmtId="0" fontId="183" fillId="0" borderId="0" xfId="352" applyFont="1" applyFill="1" applyBorder="1" applyAlignment="1">
      <alignment horizontal="right" wrapText="1"/>
    </xf>
    <xf numFmtId="2" fontId="143" fillId="0" borderId="0" xfId="352" applyNumberFormat="1" applyFont="1" applyFill="1" applyBorder="1" applyAlignment="1">
      <alignment horizontal="center" vertical="center"/>
    </xf>
    <xf numFmtId="0" fontId="121" fillId="0" borderId="0" xfId="227" applyFont="1" applyFill="1"/>
    <xf numFmtId="0" fontId="207" fillId="0" borderId="0" xfId="227" applyFont="1" applyAlignment="1">
      <alignment vertical="center"/>
    </xf>
    <xf numFmtId="0" fontId="124" fillId="0" borderId="0" xfId="70" applyFont="1" applyFill="1" applyBorder="1" applyAlignment="1">
      <alignment vertical="center"/>
    </xf>
    <xf numFmtId="0" fontId="28" fillId="26" borderId="109" xfId="70" applyFont="1" applyFill="1" applyBorder="1" applyAlignment="1">
      <alignment vertical="center"/>
    </xf>
    <xf numFmtId="0" fontId="121" fillId="0" borderId="0" xfId="70" applyNumberFormat="1" applyFont="1" applyFill="1"/>
    <xf numFmtId="0" fontId="107" fillId="0" borderId="0" xfId="70" applyNumberFormat="1" applyFont="1" applyFill="1"/>
    <xf numFmtId="0" fontId="121" fillId="0" borderId="0" xfId="58" applyNumberFormat="1" applyFont="1" applyFill="1"/>
    <xf numFmtId="0" fontId="121" fillId="0" borderId="0" xfId="70" applyNumberFormat="1" applyFont="1" applyFill="1" applyAlignment="1">
      <alignment horizontal="left" vertical="center" indent="1"/>
    </xf>
    <xf numFmtId="2" fontId="86" fillId="0" borderId="0" xfId="352" applyNumberFormat="1" applyFont="1" applyBorder="1" applyAlignment="1">
      <alignment horizontal="left" vertical="center"/>
    </xf>
    <xf numFmtId="0" fontId="49" fillId="0" borderId="0" xfId="70" applyFont="1" applyBorder="1"/>
    <xf numFmtId="0" fontId="143" fillId="0" borderId="0" xfId="352" applyFont="1" applyBorder="1" applyAlignment="1">
      <alignment horizontal="left" vertical="center" indent="1"/>
    </xf>
    <xf numFmtId="2" fontId="143" fillId="0" borderId="0" xfId="352" applyNumberFormat="1" applyFont="1" applyFill="1" applyBorder="1" applyAlignment="1">
      <alignment horizontal="left" vertical="center" indent="1"/>
    </xf>
    <xf numFmtId="0" fontId="31" fillId="25" borderId="0" xfId="227" applyFont="1" applyFill="1" applyBorder="1" applyAlignment="1">
      <alignment horizontal="left"/>
    </xf>
    <xf numFmtId="0" fontId="32" fillId="25" borderId="0" xfId="227" applyFont="1" applyFill="1" applyBorder="1"/>
    <xf numFmtId="0" fontId="33" fillId="25" borderId="0" xfId="227" applyFont="1" applyFill="1" applyBorder="1" applyAlignment="1">
      <alignment horizontal="center"/>
    </xf>
    <xf numFmtId="0" fontId="52" fillId="25" borderId="0" xfId="227" applyFont="1" applyFill="1" applyBorder="1" applyAlignment="1">
      <alignment horizontal="left"/>
    </xf>
    <xf numFmtId="167" fontId="52" fillId="0" borderId="109" xfId="70" applyNumberFormat="1" applyFont="1" applyFill="1" applyBorder="1" applyAlignment="1">
      <alignment horizontal="center" vertical="center"/>
    </xf>
    <xf numFmtId="0" fontId="129" fillId="0" borderId="0" xfId="70" applyFont="1"/>
    <xf numFmtId="0" fontId="25" fillId="26" borderId="0" xfId="227" applyFont="1" applyFill="1" applyBorder="1"/>
    <xf numFmtId="0" fontId="25" fillId="25" borderId="20" xfId="227" applyFont="1" applyFill="1" applyBorder="1"/>
    <xf numFmtId="0" fontId="24" fillId="0" borderId="55" xfId="227" applyBorder="1" applyAlignment="1">
      <alignment vertical="center" wrapText="1"/>
    </xf>
    <xf numFmtId="165" fontId="31" fillId="36" borderId="0" xfId="40" applyNumberFormat="1" applyFont="1" applyFill="1" applyBorder="1" applyAlignment="1">
      <alignment vertical="center" readingOrder="1"/>
    </xf>
    <xf numFmtId="0" fontId="34" fillId="35" borderId="0" xfId="62" applyFont="1" applyFill="1" applyBorder="1" applyAlignment="1">
      <alignment vertical="center"/>
    </xf>
    <xf numFmtId="0" fontId="107" fillId="31" borderId="0" xfId="62" applyFont="1" applyFill="1" applyBorder="1" applyAlignment="1">
      <alignment horizontal="left" wrapText="1"/>
    </xf>
    <xf numFmtId="0" fontId="62" fillId="35" borderId="0" xfId="62" applyFont="1" applyFill="1" applyAlignment="1">
      <alignment horizontal="center" vertical="center"/>
    </xf>
    <xf numFmtId="165" fontId="47" fillId="35" borderId="59" xfId="40" applyNumberFormat="1" applyFont="1" applyFill="1" applyBorder="1" applyAlignment="1">
      <alignment horizontal="left" vertical="center" wrapText="1"/>
    </xf>
    <xf numFmtId="165" fontId="47" fillId="35" borderId="0" xfId="40" applyNumberFormat="1" applyFont="1" applyFill="1" applyBorder="1" applyAlignment="1">
      <alignment horizontal="left" vertical="center" wrapText="1"/>
    </xf>
    <xf numFmtId="0" fontId="34" fillId="35" borderId="0" xfId="62" applyFont="1" applyFill="1" applyBorder="1" applyAlignment="1">
      <alignment vertical="center" wrapText="1"/>
    </xf>
    <xf numFmtId="0" fontId="34" fillId="35" borderId="0" xfId="62" applyFont="1" applyFill="1" applyBorder="1" applyAlignment="1"/>
    <xf numFmtId="165" fontId="34" fillId="35" borderId="0" xfId="40" applyNumberFormat="1" applyFont="1" applyFill="1" applyBorder="1" applyAlignment="1">
      <alignment horizontal="justify" wrapText="1"/>
    </xf>
    <xf numFmtId="172" fontId="123" fillId="32" borderId="0" xfId="62" applyNumberFormat="1" applyFont="1" applyFill="1" applyBorder="1" applyAlignment="1">
      <alignment horizontal="center" vertical="center" wrapText="1"/>
    </xf>
    <xf numFmtId="172" fontId="123" fillId="32" borderId="0" xfId="62" applyNumberFormat="1" applyFont="1" applyFill="1" applyBorder="1" applyAlignment="1">
      <alignment horizontal="center" vertical="center"/>
    </xf>
    <xf numFmtId="165" fontId="47" fillId="35" borderId="65" xfId="40" applyNumberFormat="1" applyFont="1" applyFill="1" applyBorder="1" applyAlignment="1">
      <alignment horizontal="left" vertical="center" wrapText="1"/>
    </xf>
    <xf numFmtId="165" fontId="34" fillId="35" borderId="0" xfId="40" applyNumberFormat="1" applyFont="1" applyFill="1" applyBorder="1" applyAlignment="1">
      <alignment horizontal="justify" vertical="center" wrapText="1"/>
    </xf>
    <xf numFmtId="165" fontId="129" fillId="36" borderId="0" xfId="40" applyNumberFormat="1" applyFont="1" applyFill="1" applyBorder="1" applyAlignment="1">
      <alignment horizontal="justify" vertical="center" readingOrder="1"/>
    </xf>
    <xf numFmtId="165" fontId="47" fillId="35" borderId="58" xfId="40" applyNumberFormat="1" applyFont="1" applyFill="1" applyBorder="1" applyAlignment="1">
      <alignment horizontal="left" vertical="center" wrapText="1"/>
    </xf>
    <xf numFmtId="0" fontId="39" fillId="25" borderId="18" xfId="0" applyFont="1" applyFill="1" applyBorder="1" applyAlignment="1">
      <alignment horizontal="right" indent="6"/>
    </xf>
    <xf numFmtId="0" fontId="33" fillId="25" borderId="0" xfId="0" applyFont="1" applyFill="1" applyBorder="1" applyAlignment="1"/>
    <xf numFmtId="0" fontId="39" fillId="25" borderId="0" xfId="0" applyFont="1" applyFill="1" applyBorder="1" applyAlignment="1"/>
    <xf numFmtId="172" fontId="34" fillId="24" borderId="0" xfId="40" applyNumberFormat="1" applyFont="1" applyFill="1" applyBorder="1" applyAlignment="1">
      <alignment horizontal="left" wrapText="1"/>
    </xf>
    <xf numFmtId="172" fontId="43" fillId="24" borderId="0" xfId="40" applyNumberFormat="1" applyFont="1" applyFill="1" applyBorder="1" applyAlignment="1">
      <alignment horizontal="left" wrapText="1"/>
    </xf>
    <xf numFmtId="0" fontId="31" fillId="25" borderId="0" xfId="0" applyFont="1" applyFill="1" applyBorder="1" applyAlignment="1"/>
    <xf numFmtId="0" fontId="32" fillId="25" borderId="0" xfId="0" applyFont="1" applyFill="1" applyBorder="1" applyAlignment="1">
      <alignment horizontal="justify" vertical="justify" wrapText="1"/>
    </xf>
    <xf numFmtId="173" fontId="34" fillId="25" borderId="0" xfId="0" applyNumberFormat="1" applyFont="1" applyFill="1" applyBorder="1" applyAlignment="1">
      <alignment horizontal="left"/>
    </xf>
    <xf numFmtId="165" fontId="39" fillId="27" borderId="0" xfId="40" applyNumberFormat="1" applyFont="1" applyFill="1" applyBorder="1" applyAlignment="1">
      <alignment horizontal="left" wrapText="1"/>
    </xf>
    <xf numFmtId="165" fontId="39" fillId="24" borderId="0" xfId="40" applyNumberFormat="1" applyFont="1" applyFill="1" applyBorder="1" applyAlignment="1">
      <alignment wrapText="1"/>
    </xf>
    <xf numFmtId="165" fontId="44" fillId="24" borderId="0" xfId="40" applyNumberFormat="1" applyFont="1" applyFill="1" applyBorder="1" applyAlignment="1">
      <alignment horizontal="left" wrapText="1"/>
    </xf>
    <xf numFmtId="165" fontId="33" fillId="24" borderId="0" xfId="40" applyNumberFormat="1" applyFont="1" applyFill="1" applyBorder="1" applyAlignment="1">
      <alignment horizontal="left" wrapText="1"/>
    </xf>
    <xf numFmtId="165" fontId="34" fillId="24" borderId="0" xfId="40" applyNumberFormat="1" applyFont="1" applyFill="1" applyBorder="1" applyAlignment="1">
      <alignment wrapText="1"/>
    </xf>
    <xf numFmtId="165" fontId="34" fillId="27" borderId="0" xfId="40" applyNumberFormat="1" applyFont="1" applyFill="1" applyBorder="1" applyAlignment="1">
      <alignment wrapText="1"/>
    </xf>
    <xf numFmtId="0" fontId="33" fillId="25" borderId="18" xfId="0" applyFont="1" applyFill="1" applyBorder="1" applyAlignment="1">
      <alignment horizontal="left" indent="5" readingOrder="1"/>
    </xf>
    <xf numFmtId="0" fontId="39" fillId="25" borderId="18" xfId="0" applyFont="1" applyFill="1" applyBorder="1" applyAlignment="1">
      <alignment horizontal="left" indent="5" readingOrder="1"/>
    </xf>
    <xf numFmtId="0" fontId="34" fillId="0" borderId="0" xfId="0" applyFont="1" applyBorder="1" applyAlignment="1">
      <alignment horizontal="justify" readingOrder="1"/>
    </xf>
    <xf numFmtId="0" fontId="33" fillId="25" borderId="0" xfId="0" applyFont="1" applyFill="1" applyBorder="1" applyAlignment="1">
      <alignment horizontal="justify" vertical="center" readingOrder="1"/>
    </xf>
    <xf numFmtId="0" fontId="33" fillId="25" borderId="0" xfId="0" applyNumberFormat="1" applyFont="1" applyFill="1" applyBorder="1" applyAlignment="1">
      <alignment horizontal="justify" vertical="center" readingOrder="1"/>
    </xf>
    <xf numFmtId="0" fontId="33" fillId="25" borderId="0" xfId="0" applyFont="1" applyFill="1" applyBorder="1" applyAlignment="1">
      <alignment horizontal="justify" vertical="center" wrapText="1" readingOrder="1"/>
    </xf>
    <xf numFmtId="173" fontId="34" fillId="25" borderId="0" xfId="0" applyNumberFormat="1" applyFont="1" applyFill="1" applyBorder="1" applyAlignment="1">
      <alignment horizontal="right"/>
    </xf>
    <xf numFmtId="173" fontId="34" fillId="25" borderId="19" xfId="0" applyNumberFormat="1" applyFont="1" applyFill="1" applyBorder="1" applyAlignment="1">
      <alignment horizontal="right"/>
    </xf>
    <xf numFmtId="0" fontId="33" fillId="26" borderId="0" xfId="0" applyFont="1" applyFill="1" applyBorder="1" applyAlignment="1">
      <alignment horizontal="justify" vertical="center" wrapText="1" readingOrder="1"/>
    </xf>
    <xf numFmtId="165" fontId="133" fillId="24" borderId="20" xfId="40" applyNumberFormat="1" applyFont="1" applyFill="1" applyBorder="1" applyAlignment="1">
      <alignment horizontal="justify" readingOrder="1"/>
    </xf>
    <xf numFmtId="165" fontId="133" fillId="24" borderId="0" xfId="40" applyNumberFormat="1" applyFont="1" applyFill="1" applyBorder="1" applyAlignment="1">
      <alignment horizontal="justify" readingOrder="1"/>
    </xf>
    <xf numFmtId="0" fontId="34" fillId="25" borderId="0" xfId="0" applyFont="1" applyFill="1" applyBorder="1" applyAlignment="1">
      <alignment horizontal="justify" vertical="center" readingOrder="1"/>
    </xf>
    <xf numFmtId="174" fontId="34" fillId="26" borderId="20" xfId="62" applyNumberFormat="1" applyFont="1" applyFill="1" applyBorder="1" applyAlignment="1">
      <alignment horizontal="right" vertical="center" wrapText="1"/>
    </xf>
    <xf numFmtId="174" fontId="34" fillId="26" borderId="0" xfId="62" applyNumberFormat="1" applyFont="1" applyFill="1" applyBorder="1" applyAlignment="1">
      <alignment horizontal="right" vertical="center" wrapText="1"/>
    </xf>
    <xf numFmtId="0" fontId="131" fillId="26" borderId="0" xfId="227" applyFont="1" applyFill="1" applyAlignment="1">
      <alignment horizontal="left" vertical="top"/>
    </xf>
    <xf numFmtId="173" fontId="34" fillId="26" borderId="20" xfId="227" applyNumberFormat="1" applyFont="1" applyFill="1" applyBorder="1" applyAlignment="1">
      <alignment horizontal="left" vertical="center"/>
    </xf>
    <xf numFmtId="173" fontId="34" fillId="26" borderId="0" xfId="227" applyNumberFormat="1" applyFont="1" applyFill="1" applyBorder="1" applyAlignment="1">
      <alignment horizontal="left" vertical="center"/>
    </xf>
    <xf numFmtId="0" fontId="60" fillId="0" borderId="0" xfId="227" applyFont="1" applyFill="1" applyBorder="1" applyAlignment="1">
      <alignment horizontal="center"/>
    </xf>
    <xf numFmtId="0" fontId="159" fillId="26" borderId="0" xfId="227" applyFont="1" applyFill="1" applyBorder="1" applyAlignment="1">
      <alignment horizontal="justify" vertical="top" wrapText="1"/>
    </xf>
    <xf numFmtId="0" fontId="155" fillId="0" borderId="18" xfId="227" applyFont="1" applyFill="1" applyBorder="1" applyAlignment="1">
      <alignment horizontal="left" vertical="center" wrapText="1"/>
    </xf>
    <xf numFmtId="0" fontId="165" fillId="26" borderId="18" xfId="227" applyFont="1" applyFill="1" applyBorder="1" applyAlignment="1">
      <alignment horizontal="left" vertical="center" wrapText="1"/>
    </xf>
    <xf numFmtId="0" fontId="180" fillId="0" borderId="0" xfId="227" applyNumberFormat="1" applyFont="1" applyFill="1" applyBorder="1" applyAlignment="1">
      <alignment horizontal="center" vertical="top" wrapText="1"/>
    </xf>
    <xf numFmtId="49" fontId="47" fillId="26" borderId="0" xfId="227" applyNumberFormat="1" applyFont="1" applyFill="1" applyBorder="1" applyAlignment="1">
      <alignment horizontal="right" vertical="top" wrapText="1"/>
    </xf>
    <xf numFmtId="0" fontId="139" fillId="26" borderId="0" xfId="227" applyFont="1" applyFill="1" applyBorder="1" applyAlignment="1">
      <alignment horizontal="justify" vertical="top" wrapText="1"/>
    </xf>
    <xf numFmtId="0" fontId="139" fillId="26" borderId="0" xfId="227" applyFont="1" applyFill="1" applyBorder="1" applyAlignment="1">
      <alignment horizontal="justify" vertical="top"/>
    </xf>
    <xf numFmtId="0" fontId="155" fillId="26" borderId="18" xfId="227" applyFont="1" applyFill="1" applyBorder="1" applyAlignment="1">
      <alignment horizontal="left" vertical="center" wrapText="1"/>
    </xf>
    <xf numFmtId="0" fontId="33" fillId="26" borderId="18" xfId="227" applyFont="1" applyFill="1" applyBorder="1" applyAlignment="1">
      <alignment horizontal="right" indent="6"/>
    </xf>
    <xf numFmtId="0" fontId="31" fillId="26" borderId="0" xfId="227" applyFont="1" applyFill="1" applyBorder="1" applyAlignment="1"/>
    <xf numFmtId="173" fontId="34" fillId="26" borderId="0" xfId="227" applyNumberFormat="1" applyFont="1" applyFill="1" applyBorder="1" applyAlignment="1">
      <alignment horizontal="right" vertical="center"/>
    </xf>
    <xf numFmtId="173" fontId="34" fillId="26" borderId="83" xfId="227" applyNumberFormat="1" applyFont="1" applyFill="1" applyBorder="1" applyAlignment="1">
      <alignment horizontal="right" vertical="center"/>
    </xf>
    <xf numFmtId="0" fontId="167" fillId="26" borderId="0" xfId="0" applyFont="1" applyFill="1" applyAlignment="1">
      <alignment horizontal="center" vertical="top"/>
    </xf>
    <xf numFmtId="0" fontId="139" fillId="26" borderId="0" xfId="0" applyFont="1" applyFill="1" applyBorder="1" applyAlignment="1">
      <alignment horizontal="justify" vertical="top" wrapText="1"/>
    </xf>
    <xf numFmtId="0" fontId="159" fillId="26" borderId="0" xfId="227" applyFont="1" applyFill="1" applyAlignment="1">
      <alignment horizontal="justify" vertical="top" wrapText="1"/>
    </xf>
    <xf numFmtId="49" fontId="47" fillId="26" borderId="22" xfId="227" applyNumberFormat="1" applyFont="1" applyFill="1" applyBorder="1" applyAlignment="1">
      <alignment horizontal="right" vertical="top" wrapText="1"/>
    </xf>
    <xf numFmtId="49" fontId="180" fillId="0" borderId="0" xfId="227" applyNumberFormat="1" applyFont="1" applyFill="1" applyBorder="1" applyAlignment="1">
      <alignment horizontal="center" vertical="top" wrapText="1"/>
    </xf>
    <xf numFmtId="0" fontId="167" fillId="0" borderId="18" xfId="227" applyFont="1" applyFill="1" applyBorder="1" applyAlignment="1">
      <alignment horizontal="left" vertical="center" wrapText="1"/>
    </xf>
    <xf numFmtId="0" fontId="165" fillId="0" borderId="18" xfId="227" applyFont="1" applyFill="1" applyBorder="1" applyAlignment="1">
      <alignment horizontal="left" vertical="center" wrapText="1"/>
    </xf>
    <xf numFmtId="0" fontId="27" fillId="26" borderId="0" xfId="227" applyFont="1" applyFill="1" applyBorder="1" applyAlignment="1">
      <alignment horizontal="justify" vertical="top" wrapText="1"/>
    </xf>
    <xf numFmtId="0" fontId="159" fillId="26" borderId="0" xfId="227" applyFont="1" applyFill="1" applyBorder="1" applyAlignment="1">
      <alignment horizontal="left" vertical="top" wrapText="1"/>
    </xf>
    <xf numFmtId="0" fontId="139" fillId="26" borderId="0" xfId="227" applyFont="1" applyFill="1" applyBorder="1" applyAlignment="1">
      <alignment horizontal="justify" vertical="justify" wrapText="1"/>
    </xf>
    <xf numFmtId="0" fontId="33" fillId="26" borderId="18" xfId="227" applyFont="1" applyFill="1" applyBorder="1" applyAlignment="1">
      <alignment horizontal="left" indent="6"/>
    </xf>
    <xf numFmtId="0" fontId="167" fillId="26" borderId="18" xfId="227" applyFont="1" applyFill="1" applyBorder="1" applyAlignment="1">
      <alignment horizontal="justify" vertical="center" wrapText="1"/>
    </xf>
    <xf numFmtId="0" fontId="167" fillId="26" borderId="18" xfId="227" applyFont="1" applyFill="1" applyBorder="1" applyAlignment="1">
      <alignment horizontal="left" vertical="center" wrapText="1"/>
    </xf>
    <xf numFmtId="0" fontId="168" fillId="26" borderId="18" xfId="227" applyFont="1" applyFill="1" applyBorder="1" applyAlignment="1">
      <alignment horizontal="left" vertical="center" wrapText="1"/>
    </xf>
    <xf numFmtId="0" fontId="47" fillId="26" borderId="0" xfId="227" applyFont="1" applyFill="1" applyBorder="1" applyAlignment="1">
      <alignment horizontal="right" vertical="top"/>
    </xf>
    <xf numFmtId="0" fontId="167" fillId="26" borderId="0" xfId="227" applyFont="1" applyFill="1" applyAlignment="1">
      <alignment horizontal="center" vertical="top"/>
    </xf>
    <xf numFmtId="0" fontId="139" fillId="26" borderId="0" xfId="227" applyFont="1" applyFill="1" applyBorder="1" applyAlignment="1">
      <alignment horizontal="justify" vertical="center" wrapText="1"/>
    </xf>
    <xf numFmtId="0" fontId="89" fillId="25" borderId="0" xfId="70" applyFont="1" applyFill="1" applyBorder="1" applyAlignment="1" applyProtection="1">
      <alignment horizontal="left"/>
    </xf>
    <xf numFmtId="167" fontId="89" fillId="25" borderId="0" xfId="70" applyNumberFormat="1" applyFont="1" applyFill="1" applyBorder="1" applyAlignment="1" applyProtection="1">
      <alignment horizontal="right" indent="2"/>
    </xf>
    <xf numFmtId="167" fontId="89" fillId="26" borderId="0" xfId="70" applyNumberFormat="1" applyFont="1" applyFill="1" applyBorder="1" applyAlignment="1" applyProtection="1">
      <alignment horizontal="right" indent="2"/>
    </xf>
    <xf numFmtId="0" fontId="33" fillId="25" borderId="18" xfId="70" applyFont="1" applyFill="1" applyBorder="1" applyAlignment="1" applyProtection="1">
      <alignment horizontal="right" indent="5"/>
    </xf>
    <xf numFmtId="0" fontId="38" fillId="25" borderId="0" xfId="70" applyFont="1" applyFill="1" applyBorder="1" applyAlignment="1" applyProtection="1">
      <alignment horizontal="right"/>
    </xf>
    <xf numFmtId="0" fontId="38" fillId="0" borderId="0" xfId="70" applyFont="1" applyBorder="1" applyAlignment="1" applyProtection="1">
      <alignment vertical="justify" wrapText="1"/>
    </xf>
    <xf numFmtId="0" fontId="24" fillId="0" borderId="0" xfId="70" applyBorder="1" applyAlignment="1" applyProtection="1">
      <alignment vertical="justify" wrapText="1"/>
    </xf>
    <xf numFmtId="0" fontId="33" fillId="26" borderId="52" xfId="70" applyFont="1" applyFill="1" applyBorder="1" applyAlignment="1" applyProtection="1">
      <alignment horizontal="center"/>
    </xf>
    <xf numFmtId="167" fontId="34" fillId="24" borderId="0" xfId="40" applyNumberFormat="1" applyFont="1" applyFill="1" applyBorder="1" applyAlignment="1" applyProtection="1">
      <alignment horizontal="right" wrapText="1" indent="2"/>
    </xf>
    <xf numFmtId="167" fontId="34" fillId="27" borderId="0" xfId="40" applyNumberFormat="1" applyFont="1" applyFill="1" applyBorder="1" applyAlignment="1" applyProtection="1">
      <alignment horizontal="right" wrapText="1" indent="2"/>
    </xf>
    <xf numFmtId="167" fontId="89" fillId="24" borderId="0" xfId="40" applyNumberFormat="1" applyFont="1" applyFill="1" applyBorder="1" applyAlignment="1" applyProtection="1">
      <alignment horizontal="right" wrapText="1" indent="2"/>
    </xf>
    <xf numFmtId="167" fontId="89" fillId="27" borderId="0" xfId="40" applyNumberFormat="1" applyFont="1" applyFill="1" applyBorder="1" applyAlignment="1" applyProtection="1">
      <alignment horizontal="right" wrapText="1" indent="2"/>
    </xf>
    <xf numFmtId="168" fontId="34" fillId="24" borderId="0" xfId="40" applyNumberFormat="1" applyFont="1" applyFill="1" applyBorder="1" applyAlignment="1" applyProtection="1">
      <alignment horizontal="right" wrapText="1" indent="2"/>
    </xf>
    <xf numFmtId="168" fontId="34" fillId="27" borderId="0" xfId="40" applyNumberFormat="1" applyFont="1" applyFill="1" applyBorder="1" applyAlignment="1" applyProtection="1">
      <alignment horizontal="right" wrapText="1" indent="2"/>
    </xf>
    <xf numFmtId="0" fontId="38" fillId="24" borderId="0" xfId="40" applyFont="1" applyFill="1" applyBorder="1" applyAlignment="1" applyProtection="1">
      <alignment horizontal="justify" wrapText="1"/>
      <protection locked="0"/>
    </xf>
    <xf numFmtId="0" fontId="38" fillId="24" borderId="0" xfId="40" applyFont="1" applyFill="1" applyBorder="1" applyAlignment="1" applyProtection="1">
      <alignment horizontal="justify"/>
      <protection locked="0"/>
    </xf>
    <xf numFmtId="0" fontId="38" fillId="24" borderId="0" xfId="40" applyFont="1" applyFill="1" applyBorder="1" applyAlignment="1" applyProtection="1">
      <alignment horizontal="left" vertical="center" wrapText="1"/>
      <protection locked="0"/>
    </xf>
    <xf numFmtId="0" fontId="187" fillId="24" borderId="0" xfId="221" applyFont="1" applyFill="1" applyBorder="1" applyAlignment="1" applyProtection="1">
      <alignment horizontal="left" vertical="top"/>
      <protection locked="0"/>
    </xf>
    <xf numFmtId="173" fontId="34" fillId="25" borderId="0" xfId="70" applyNumberFormat="1" applyFont="1" applyFill="1" applyBorder="1" applyAlignment="1" applyProtection="1">
      <alignment horizontal="left"/>
    </xf>
    <xf numFmtId="0" fontId="38" fillId="0" borderId="0" xfId="70" applyFont="1" applyBorder="1" applyAlignment="1" applyProtection="1">
      <alignment vertical="top" wrapText="1"/>
    </xf>
    <xf numFmtId="0" fontId="24" fillId="0" borderId="0" xfId="70" applyBorder="1" applyAlignment="1" applyProtection="1">
      <alignment vertical="top" wrapText="1"/>
    </xf>
    <xf numFmtId="167" fontId="89" fillId="26" borderId="0" xfId="0" applyNumberFormat="1" applyFont="1" applyFill="1" applyBorder="1" applyAlignment="1" applyProtection="1">
      <alignment horizontal="right" indent="2"/>
    </xf>
    <xf numFmtId="0" fontId="33" fillId="26" borderId="52" xfId="0" applyNumberFormat="1" applyFont="1" applyFill="1" applyBorder="1" applyAlignment="1" applyProtection="1">
      <alignment horizontal="center"/>
    </xf>
    <xf numFmtId="0" fontId="33" fillId="26" borderId="52" xfId="0" applyFont="1" applyFill="1" applyBorder="1" applyAlignment="1" applyProtection="1">
      <alignment horizontal="center"/>
    </xf>
    <xf numFmtId="0" fontId="38" fillId="24" borderId="0" xfId="40" applyFont="1" applyFill="1" applyBorder="1" applyAlignment="1" applyProtection="1">
      <alignment horizontal="left" wrapText="1"/>
      <protection locked="0"/>
    </xf>
    <xf numFmtId="0" fontId="38" fillId="24" borderId="0" xfId="40" applyFont="1" applyFill="1" applyBorder="1" applyAlignment="1" applyProtection="1">
      <alignment horizontal="left"/>
      <protection locked="0"/>
    </xf>
    <xf numFmtId="0" fontId="33" fillId="26" borderId="13" xfId="0" applyNumberFormat="1" applyFont="1" applyFill="1" applyBorder="1" applyAlignment="1" applyProtection="1">
      <alignment horizontal="center" vertical="center"/>
    </xf>
    <xf numFmtId="0" fontId="33" fillId="26" borderId="13" xfId="0" applyFont="1" applyFill="1" applyBorder="1" applyAlignment="1" applyProtection="1">
      <alignment horizontal="center" vertical="center"/>
    </xf>
    <xf numFmtId="0" fontId="89" fillId="25" borderId="0" xfId="0" applyFont="1" applyFill="1" applyBorder="1" applyAlignment="1" applyProtection="1">
      <alignment horizontal="left"/>
    </xf>
    <xf numFmtId="0" fontId="33" fillId="25" borderId="0" xfId="70" applyFont="1" applyFill="1" applyBorder="1" applyAlignment="1" applyProtection="1">
      <alignment horizontal="left" indent="4"/>
    </xf>
    <xf numFmtId="0" fontId="60" fillId="26" borderId="15" xfId="70" applyFont="1" applyFill="1" applyBorder="1" applyAlignment="1" applyProtection="1">
      <alignment horizontal="left" vertical="center"/>
    </xf>
    <xf numFmtId="0" fontId="60" fillId="26" borderId="16" xfId="70" applyFont="1" applyFill="1" applyBorder="1" applyAlignment="1" applyProtection="1">
      <alignment horizontal="left" vertical="center"/>
    </xf>
    <xf numFmtId="0" fontId="60" fillId="26" borderId="17" xfId="70" applyFont="1" applyFill="1" applyBorder="1" applyAlignment="1" applyProtection="1">
      <alignment horizontal="left" vertical="center"/>
    </xf>
    <xf numFmtId="0" fontId="38" fillId="25" borderId="0" xfId="70" applyFont="1" applyFill="1" applyBorder="1" applyAlignment="1" applyProtection="1">
      <alignment vertical="justify" wrapText="1"/>
    </xf>
    <xf numFmtId="0" fontId="24" fillId="25" borderId="0" xfId="70" applyFill="1" applyBorder="1" applyAlignment="1" applyProtection="1">
      <alignment vertical="justify" wrapText="1"/>
    </xf>
    <xf numFmtId="167" fontId="34" fillId="45" borderId="0" xfId="60" applyNumberFormat="1" applyFont="1" applyFill="1" applyBorder="1" applyAlignment="1" applyProtection="1">
      <alignment horizontal="right" wrapText="1" indent="2"/>
    </xf>
    <xf numFmtId="167" fontId="34" fillId="42" borderId="0" xfId="60" applyNumberFormat="1" applyFont="1" applyFill="1" applyBorder="1" applyAlignment="1" applyProtection="1">
      <alignment horizontal="right" wrapText="1" indent="2"/>
    </xf>
    <xf numFmtId="0" fontId="33" fillId="24" borderId="0" xfId="40" applyFont="1" applyFill="1" applyBorder="1" applyAlignment="1" applyProtection="1">
      <alignment horizontal="left" indent="2"/>
    </xf>
    <xf numFmtId="168" fontId="33" fillId="24" borderId="0" xfId="40" applyNumberFormat="1" applyFont="1" applyFill="1" applyBorder="1" applyAlignment="1" applyProtection="1">
      <alignment horizontal="right" wrapText="1" indent="2"/>
    </xf>
    <xf numFmtId="168" fontId="33" fillId="27" borderId="0" xfId="40" applyNumberFormat="1" applyFont="1" applyFill="1" applyBorder="1" applyAlignment="1" applyProtection="1">
      <alignment horizontal="right" wrapText="1" indent="2"/>
    </xf>
    <xf numFmtId="169" fontId="34" fillId="27" borderId="0" xfId="40" applyNumberFormat="1" applyFont="1" applyFill="1" applyBorder="1" applyAlignment="1" applyProtection="1">
      <alignment horizontal="right" wrapText="1" indent="2"/>
    </xf>
    <xf numFmtId="0" fontId="34" fillId="24" borderId="0" xfId="40" applyFont="1" applyFill="1" applyBorder="1" applyAlignment="1" applyProtection="1">
      <alignment horizontal="left" indent="1"/>
    </xf>
    <xf numFmtId="166" fontId="34" fillId="25" borderId="0" xfId="70" applyNumberFormat="1" applyFont="1" applyFill="1" applyBorder="1" applyAlignment="1" applyProtection="1">
      <alignment horizontal="right" indent="2"/>
    </xf>
    <xf numFmtId="166" fontId="34" fillId="26" borderId="0" xfId="70" applyNumberFormat="1" applyFont="1" applyFill="1" applyBorder="1" applyAlignment="1" applyProtection="1">
      <alignment horizontal="right" indent="2"/>
    </xf>
    <xf numFmtId="0" fontId="33" fillId="24" borderId="0" xfId="40" applyFont="1" applyFill="1" applyBorder="1" applyAlignment="1" applyProtection="1">
      <alignment horizontal="left" wrapText="1"/>
    </xf>
    <xf numFmtId="169" fontId="34" fillId="24" borderId="0" xfId="40" applyNumberFormat="1" applyFont="1" applyFill="1" applyBorder="1" applyAlignment="1" applyProtection="1">
      <alignment horizontal="right" wrapText="1" indent="2"/>
    </xf>
    <xf numFmtId="0" fontId="38" fillId="24" borderId="81" xfId="40" applyFont="1" applyFill="1" applyBorder="1" applyAlignment="1" applyProtection="1">
      <alignment horizontal="left"/>
      <protection locked="0"/>
    </xf>
    <xf numFmtId="0" fontId="38" fillId="24" borderId="0" xfId="40" applyFont="1" applyFill="1" applyBorder="1" applyAlignment="1" applyProtection="1">
      <alignment horizontal="left" vertical="top" wrapText="1"/>
      <protection locked="0"/>
    </xf>
    <xf numFmtId="0" fontId="187" fillId="24" borderId="0" xfId="221" applyFont="1" applyFill="1" applyBorder="1" applyAlignment="1" applyProtection="1">
      <alignment horizontal="left"/>
      <protection locked="0"/>
    </xf>
    <xf numFmtId="173" fontId="34" fillId="25" borderId="0" xfId="70" applyNumberFormat="1" applyFont="1" applyFill="1" applyBorder="1" applyAlignment="1" applyProtection="1">
      <alignment horizontal="right"/>
    </xf>
    <xf numFmtId="166" fontId="89" fillId="25" borderId="0" xfId="70" applyNumberFormat="1" applyFont="1" applyFill="1" applyBorder="1" applyAlignment="1" applyProtection="1">
      <alignment horizontal="right" indent="2"/>
    </xf>
    <xf numFmtId="166" fontId="89" fillId="26" borderId="0" xfId="70" applyNumberFormat="1" applyFont="1" applyFill="1" applyBorder="1" applyAlignment="1" applyProtection="1">
      <alignment horizontal="right" indent="2"/>
    </xf>
    <xf numFmtId="0" fontId="33" fillId="25" borderId="0" xfId="70" applyFont="1" applyFill="1" applyBorder="1" applyAlignment="1" applyProtection="1">
      <alignment horizontal="right" indent="6"/>
    </xf>
    <xf numFmtId="166" fontId="34" fillId="24" borderId="0" xfId="40" applyNumberFormat="1" applyFont="1" applyFill="1" applyBorder="1" applyAlignment="1" applyProtection="1">
      <alignment horizontal="right" wrapText="1" indent="2"/>
    </xf>
    <xf numFmtId="166" fontId="34" fillId="27" borderId="0" xfId="40" applyNumberFormat="1" applyFont="1" applyFill="1" applyBorder="1" applyAlignment="1" applyProtection="1">
      <alignment horizontal="right" wrapText="1" indent="2"/>
    </xf>
    <xf numFmtId="166" fontId="44" fillId="25" borderId="0" xfId="70" applyNumberFormat="1" applyFont="1" applyFill="1" applyBorder="1" applyAlignment="1" applyProtection="1">
      <alignment horizontal="right" indent="2"/>
    </xf>
    <xf numFmtId="166" fontId="44" fillId="26" borderId="0" xfId="70" applyNumberFormat="1" applyFont="1" applyFill="1" applyBorder="1" applyAlignment="1" applyProtection="1">
      <alignment horizontal="right" indent="2"/>
    </xf>
    <xf numFmtId="0" fontId="89" fillId="25" borderId="0" xfId="227" applyFont="1" applyFill="1" applyBorder="1" applyAlignment="1" applyProtection="1">
      <alignment horizontal="left"/>
    </xf>
    <xf numFmtId="0" fontId="38" fillId="24" borderId="91" xfId="40" applyFont="1" applyFill="1" applyBorder="1" applyAlignment="1" applyProtection="1">
      <alignment horizontal="left" vertical="top" wrapText="1" indent="1"/>
      <protection locked="0"/>
    </xf>
    <xf numFmtId="0" fontId="38" fillId="24" borderId="0" xfId="40" applyFont="1" applyFill="1" applyBorder="1" applyAlignment="1" applyProtection="1">
      <alignment horizontal="left" vertical="top" wrapText="1" indent="1"/>
      <protection locked="0"/>
    </xf>
    <xf numFmtId="0" fontId="95" fillId="25" borderId="0" xfId="70" applyFont="1" applyFill="1" applyBorder="1" applyAlignment="1" applyProtection="1">
      <alignment horizontal="center"/>
    </xf>
    <xf numFmtId="0" fontId="38" fillId="0" borderId="96" xfId="70" applyFont="1" applyBorder="1" applyAlignment="1" applyProtection="1">
      <alignment horizontal="left" wrapText="1"/>
    </xf>
    <xf numFmtId="0" fontId="38" fillId="25" borderId="0" xfId="70" applyFont="1" applyFill="1" applyBorder="1" applyAlignment="1" applyProtection="1">
      <alignment vertical="top"/>
    </xf>
    <xf numFmtId="0" fontId="24" fillId="25" borderId="0" xfId="70" applyFill="1" applyBorder="1" applyAlignment="1" applyProtection="1">
      <alignment vertical="top"/>
    </xf>
    <xf numFmtId="166" fontId="89" fillId="25" borderId="0" xfId="0" applyNumberFormat="1" applyFont="1" applyFill="1" applyBorder="1" applyAlignment="1" applyProtection="1">
      <alignment horizontal="right" indent="2"/>
    </xf>
    <xf numFmtId="166" fontId="44" fillId="25" borderId="0" xfId="0" applyNumberFormat="1" applyFont="1" applyFill="1" applyBorder="1" applyAlignment="1" applyProtection="1">
      <alignment horizontal="right" indent="2"/>
    </xf>
    <xf numFmtId="166" fontId="44" fillId="26" borderId="0" xfId="0" applyNumberFormat="1" applyFont="1" applyFill="1" applyBorder="1" applyAlignment="1" applyProtection="1">
      <alignment horizontal="right" indent="2"/>
    </xf>
    <xf numFmtId="166" fontId="34" fillId="25" borderId="0" xfId="0" applyNumberFormat="1" applyFont="1" applyFill="1" applyBorder="1" applyAlignment="1" applyProtection="1">
      <alignment horizontal="right" indent="2"/>
    </xf>
    <xf numFmtId="166" fontId="34" fillId="26" borderId="0" xfId="0" applyNumberFormat="1" applyFont="1" applyFill="1" applyBorder="1" applyAlignment="1" applyProtection="1">
      <alignment horizontal="right" indent="2"/>
    </xf>
    <xf numFmtId="0" fontId="38" fillId="24" borderId="0" xfId="40" applyFont="1" applyFill="1" applyBorder="1" applyAlignment="1" applyProtection="1">
      <alignment horizontal="left" vertical="center" wrapText="1"/>
    </xf>
    <xf numFmtId="0" fontId="187" fillId="24" borderId="0" xfId="221" applyFont="1" applyFill="1" applyBorder="1" applyAlignment="1" applyProtection="1">
      <alignment horizontal="left" vertical="center"/>
      <protection locked="0"/>
    </xf>
    <xf numFmtId="0" fontId="38" fillId="25" borderId="0" xfId="62" applyFont="1" applyFill="1" applyBorder="1" applyAlignment="1">
      <alignment vertical="top" wrapText="1"/>
    </xf>
    <xf numFmtId="0" fontId="99" fillId="26" borderId="0" xfId="62" applyFont="1" applyFill="1" applyBorder="1" applyAlignment="1">
      <alignment horizontal="center" vertical="center"/>
    </xf>
    <xf numFmtId="0" fontId="99" fillId="26" borderId="0" xfId="62" applyFont="1" applyFill="1" applyBorder="1" applyAlignment="1">
      <alignment horizontal="left" vertical="center"/>
    </xf>
    <xf numFmtId="0" fontId="38" fillId="26" borderId="0" xfId="62" applyFont="1" applyFill="1" applyBorder="1" applyAlignment="1">
      <alignment horizontal="justify" wrapText="1"/>
    </xf>
    <xf numFmtId="0" fontId="99" fillId="25" borderId="24" xfId="62" applyFont="1" applyFill="1" applyBorder="1" applyAlignment="1">
      <alignment horizontal="left" vertical="center"/>
    </xf>
    <xf numFmtId="0" fontId="99" fillId="25" borderId="25" xfId="62" applyFont="1" applyFill="1" applyBorder="1" applyAlignment="1">
      <alignment horizontal="left" vertical="center"/>
    </xf>
    <xf numFmtId="0" fontId="38" fillId="25" borderId="0" xfId="62" applyFont="1" applyFill="1" applyBorder="1" applyAlignment="1">
      <alignment wrapText="1"/>
    </xf>
    <xf numFmtId="0" fontId="38" fillId="25" borderId="0" xfId="62" applyFont="1" applyFill="1" applyBorder="1" applyAlignment="1">
      <alignment vertical="center" wrapText="1"/>
    </xf>
    <xf numFmtId="0" fontId="38" fillId="25" borderId="19" xfId="62" applyFont="1" applyFill="1" applyBorder="1" applyAlignment="1">
      <alignment vertical="center" wrapText="1"/>
    </xf>
    <xf numFmtId="0" fontId="38" fillId="25" borderId="0" xfId="62" applyFont="1" applyFill="1" applyBorder="1" applyAlignment="1">
      <alignment horizontal="left" vertical="top" wrapText="1"/>
    </xf>
    <xf numFmtId="0" fontId="94" fillId="26" borderId="24" xfId="0" applyFont="1" applyFill="1" applyBorder="1" applyAlignment="1">
      <alignment horizontal="left" vertical="center" wrapText="1"/>
    </xf>
    <xf numFmtId="0" fontId="94" fillId="26" borderId="26" xfId="0" applyFont="1" applyFill="1" applyBorder="1" applyAlignment="1">
      <alignment horizontal="left" vertical="center" wrapText="1"/>
    </xf>
    <xf numFmtId="0" fontId="94" fillId="26" borderId="25" xfId="0" applyFont="1" applyFill="1" applyBorder="1" applyAlignment="1">
      <alignment horizontal="left" vertical="center" wrapText="1"/>
    </xf>
    <xf numFmtId="0" fontId="33" fillId="25" borderId="0" xfId="62" applyFont="1" applyFill="1" applyBorder="1" applyAlignment="1">
      <alignment horizontal="left" indent="6"/>
    </xf>
    <xf numFmtId="0" fontId="33" fillId="26" borderId="18" xfId="0" applyFont="1" applyFill="1" applyBorder="1" applyAlignment="1">
      <alignment horizontal="right" indent="6"/>
    </xf>
    <xf numFmtId="0" fontId="31" fillId="25" borderId="23" xfId="0" applyFont="1" applyFill="1" applyBorder="1" applyAlignment="1">
      <alignment horizontal="left"/>
    </xf>
    <xf numFmtId="0" fontId="31" fillId="25" borderId="22" xfId="0" applyFont="1" applyFill="1" applyBorder="1" applyAlignment="1">
      <alignment horizontal="left"/>
    </xf>
    <xf numFmtId="0" fontId="31" fillId="25" borderId="0" xfId="0" applyFont="1" applyFill="1" applyBorder="1" applyAlignment="1">
      <alignment horizontal="left"/>
    </xf>
    <xf numFmtId="0" fontId="38" fillId="25" borderId="0" xfId="0" applyFont="1" applyFill="1" applyBorder="1" applyAlignment="1">
      <alignment horizontal="left" vertical="top"/>
    </xf>
    <xf numFmtId="0" fontId="27" fillId="25" borderId="0" xfId="0" applyFont="1" applyFill="1" applyBorder="1"/>
    <xf numFmtId="0" fontId="89" fillId="25" borderId="0" xfId="0" applyFont="1" applyFill="1" applyBorder="1" applyAlignment="1">
      <alignment horizontal="left"/>
    </xf>
    <xf numFmtId="0" fontId="48" fillId="24" borderId="0" xfId="40" applyFont="1" applyFill="1" applyBorder="1" applyAlignment="1">
      <alignment horizontal="justify" wrapText="1"/>
    </xf>
    <xf numFmtId="0" fontId="38" fillId="24" borderId="0" xfId="40" applyFont="1" applyFill="1" applyBorder="1" applyAlignment="1">
      <alignment horizontal="justify" wrapText="1"/>
    </xf>
    <xf numFmtId="0" fontId="48" fillId="24" borderId="0" xfId="40" applyNumberFormat="1" applyFont="1" applyFill="1" applyBorder="1" applyAlignment="1">
      <alignment horizontal="justify" vertical="center" wrapText="1"/>
    </xf>
    <xf numFmtId="0" fontId="38" fillId="24" borderId="0" xfId="40" applyNumberFormat="1" applyFont="1" applyFill="1" applyBorder="1" applyAlignment="1">
      <alignment horizontal="justify" vertical="center" wrapText="1"/>
    </xf>
    <xf numFmtId="0" fontId="38" fillId="24" borderId="0" xfId="40" applyFont="1" applyFill="1" applyBorder="1" applyAlignment="1">
      <alignment horizontal="justify" vertical="top" wrapText="1"/>
    </xf>
    <xf numFmtId="173" fontId="34" fillId="25" borderId="0" xfId="70" applyNumberFormat="1" applyFont="1" applyFill="1" applyBorder="1" applyAlignment="1">
      <alignment horizontal="right"/>
    </xf>
    <xf numFmtId="0" fontId="33" fillId="25" borderId="18" xfId="70" applyFont="1" applyFill="1" applyBorder="1" applyAlignment="1">
      <alignment horizontal="left" indent="6"/>
    </xf>
    <xf numFmtId="0" fontId="33" fillId="25" borderId="0" xfId="70" applyFont="1" applyFill="1" applyBorder="1" applyAlignment="1">
      <alignment horizontal="left" indent="6"/>
    </xf>
    <xf numFmtId="0" fontId="38" fillId="25" borderId="0" xfId="70" applyFont="1" applyFill="1" applyBorder="1" applyAlignment="1">
      <alignment horizontal="left" vertical="top"/>
    </xf>
    <xf numFmtId="0" fontId="89" fillId="25" borderId="0" xfId="70" applyFont="1" applyFill="1" applyBorder="1" applyAlignment="1">
      <alignment horizontal="left"/>
    </xf>
    <xf numFmtId="0" fontId="89" fillId="25" borderId="0" xfId="78" applyFont="1" applyFill="1" applyBorder="1" applyAlignment="1">
      <alignment horizontal="left" vertical="center"/>
    </xf>
    <xf numFmtId="0" fontId="131" fillId="24" borderId="0" xfId="40" applyFont="1" applyFill="1" applyBorder="1" applyAlignment="1">
      <alignment horizontal="justify" vertical="center" wrapText="1"/>
    </xf>
    <xf numFmtId="0" fontId="36" fillId="28" borderId="20" xfId="70" applyFont="1" applyFill="1" applyBorder="1" applyAlignment="1">
      <alignment horizontal="center" vertical="center"/>
    </xf>
    <xf numFmtId="0" fontId="36" fillId="28" borderId="0" xfId="70" applyFont="1" applyFill="1" applyBorder="1" applyAlignment="1">
      <alignment horizontal="center" vertical="center"/>
    </xf>
    <xf numFmtId="0" fontId="33" fillId="25" borderId="18" xfId="70" applyFont="1" applyFill="1" applyBorder="1" applyAlignment="1">
      <alignment horizontal="left"/>
    </xf>
    <xf numFmtId="0" fontId="137" fillId="26" borderId="27" xfId="70" applyFont="1" applyFill="1" applyBorder="1" applyAlignment="1">
      <alignment horizontal="left" vertical="center" wrapText="1"/>
    </xf>
    <xf numFmtId="0" fontId="137" fillId="26" borderId="28" xfId="70" applyFont="1" applyFill="1" applyBorder="1" applyAlignment="1">
      <alignment horizontal="left" vertical="center" wrapText="1"/>
    </xf>
    <xf numFmtId="0" fontId="137" fillId="26" borderId="29" xfId="70" applyFont="1" applyFill="1" applyBorder="1" applyAlignment="1">
      <alignment horizontal="left" vertical="center" wrapText="1"/>
    </xf>
    <xf numFmtId="0" fontId="126" fillId="26" borderId="70" xfId="70" applyFont="1" applyFill="1" applyBorder="1" applyAlignment="1">
      <alignment horizontal="center" vertical="center"/>
    </xf>
    <xf numFmtId="0" fontId="126" fillId="26" borderId="71" xfId="70" applyFont="1" applyFill="1" applyBorder="1" applyAlignment="1">
      <alignment horizontal="center" vertical="center"/>
    </xf>
    <xf numFmtId="0" fontId="126" fillId="26" borderId="98" xfId="70" applyFont="1" applyFill="1" applyBorder="1" applyAlignment="1">
      <alignment horizontal="center" vertical="center"/>
    </xf>
    <xf numFmtId="0" fontId="126" fillId="26" borderId="99" xfId="70" applyFont="1" applyFill="1" applyBorder="1" applyAlignment="1">
      <alignment horizontal="center" vertical="center"/>
    </xf>
    <xf numFmtId="0" fontId="126" fillId="26" borderId="73" xfId="70" applyFont="1" applyFill="1" applyBorder="1" applyAlignment="1">
      <alignment horizontal="center" vertical="center"/>
    </xf>
    <xf numFmtId="0" fontId="126" fillId="26" borderId="74" xfId="70" applyFont="1" applyFill="1" applyBorder="1" applyAlignment="1">
      <alignment horizontal="center" vertical="center"/>
    </xf>
    <xf numFmtId="0" fontId="30" fillId="0" borderId="100" xfId="70" applyFont="1" applyBorder="1" applyAlignment="1">
      <alignment horizontal="center" vertical="center" wrapText="1"/>
    </xf>
    <xf numFmtId="0" fontId="30" fillId="0" borderId="49" xfId="70" applyFont="1" applyBorder="1" applyAlignment="1">
      <alignment horizontal="center" vertical="center" wrapText="1"/>
    </xf>
    <xf numFmtId="0" fontId="30" fillId="0" borderId="103" xfId="70" applyFont="1" applyBorder="1" applyAlignment="1">
      <alignment horizontal="center" vertical="center" wrapText="1"/>
    </xf>
    <xf numFmtId="0" fontId="30" fillId="0" borderId="61" xfId="70" applyFont="1" applyBorder="1" applyAlignment="1">
      <alignment horizontal="center" vertical="center" wrapText="1"/>
    </xf>
    <xf numFmtId="0" fontId="30" fillId="0" borderId="101" xfId="70" applyFont="1" applyBorder="1" applyAlignment="1">
      <alignment horizontal="center" vertical="center" wrapText="1"/>
    </xf>
    <xf numFmtId="0" fontId="30" fillId="0" borderId="13" xfId="70" applyFont="1" applyBorder="1" applyAlignment="1">
      <alignment horizontal="center" vertical="center" wrapText="1"/>
    </xf>
    <xf numFmtId="0" fontId="30" fillId="0" borderId="102" xfId="70" applyFont="1" applyBorder="1" applyAlignment="1">
      <alignment horizontal="center" vertical="center" wrapText="1"/>
    </xf>
    <xf numFmtId="0" fontId="33" fillId="25" borderId="18" xfId="63" applyFont="1" applyFill="1" applyBorder="1" applyAlignment="1">
      <alignment horizontal="left" indent="6"/>
    </xf>
    <xf numFmtId="1" fontId="195" fillId="46" borderId="34" xfId="63" applyNumberFormat="1" applyFont="1" applyFill="1" applyBorder="1" applyAlignment="1">
      <alignment horizontal="center" vertical="center"/>
    </xf>
    <xf numFmtId="0" fontId="195" fillId="46" borderId="35" xfId="63" applyFont="1" applyFill="1" applyBorder="1" applyAlignment="1">
      <alignment horizontal="center" vertical="center"/>
    </xf>
    <xf numFmtId="0" fontId="89" fillId="27" borderId="0" xfId="66" applyFont="1" applyFill="1" applyBorder="1" applyAlignment="1">
      <alignment horizontal="left" vertical="center" wrapText="1" indent="1"/>
    </xf>
    <xf numFmtId="173" fontId="25" fillId="26" borderId="0" xfId="63" applyNumberFormat="1" applyFont="1" applyFill="1" applyAlignment="1">
      <alignment horizontal="right"/>
    </xf>
    <xf numFmtId="0" fontId="33" fillId="25" borderId="18" xfId="62" applyFont="1" applyFill="1" applyBorder="1" applyAlignment="1">
      <alignment horizontal="right" indent="6"/>
    </xf>
    <xf numFmtId="0" fontId="38" fillId="24" borderId="51" xfId="40" applyFont="1" applyFill="1" applyBorder="1" applyAlignment="1">
      <alignment vertical="justify" wrapText="1"/>
    </xf>
    <xf numFmtId="0" fontId="38" fillId="24" borderId="0" xfId="40" applyFont="1" applyFill="1" applyBorder="1" applyAlignment="1">
      <alignment vertical="justify" wrapText="1"/>
    </xf>
    <xf numFmtId="0" fontId="89" fillId="25" borderId="0" xfId="62" applyFont="1" applyFill="1" applyBorder="1" applyAlignment="1">
      <alignment horizontal="left" vertical="center" wrapText="1"/>
    </xf>
    <xf numFmtId="0" fontId="38" fillId="25" borderId="51" xfId="62" applyFont="1" applyFill="1" applyBorder="1" applyAlignment="1">
      <alignment horizontal="left" vertical="top"/>
    </xf>
    <xf numFmtId="0" fontId="38" fillId="25" borderId="0" xfId="62" applyFont="1" applyFill="1" applyBorder="1" applyAlignment="1">
      <alignment horizontal="left" vertical="top"/>
    </xf>
    <xf numFmtId="0" fontId="33" fillId="25" borderId="77" xfId="62" applyFont="1" applyFill="1" applyBorder="1" applyAlignment="1">
      <alignment horizontal="center"/>
    </xf>
    <xf numFmtId="0" fontId="38" fillId="24" borderId="0" xfId="40" applyFont="1" applyFill="1" applyBorder="1" applyAlignment="1">
      <alignment horizontal="left" vertical="center" wrapText="1"/>
    </xf>
    <xf numFmtId="0" fontId="48" fillId="25" borderId="0" xfId="62" applyFont="1" applyFill="1" applyBorder="1" applyAlignment="1">
      <alignment horizontal="left" vertical="center"/>
    </xf>
    <xf numFmtId="173" fontId="34" fillId="25" borderId="0" xfId="62" applyNumberFormat="1" applyFont="1" applyFill="1" applyBorder="1" applyAlignment="1">
      <alignment horizontal="left"/>
    </xf>
    <xf numFmtId="0" fontId="89" fillId="24" borderId="0" xfId="40" applyFont="1" applyFill="1" applyBorder="1" applyAlignment="1">
      <alignment vertical="center" wrapText="1"/>
    </xf>
    <xf numFmtId="165" fontId="34" fillId="27" borderId="48" xfId="40" applyNumberFormat="1" applyFont="1" applyFill="1" applyBorder="1" applyAlignment="1">
      <alignment horizontal="center" wrapText="1"/>
    </xf>
    <xf numFmtId="165" fontId="38" fillId="27" borderId="48" xfId="40" applyNumberFormat="1" applyFont="1" applyFill="1" applyBorder="1" applyAlignment="1">
      <alignment horizontal="right" wrapText="1"/>
    </xf>
    <xf numFmtId="0" fontId="137" fillId="26" borderId="31" xfId="62" applyFont="1" applyFill="1" applyBorder="1" applyAlignment="1">
      <alignment horizontal="left" vertical="center" wrapText="1"/>
    </xf>
    <xf numFmtId="0" fontId="137" fillId="26" borderId="32" xfId="62" applyFont="1" applyFill="1" applyBorder="1" applyAlignment="1">
      <alignment horizontal="left" vertical="center" wrapText="1"/>
    </xf>
    <xf numFmtId="0" fontId="137" fillId="26" borderId="33" xfId="62" applyFont="1" applyFill="1" applyBorder="1" applyAlignment="1">
      <alignment horizontal="left" vertical="center" wrapText="1"/>
    </xf>
    <xf numFmtId="0" fontId="38" fillId="24" borderId="51" xfId="40" applyFont="1" applyFill="1" applyBorder="1" applyAlignment="1">
      <alignment horizontal="left" vertical="top"/>
    </xf>
    <xf numFmtId="0" fontId="38" fillId="24" borderId="0" xfId="40" applyFont="1" applyFill="1" applyBorder="1" applyAlignment="1">
      <alignment horizontal="left" vertical="top"/>
    </xf>
    <xf numFmtId="49" fontId="33" fillId="0" borderId="77" xfId="53" applyNumberFormat="1" applyFont="1" applyBorder="1" applyAlignment="1">
      <alignment horizontal="center" vertical="center" wrapText="1"/>
    </xf>
    <xf numFmtId="49" fontId="33" fillId="0" borderId="57" xfId="53" applyNumberFormat="1" applyFont="1" applyBorder="1" applyAlignment="1">
      <alignment horizontal="center" vertical="center" wrapText="1"/>
    </xf>
    <xf numFmtId="0" fontId="33" fillId="0" borderId="77" xfId="53" applyFont="1" applyBorder="1" applyAlignment="1">
      <alignment horizontal="center" vertical="center" wrapText="1"/>
    </xf>
    <xf numFmtId="0" fontId="33" fillId="25" borderId="18" xfId="0" applyFont="1" applyFill="1" applyBorder="1" applyAlignment="1">
      <alignment horizontal="left" indent="6"/>
    </xf>
    <xf numFmtId="0" fontId="60" fillId="26" borderId="31" xfId="0" applyFont="1" applyFill="1" applyBorder="1" applyAlignment="1">
      <alignment horizontal="left" vertical="center"/>
    </xf>
    <xf numFmtId="0" fontId="60" fillId="26" borderId="32" xfId="0" applyFont="1" applyFill="1" applyBorder="1" applyAlignment="1">
      <alignment horizontal="left" vertical="center"/>
    </xf>
    <xf numFmtId="0" fontId="60" fillId="26" borderId="33" xfId="0" applyFont="1" applyFill="1" applyBorder="1" applyAlignment="1">
      <alignment horizontal="left" vertical="center"/>
    </xf>
    <xf numFmtId="0" fontId="38" fillId="0" borderId="0" xfId="0" applyFont="1" applyBorder="1" applyAlignment="1">
      <alignment vertical="justify" wrapText="1"/>
    </xf>
    <xf numFmtId="0" fontId="0" fillId="0" borderId="0" xfId="0" applyBorder="1" applyAlignment="1">
      <alignment vertical="justify" wrapText="1"/>
    </xf>
    <xf numFmtId="173" fontId="34" fillId="25" borderId="0" xfId="62" applyNumberFormat="1" applyFont="1" applyFill="1" applyBorder="1" applyAlignment="1">
      <alignment horizontal="right"/>
    </xf>
    <xf numFmtId="0" fontId="89" fillId="25" borderId="0" xfId="0" applyFont="1" applyFill="1" applyBorder="1" applyAlignment="1">
      <alignment horizontal="left" vertical="center"/>
    </xf>
    <xf numFmtId="0" fontId="33" fillId="25" borderId="87" xfId="0" applyFont="1" applyFill="1" applyBorder="1" applyAlignment="1">
      <alignment horizontal="center" vertical="center"/>
    </xf>
    <xf numFmtId="0" fontId="33" fillId="25" borderId="88" xfId="0" applyFont="1" applyFill="1" applyBorder="1" applyAlignment="1">
      <alignment horizontal="center" vertical="center"/>
    </xf>
    <xf numFmtId="0" fontId="33" fillId="25" borderId="10" xfId="0" applyFont="1" applyFill="1" applyBorder="1" applyAlignment="1">
      <alignment horizontal="center" vertical="center"/>
    </xf>
    <xf numFmtId="0" fontId="33" fillId="25" borderId="11" xfId="0" applyFont="1" applyFill="1" applyBorder="1" applyAlignment="1">
      <alignment horizontal="center" vertical="center"/>
    </xf>
    <xf numFmtId="0" fontId="31" fillId="0" borderId="0" xfId="0" applyFont="1" applyAlignment="1">
      <alignment horizontal="justify" vertical="center" wrapText="1"/>
    </xf>
    <xf numFmtId="0" fontId="31" fillId="0" borderId="0" xfId="0" applyFont="1" applyAlignment="1">
      <alignment horizontal="justify" vertical="center"/>
    </xf>
    <xf numFmtId="0" fontId="33" fillId="25" borderId="77" xfId="0" applyFont="1" applyFill="1" applyBorder="1" applyAlignment="1">
      <alignment horizontal="center" vertical="center"/>
    </xf>
    <xf numFmtId="0" fontId="33" fillId="25" borderId="66" xfId="0" applyFont="1" applyFill="1" applyBorder="1" applyAlignment="1">
      <alignment horizontal="center" vertical="center"/>
    </xf>
    <xf numFmtId="0" fontId="33" fillId="25" borderId="69" xfId="0" applyFont="1" applyFill="1" applyBorder="1" applyAlignment="1">
      <alignment horizontal="center" vertical="center"/>
    </xf>
    <xf numFmtId="0" fontId="33" fillId="26" borderId="77" xfId="53" applyFont="1" applyFill="1" applyBorder="1" applyAlignment="1">
      <alignment horizontal="center" vertical="center" wrapText="1"/>
    </xf>
    <xf numFmtId="0" fontId="33" fillId="26" borderId="69" xfId="53" applyFont="1" applyFill="1" applyBorder="1" applyAlignment="1">
      <alignment horizontal="center" vertical="center" wrapText="1"/>
    </xf>
    <xf numFmtId="0" fontId="33" fillId="25" borderId="85" xfId="0" applyFont="1" applyFill="1" applyBorder="1" applyAlignment="1">
      <alignment horizontal="center" vertical="center"/>
    </xf>
    <xf numFmtId="0" fontId="33" fillId="0" borderId="77" xfId="0" applyFont="1" applyFill="1" applyBorder="1" applyAlignment="1">
      <alignment horizontal="center" vertical="center"/>
    </xf>
    <xf numFmtId="0" fontId="33" fillId="0" borderId="89" xfId="0" applyFont="1" applyFill="1" applyBorder="1" applyAlignment="1">
      <alignment horizontal="center" vertical="center"/>
    </xf>
    <xf numFmtId="0" fontId="33" fillId="0" borderId="90" xfId="0" applyFont="1" applyFill="1" applyBorder="1" applyAlignment="1">
      <alignment horizontal="center" vertical="center"/>
    </xf>
    <xf numFmtId="0" fontId="33" fillId="0" borderId="85" xfId="0" applyFont="1" applyFill="1" applyBorder="1" applyAlignment="1">
      <alignment horizontal="center" vertical="center"/>
    </xf>
    <xf numFmtId="0" fontId="33" fillId="0" borderId="86" xfId="0" applyFont="1" applyFill="1" applyBorder="1" applyAlignment="1">
      <alignment horizontal="center" vertical="center"/>
    </xf>
    <xf numFmtId="0" fontId="33" fillId="25" borderId="0" xfId="70" applyFont="1" applyFill="1" applyBorder="1" applyAlignment="1">
      <alignment horizontal="left" indent="1"/>
    </xf>
    <xf numFmtId="0" fontId="34" fillId="25" borderId="0" xfId="70" applyFont="1" applyFill="1" applyBorder="1" applyAlignment="1">
      <alignment horizontal="left" vertical="center" wrapText="1" indent="1"/>
    </xf>
    <xf numFmtId="0" fontId="61" fillId="25" borderId="36" xfId="70" applyFont="1" applyFill="1" applyBorder="1" applyAlignment="1">
      <alignment horizontal="justify" vertical="top" wrapText="1"/>
    </xf>
    <xf numFmtId="0" fontId="38" fillId="26" borderId="51" xfId="70" applyFont="1" applyFill="1" applyBorder="1" applyAlignment="1">
      <alignment vertical="justify" wrapText="1"/>
    </xf>
    <xf numFmtId="0" fontId="38" fillId="26" borderId="0" xfId="70" applyFont="1" applyFill="1" applyBorder="1" applyAlignment="1">
      <alignment vertical="justify" wrapText="1"/>
    </xf>
    <xf numFmtId="0" fontId="89" fillId="26" borderId="0" xfId="70" applyFont="1" applyFill="1" applyBorder="1" applyAlignment="1">
      <alignment horizontal="left"/>
    </xf>
    <xf numFmtId="0" fontId="60" fillId="26" borderId="31" xfId="70" applyFont="1" applyFill="1" applyBorder="1" applyAlignment="1">
      <alignment horizontal="left" vertical="center"/>
    </xf>
    <xf numFmtId="0" fontId="60" fillId="26" borderId="32" xfId="70" applyFont="1" applyFill="1" applyBorder="1" applyAlignment="1">
      <alignment horizontal="left" vertical="center"/>
    </xf>
    <xf numFmtId="0" fontId="60" fillId="26" borderId="33" xfId="70" applyFont="1" applyFill="1" applyBorder="1" applyAlignment="1">
      <alignment horizontal="left" vertical="center"/>
    </xf>
    <xf numFmtId="0" fontId="89" fillId="25" borderId="0" xfId="70" applyFont="1" applyFill="1" applyBorder="1" applyAlignment="1">
      <alignment horizontal="left" vertical="center"/>
    </xf>
    <xf numFmtId="0" fontId="105" fillId="26" borderId="34" xfId="70" applyFont="1" applyFill="1" applyBorder="1" applyAlignment="1">
      <alignment horizontal="left" vertical="center"/>
    </xf>
    <xf numFmtId="0" fontId="105" fillId="26" borderId="37" xfId="70" applyFont="1" applyFill="1" applyBorder="1" applyAlignment="1">
      <alignment horizontal="left" vertical="center"/>
    </xf>
    <xf numFmtId="0" fontId="105" fillId="26" borderId="35" xfId="70" applyFont="1" applyFill="1" applyBorder="1" applyAlignment="1">
      <alignment horizontal="left" vertical="center"/>
    </xf>
    <xf numFmtId="0" fontId="102" fillId="25" borderId="0" xfId="70" applyFont="1" applyFill="1" applyBorder="1" applyAlignment="1">
      <alignment horizontal="left" vertical="center"/>
    </xf>
    <xf numFmtId="0" fontId="133" fillId="25" borderId="0" xfId="70" applyFont="1" applyFill="1" applyBorder="1" applyAlignment="1">
      <alignment horizontal="justify"/>
    </xf>
    <xf numFmtId="0" fontId="38" fillId="26" borderId="64" xfId="70" applyFont="1" applyFill="1" applyBorder="1" applyAlignment="1">
      <alignment horizontal="left" vertical="top"/>
    </xf>
    <xf numFmtId="0" fontId="38" fillId="26" borderId="0" xfId="70" applyFont="1" applyFill="1" applyBorder="1" applyAlignment="1">
      <alignment horizontal="left" vertical="top"/>
    </xf>
    <xf numFmtId="0" fontId="33" fillId="25" borderId="0" xfId="70" applyFont="1" applyFill="1" applyBorder="1" applyAlignment="1">
      <alignment horizontal="left"/>
    </xf>
    <xf numFmtId="0" fontId="94" fillId="26" borderId="31" xfId="70" applyFont="1" applyFill="1" applyBorder="1" applyAlignment="1">
      <alignment horizontal="left" vertical="center"/>
    </xf>
    <xf numFmtId="0" fontId="94" fillId="26" borderId="32" xfId="70" applyFont="1" applyFill="1" applyBorder="1" applyAlignment="1">
      <alignment horizontal="left" vertical="center"/>
    </xf>
    <xf numFmtId="0" fontId="94" fillId="26" borderId="33" xfId="70" applyFont="1" applyFill="1" applyBorder="1" applyAlignment="1">
      <alignment horizontal="left" vertical="center"/>
    </xf>
    <xf numFmtId="0" fontId="38" fillId="0" borderId="64" xfId="70" applyFont="1" applyBorder="1" applyAlignment="1">
      <alignment vertical="justify"/>
    </xf>
    <xf numFmtId="0" fontId="38" fillId="0" borderId="0" xfId="70" applyFont="1" applyBorder="1" applyAlignment="1">
      <alignment vertical="justify"/>
    </xf>
    <xf numFmtId="0" fontId="33" fillId="25" borderId="79" xfId="70" applyFont="1" applyFill="1" applyBorder="1" applyAlignment="1">
      <alignment horizontal="center"/>
    </xf>
    <xf numFmtId="0" fontId="33" fillId="25" borderId="49" xfId="70" applyFont="1" applyFill="1" applyBorder="1" applyAlignment="1">
      <alignment horizontal="center"/>
    </xf>
    <xf numFmtId="0" fontId="33" fillId="25" borderId="18" xfId="70" applyFont="1" applyFill="1" applyBorder="1" applyAlignment="1">
      <alignment horizontal="right"/>
    </xf>
    <xf numFmtId="0" fontId="130" fillId="25" borderId="0" xfId="70" applyFont="1" applyFill="1" applyBorder="1" applyAlignment="1">
      <alignment horizontal="left" indent="1"/>
    </xf>
    <xf numFmtId="0" fontId="33" fillId="0" borderId="0" xfId="70" applyFont="1" applyBorder="1" applyAlignment="1">
      <alignment horizontal="left" indent="1"/>
    </xf>
    <xf numFmtId="0" fontId="36" fillId="30" borderId="20" xfId="62" applyFont="1" applyFill="1" applyBorder="1" applyAlignment="1">
      <alignment horizontal="center" vertical="center" wrapText="1"/>
    </xf>
    <xf numFmtId="0" fontId="36" fillId="30" borderId="0" xfId="62" applyFont="1" applyFill="1" applyBorder="1" applyAlignment="1">
      <alignment horizontal="center" vertical="center" wrapText="1"/>
    </xf>
    <xf numFmtId="0" fontId="121" fillId="0" borderId="0" xfId="70" applyFont="1" applyAlignment="1">
      <alignment horizontal="left"/>
    </xf>
    <xf numFmtId="0" fontId="61" fillId="26" borderId="0" xfId="70" applyFont="1" applyFill="1" applyBorder="1" applyAlignment="1">
      <alignment horizontal="left" vertical="center" wrapText="1"/>
    </xf>
    <xf numFmtId="0" fontId="61" fillId="25" borderId="0" xfId="70" applyFont="1" applyFill="1" applyBorder="1" applyAlignment="1">
      <alignment horizontal="justify" wrapText="1"/>
    </xf>
    <xf numFmtId="0" fontId="24" fillId="0" borderId="0" xfId="70" applyFill="1" applyBorder="1" applyAlignment="1">
      <alignment horizontal="center" vertical="center" wrapText="1"/>
    </xf>
    <xf numFmtId="0" fontId="94" fillId="26" borderId="31" xfId="70" applyFont="1" applyFill="1" applyBorder="1" applyAlignment="1">
      <alignment horizontal="left" vertical="center" wrapText="1"/>
    </xf>
    <xf numFmtId="0" fontId="94" fillId="26" borderId="32" xfId="70" applyFont="1" applyFill="1" applyBorder="1" applyAlignment="1">
      <alignment horizontal="left" vertical="center" wrapText="1"/>
    </xf>
    <xf numFmtId="0" fontId="94" fillId="26" borderId="33" xfId="70" applyFont="1" applyFill="1" applyBorder="1" applyAlignment="1">
      <alignment horizontal="left" vertical="center" wrapText="1"/>
    </xf>
    <xf numFmtId="0" fontId="33" fillId="25" borderId="0" xfId="70" applyFont="1" applyFill="1" applyBorder="1" applyAlignment="1">
      <alignment horizontal="center"/>
    </xf>
    <xf numFmtId="0" fontId="89" fillId="25" borderId="0" xfId="78" applyFont="1" applyFill="1" applyBorder="1" applyAlignment="1">
      <alignment horizontal="center" vertical="center"/>
    </xf>
    <xf numFmtId="0" fontId="89" fillId="25" borderId="51" xfId="78" applyFont="1" applyFill="1" applyBorder="1" applyAlignment="1">
      <alignment horizontal="left" vertical="center"/>
    </xf>
    <xf numFmtId="0" fontId="33" fillId="25" borderId="18" xfId="71" applyFont="1" applyFill="1" applyBorder="1" applyAlignment="1">
      <alignment horizontal="left" indent="4"/>
    </xf>
    <xf numFmtId="0" fontId="31" fillId="25" borderId="22" xfId="62" applyFont="1" applyFill="1" applyBorder="1" applyAlignment="1">
      <alignment horizontal="left"/>
    </xf>
    <xf numFmtId="0" fontId="130" fillId="25" borderId="77" xfId="350" applyFont="1" applyFill="1" applyBorder="1" applyAlignment="1">
      <alignment horizontal="center" vertical="center"/>
    </xf>
    <xf numFmtId="173" fontId="34" fillId="25" borderId="0" xfId="70" applyNumberFormat="1" applyFont="1" applyFill="1" applyBorder="1" applyAlignment="1">
      <alignment horizontal="left"/>
    </xf>
    <xf numFmtId="0" fontId="60" fillId="26" borderId="44" xfId="70" applyFont="1" applyFill="1" applyBorder="1" applyAlignment="1">
      <alignment horizontal="left" vertical="center"/>
    </xf>
    <xf numFmtId="0" fontId="60" fillId="26" borderId="45" xfId="70" applyFont="1" applyFill="1" applyBorder="1" applyAlignment="1">
      <alignment horizontal="left" vertical="center"/>
    </xf>
    <xf numFmtId="0" fontId="60" fillId="26" borderId="46" xfId="70" applyFont="1" applyFill="1" applyBorder="1" applyAlignment="1">
      <alignment horizontal="left" vertical="center"/>
    </xf>
    <xf numFmtId="0" fontId="48" fillId="25" borderId="10" xfId="62" applyFont="1" applyFill="1" applyBorder="1" applyAlignment="1">
      <alignment horizontal="center" vertical="center" wrapText="1"/>
    </xf>
    <xf numFmtId="0" fontId="48" fillId="25" borderId="11" xfId="62" applyFont="1" applyFill="1" applyBorder="1" applyAlignment="1">
      <alignment horizontal="center" vertical="center" wrapText="1"/>
    </xf>
    <xf numFmtId="0" fontId="89" fillId="43" borderId="0" xfId="70" applyFont="1" applyFill="1" applyBorder="1" applyAlignment="1">
      <alignment horizontal="left"/>
    </xf>
    <xf numFmtId="0" fontId="38" fillId="27" borderId="0" xfId="40" applyFont="1" applyFill="1" applyBorder="1" applyAlignment="1">
      <alignment horizontal="left" wrapText="1"/>
    </xf>
    <xf numFmtId="0" fontId="33" fillId="25" borderId="18" xfId="70" applyFont="1" applyFill="1" applyBorder="1" applyAlignment="1">
      <alignment horizontal="right" indent="6"/>
    </xf>
    <xf numFmtId="0" fontId="31" fillId="25" borderId="23" xfId="70" applyFont="1" applyFill="1" applyBorder="1" applyAlignment="1">
      <alignment horizontal="left"/>
    </xf>
    <xf numFmtId="0" fontId="31" fillId="25" borderId="22" xfId="70" applyFont="1" applyFill="1" applyBorder="1" applyAlignment="1">
      <alignment horizontal="left"/>
    </xf>
    <xf numFmtId="0" fontId="48" fillId="26" borderId="10" xfId="62" applyFont="1" applyFill="1" applyBorder="1" applyAlignment="1">
      <alignment horizontal="center" vertical="center" wrapText="1"/>
    </xf>
    <xf numFmtId="0" fontId="48" fillId="26" borderId="11" xfId="62" applyFont="1" applyFill="1" applyBorder="1" applyAlignment="1">
      <alignment horizontal="center" vertical="center" wrapText="1"/>
    </xf>
    <xf numFmtId="0" fontId="98" fillId="26" borderId="0" xfId="70" applyFont="1" applyFill="1" applyBorder="1" applyAlignment="1">
      <alignment horizontal="left"/>
    </xf>
    <xf numFmtId="0" fontId="130" fillId="25" borderId="18" xfId="70" applyFont="1" applyFill="1" applyBorder="1" applyAlignment="1">
      <alignment horizontal="left" indent="6"/>
    </xf>
    <xf numFmtId="0" fontId="31" fillId="25" borderId="0" xfId="70" applyFont="1" applyFill="1" applyBorder="1" applyAlignment="1">
      <alignment horizontal="left"/>
    </xf>
    <xf numFmtId="0" fontId="137" fillId="0" borderId="44" xfId="70" applyFont="1" applyFill="1" applyBorder="1" applyAlignment="1">
      <alignment horizontal="left" vertical="center"/>
    </xf>
    <xf numFmtId="0" fontId="137" fillId="0" borderId="45" xfId="70" applyFont="1" applyFill="1" applyBorder="1" applyAlignment="1">
      <alignment horizontal="left" vertical="center"/>
    </xf>
    <xf numFmtId="0" fontId="137" fillId="0" borderId="46" xfId="70" applyFont="1" applyFill="1" applyBorder="1" applyAlignment="1">
      <alignment horizontal="left" vertical="center"/>
    </xf>
    <xf numFmtId="0" fontId="131" fillId="24" borderId="0" xfId="40" applyFont="1" applyFill="1" applyBorder="1" applyAlignment="1">
      <alignment horizontal="left" vertical="center" wrapText="1"/>
    </xf>
    <xf numFmtId="0" fontId="137" fillId="26" borderId="44" xfId="70" applyFont="1" applyFill="1" applyBorder="1" applyAlignment="1">
      <alignment horizontal="left" vertical="center"/>
    </xf>
    <xf numFmtId="0" fontId="137" fillId="26" borderId="45" xfId="70" applyFont="1" applyFill="1" applyBorder="1" applyAlignment="1">
      <alignment horizontal="left" vertical="center"/>
    </xf>
    <xf numFmtId="0" fontId="137" fillId="26" borderId="46" xfId="70" applyFont="1" applyFill="1" applyBorder="1" applyAlignment="1">
      <alignment horizontal="left" vertical="center"/>
    </xf>
    <xf numFmtId="0" fontId="130" fillId="24" borderId="0" xfId="40" applyFont="1" applyFill="1" applyBorder="1" applyAlignment="1">
      <alignment horizontal="left" vertical="center" wrapText="1" indent="1"/>
    </xf>
    <xf numFmtId="0" fontId="130" fillId="27" borderId="0" xfId="40" applyFont="1" applyFill="1" applyBorder="1" applyAlignment="1">
      <alignment horizontal="left" vertical="center" wrapText="1" indent="1"/>
    </xf>
    <xf numFmtId="173" fontId="57" fillId="25" borderId="0" xfId="70" applyNumberFormat="1" applyFont="1" applyFill="1" applyBorder="1" applyAlignment="1">
      <alignment horizontal="right"/>
    </xf>
    <xf numFmtId="3" fontId="98" fillId="26" borderId="0" xfId="70" applyNumberFormat="1" applyFont="1" applyFill="1" applyBorder="1" applyAlignment="1">
      <alignment horizontal="left"/>
    </xf>
    <xf numFmtId="0" fontId="38" fillId="24" borderId="0" xfId="40" applyFont="1" applyFill="1" applyBorder="1" applyAlignment="1">
      <alignment horizontal="left" vertical="center"/>
    </xf>
    <xf numFmtId="0" fontId="38" fillId="24" borderId="0" xfId="40" applyFont="1" applyFill="1" applyBorder="1" applyAlignment="1">
      <alignment horizontal="left" vertical="top" wrapText="1"/>
    </xf>
    <xf numFmtId="3" fontId="89" fillId="26" borderId="0" xfId="70" applyNumberFormat="1" applyFont="1" applyFill="1" applyBorder="1" applyAlignment="1">
      <alignment horizontal="left" vertical="center" wrapText="1"/>
    </xf>
    <xf numFmtId="0" fontId="131" fillId="24" borderId="0" xfId="40" applyFont="1" applyFill="1" applyBorder="1" applyAlignment="1">
      <alignment horizontal="left" vertical="top" wrapText="1"/>
    </xf>
    <xf numFmtId="0" fontId="131" fillId="24" borderId="0" xfId="40" applyFont="1" applyFill="1" applyBorder="1" applyAlignment="1">
      <alignment horizontal="center" vertical="top" wrapText="1"/>
    </xf>
    <xf numFmtId="0" fontId="131" fillId="27" borderId="0" xfId="40" quotePrefix="1" applyFont="1" applyFill="1" applyBorder="1" applyAlignment="1">
      <alignment horizontal="justify" vertical="center" wrapText="1"/>
    </xf>
    <xf numFmtId="0" fontId="131" fillId="27" borderId="19" xfId="40" quotePrefix="1" applyFont="1" applyFill="1" applyBorder="1" applyAlignment="1">
      <alignment horizontal="justify" vertical="center" wrapText="1"/>
    </xf>
    <xf numFmtId="0" fontId="131" fillId="27" borderId="0" xfId="40" applyFont="1" applyFill="1" applyBorder="1" applyAlignment="1">
      <alignment horizontal="justify" vertical="center" wrapText="1"/>
    </xf>
    <xf numFmtId="0" fontId="131" fillId="27" borderId="19" xfId="40" applyFont="1" applyFill="1" applyBorder="1" applyAlignment="1">
      <alignment horizontal="justify" vertical="center" wrapText="1"/>
    </xf>
    <xf numFmtId="3" fontId="89" fillId="26" borderId="0" xfId="70" applyNumberFormat="1" applyFont="1" applyFill="1" applyBorder="1" applyAlignment="1">
      <alignment horizontal="left"/>
    </xf>
    <xf numFmtId="3" fontId="130" fillId="27" borderId="0" xfId="40" applyNumberFormat="1" applyFont="1" applyFill="1" applyBorder="1" applyAlignment="1">
      <alignment horizontal="left" vertical="center" wrapText="1" indent="1"/>
    </xf>
    <xf numFmtId="0" fontId="89" fillId="26" borderId="0" xfId="70" applyFont="1" applyFill="1" applyBorder="1" applyAlignment="1">
      <alignment horizontal="left" vertical="center" wrapText="1"/>
    </xf>
    <xf numFmtId="173" fontId="34" fillId="25" borderId="20" xfId="70" applyNumberFormat="1" applyFont="1" applyFill="1" applyBorder="1" applyAlignment="1">
      <alignment horizontal="left"/>
    </xf>
    <xf numFmtId="0" fontId="131" fillId="27" borderId="0" xfId="40" applyFont="1" applyFill="1" applyBorder="1" applyAlignment="1">
      <alignment horizontal="left" vertical="center" wrapText="1"/>
    </xf>
    <xf numFmtId="0" fontId="129" fillId="24" borderId="0" xfId="40" applyFont="1" applyFill="1" applyBorder="1" applyAlignment="1">
      <alignment horizontal="left" vertical="center" wrapText="1" indent="1"/>
    </xf>
    <xf numFmtId="0" fontId="129" fillId="24" borderId="19" xfId="40" applyFont="1" applyFill="1" applyBorder="1" applyAlignment="1">
      <alignment horizontal="left" vertical="center" wrapText="1" indent="1"/>
    </xf>
    <xf numFmtId="0" fontId="98" fillId="0" borderId="0" xfId="70" applyFont="1" applyFill="1" applyBorder="1" applyAlignment="1">
      <alignment horizontal="left"/>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33" fillId="25" borderId="18" xfId="70" applyFont="1" applyFill="1" applyBorder="1" applyAlignment="1">
      <alignment horizontal="center"/>
    </xf>
    <xf numFmtId="3" fontId="38" fillId="25" borderId="0" xfId="70" applyNumberFormat="1" applyFont="1" applyFill="1" applyBorder="1" applyAlignment="1">
      <alignment horizontal="right"/>
    </xf>
    <xf numFmtId="0" fontId="89" fillId="25" borderId="0" xfId="70" applyFont="1" applyFill="1" applyBorder="1" applyAlignment="1">
      <alignment horizontal="justify" vertical="center"/>
    </xf>
    <xf numFmtId="0" fontId="31" fillId="0" borderId="0" xfId="70" applyFont="1" applyAlignment="1">
      <alignment horizontal="left" vertical="top" wrapText="1"/>
    </xf>
    <xf numFmtId="0" fontId="31" fillId="0" borderId="19" xfId="70" applyFont="1" applyBorder="1" applyAlignment="1">
      <alignment horizontal="left" vertical="top" wrapText="1"/>
    </xf>
    <xf numFmtId="0" fontId="38" fillId="25" borderId="0" xfId="70" applyNumberFormat="1" applyFont="1" applyFill="1" applyBorder="1" applyAlignment="1" applyProtection="1">
      <alignment horizontal="justify" vertical="justify" wrapText="1"/>
      <protection locked="0"/>
    </xf>
    <xf numFmtId="0" fontId="135" fillId="25" borderId="0" xfId="68" applyNumberFormat="1" applyFont="1" applyFill="1" applyBorder="1" applyAlignment="1" applyProtection="1">
      <alignment horizontal="center" vertical="justify" wrapText="1"/>
      <protection locked="0"/>
    </xf>
    <xf numFmtId="0" fontId="92" fillId="25" borderId="0" xfId="70" applyNumberFormat="1" applyFont="1" applyFill="1" applyBorder="1" applyAlignment="1" applyProtection="1">
      <alignment horizontal="right" vertical="justify" wrapText="1"/>
      <protection locked="0"/>
    </xf>
    <xf numFmtId="49" fontId="38" fillId="25" borderId="0" xfId="70" applyNumberFormat="1" applyFont="1" applyFill="1" applyBorder="1" applyAlignment="1">
      <alignment horizontal="left" vertical="center" wrapText="1"/>
    </xf>
    <xf numFmtId="1" fontId="34" fillId="34" borderId="0" xfId="51" applyNumberFormat="1" applyFont="1" applyFill="1" applyBorder="1" applyAlignment="1">
      <alignment horizontal="center"/>
    </xf>
    <xf numFmtId="0" fontId="38" fillId="24" borderId="0" xfId="61" applyFont="1" applyFill="1" applyBorder="1" applyAlignment="1">
      <alignment horizontal="left" vertical="center" wrapText="1"/>
    </xf>
    <xf numFmtId="2" fontId="48" fillId="24" borderId="0" xfId="61" applyNumberFormat="1" applyFont="1" applyFill="1" applyBorder="1" applyAlignment="1">
      <alignment horizontal="left" wrapText="1"/>
    </xf>
    <xf numFmtId="2" fontId="38" fillId="24" borderId="0" xfId="61" applyNumberFormat="1" applyFont="1" applyFill="1" applyBorder="1" applyAlignment="1">
      <alignment horizontal="left" wrapText="1"/>
    </xf>
    <xf numFmtId="173" fontId="34" fillId="25" borderId="0" xfId="52" applyNumberFormat="1" applyFont="1" applyFill="1" applyBorder="1" applyAlignment="1">
      <alignment horizontal="left"/>
    </xf>
    <xf numFmtId="0" fontId="34" fillId="27" borderId="0" xfId="61" applyFont="1" applyFill="1" applyBorder="1" applyAlignment="1">
      <alignment horizontal="justify" vertical="center"/>
    </xf>
    <xf numFmtId="178" fontId="34" fillId="27" borderId="0" xfId="61" applyNumberFormat="1" applyFont="1" applyFill="1" applyBorder="1" applyAlignment="1">
      <alignment horizontal="justify" vertical="center" wrapText="1"/>
    </xf>
    <xf numFmtId="0" fontId="34" fillId="27" borderId="0" xfId="61" applyFont="1" applyFill="1" applyBorder="1" applyAlignment="1">
      <alignment horizontal="justify" vertical="center" wrapText="1"/>
    </xf>
    <xf numFmtId="0" fontId="60" fillId="26" borderId="15" xfId="51" applyFont="1" applyFill="1" applyBorder="1" applyAlignment="1">
      <alignment horizontal="left" vertical="center"/>
    </xf>
    <xf numFmtId="0" fontId="60" fillId="26" borderId="16" xfId="51" applyFont="1" applyFill="1" applyBorder="1" applyAlignment="1">
      <alignment horizontal="left" vertical="center"/>
    </xf>
    <xf numFmtId="0" fontId="60" fillId="26" borderId="17" xfId="51" applyFont="1" applyFill="1" applyBorder="1" applyAlignment="1">
      <alignment horizontal="left" vertical="center"/>
    </xf>
    <xf numFmtId="0" fontId="99" fillId="26" borderId="24" xfId="51" applyNumberFormat="1" applyFont="1" applyFill="1" applyBorder="1" applyAlignment="1">
      <alignment horizontal="center" vertical="center" wrapText="1"/>
    </xf>
    <xf numFmtId="0" fontId="99" fillId="26" borderId="25" xfId="51" applyNumberFormat="1" applyFont="1" applyFill="1" applyBorder="1" applyAlignment="1">
      <alignment horizontal="center" vertical="center"/>
    </xf>
    <xf numFmtId="0" fontId="31" fillId="24" borderId="0" xfId="40" applyFont="1" applyFill="1" applyBorder="1" applyAlignment="1">
      <alignment horizontal="left" vertical="top" wrapText="1" indent="1"/>
    </xf>
    <xf numFmtId="0" fontId="31" fillId="24" borderId="19" xfId="40" applyFont="1" applyFill="1" applyBorder="1" applyAlignment="1">
      <alignment horizontal="left" vertical="top" wrapText="1" indent="1"/>
    </xf>
    <xf numFmtId="0" fontId="208" fillId="26" borderId="0" xfId="68" applyFont="1" applyFill="1" applyBorder="1" applyAlignment="1" applyProtection="1">
      <alignment horizontal="left" vertical="top" wrapText="1"/>
    </xf>
    <xf numFmtId="173" fontId="133" fillId="25" borderId="0" xfId="70" applyNumberFormat="1" applyFont="1" applyFill="1" applyBorder="1" applyAlignment="1">
      <alignment horizontal="center"/>
    </xf>
    <xf numFmtId="0" fontId="133" fillId="24" borderId="0" xfId="40" applyFont="1" applyFill="1" applyBorder="1" applyAlignment="1">
      <alignment horizontal="left" vertical="top" wrapText="1" indent="1"/>
    </xf>
    <xf numFmtId="0" fontId="133" fillId="24" borderId="19" xfId="40" applyFont="1" applyFill="1" applyBorder="1" applyAlignment="1">
      <alignment horizontal="left" vertical="top" wrapText="1" indent="1"/>
    </xf>
    <xf numFmtId="0" fontId="92" fillId="26" borderId="0" xfId="70" applyFont="1" applyFill="1" applyBorder="1" applyAlignment="1">
      <alignment horizontal="left" vertical="center" wrapText="1" indent="2"/>
    </xf>
    <xf numFmtId="0" fontId="92" fillId="26" borderId="109" xfId="70" applyFont="1" applyFill="1" applyBorder="1" applyAlignment="1">
      <alignment horizontal="left" vertical="top" wrapText="1" indent="2"/>
    </xf>
    <xf numFmtId="0" fontId="92" fillId="26" borderId="110" xfId="70" applyFont="1" applyFill="1" applyBorder="1" applyAlignment="1">
      <alignment horizontal="left" vertical="top" wrapText="1" indent="2"/>
    </xf>
    <xf numFmtId="0" fontId="92" fillId="26" borderId="0" xfId="70" applyFont="1" applyFill="1" applyBorder="1" applyAlignment="1">
      <alignment horizontal="left" vertical="top" wrapText="1" indent="2"/>
    </xf>
    <xf numFmtId="0" fontId="92" fillId="26" borderId="109" xfId="70" applyFont="1" applyFill="1" applyBorder="1" applyAlignment="1">
      <alignment horizontal="left" vertical="top" wrapText="1" indent="1"/>
    </xf>
    <xf numFmtId="0" fontId="92" fillId="26" borderId="110" xfId="70" applyFont="1" applyFill="1" applyBorder="1" applyAlignment="1">
      <alignment horizontal="left" vertical="top" wrapText="1" indent="1"/>
    </xf>
    <xf numFmtId="0" fontId="92" fillId="26" borderId="0" xfId="70" applyFont="1" applyFill="1" applyBorder="1" applyAlignment="1">
      <alignment horizontal="left" vertical="top" wrapText="1" indent="1"/>
    </xf>
    <xf numFmtId="173" fontId="133" fillId="25" borderId="109" xfId="70" applyNumberFormat="1" applyFont="1" applyFill="1" applyBorder="1" applyAlignment="1">
      <alignment horizontal="left"/>
    </xf>
    <xf numFmtId="0" fontId="92" fillId="26" borderId="109" xfId="70" applyFont="1" applyFill="1" applyBorder="1" applyAlignment="1">
      <alignment horizontal="left" vertical="center" wrapText="1" indent="1"/>
    </xf>
    <xf numFmtId="0" fontId="92" fillId="26" borderId="110" xfId="70" applyFont="1" applyFill="1" applyBorder="1" applyAlignment="1">
      <alignment horizontal="left" vertical="center" wrapText="1" indent="1"/>
    </xf>
    <xf numFmtId="0" fontId="34" fillId="26" borderId="0" xfId="52" applyNumberFormat="1" applyFont="1" applyFill="1" applyAlignment="1">
      <alignment horizontal="right"/>
    </xf>
    <xf numFmtId="0" fontId="34" fillId="26" borderId="0" xfId="52" applyNumberFormat="1" applyFont="1" applyFill="1" applyBorder="1" applyAlignment="1">
      <alignment horizontal="right"/>
    </xf>
    <xf numFmtId="173" fontId="34" fillId="25" borderId="0" xfId="52" applyNumberFormat="1" applyFont="1" applyFill="1" applyBorder="1" applyAlignment="1">
      <alignment horizontal="right"/>
    </xf>
    <xf numFmtId="173" fontId="34" fillId="25" borderId="19" xfId="52" applyNumberFormat="1" applyFont="1" applyFill="1" applyBorder="1" applyAlignment="1">
      <alignment horizontal="right"/>
    </xf>
    <xf numFmtId="0" fontId="33" fillId="26" borderId="18" xfId="227" applyFont="1" applyFill="1" applyBorder="1" applyAlignment="1">
      <alignment horizontal="center"/>
    </xf>
    <xf numFmtId="0" fontId="31" fillId="25" borderId="0" xfId="227" applyFont="1" applyFill="1" applyBorder="1" applyAlignment="1">
      <alignment horizontal="left"/>
    </xf>
    <xf numFmtId="0" fontId="32" fillId="25" borderId="0" xfId="227" applyFont="1" applyFill="1" applyBorder="1"/>
    <xf numFmtId="0" fontId="33" fillId="25" borderId="0" xfId="227" applyFont="1" applyFill="1" applyBorder="1" applyAlignment="1">
      <alignment horizontal="center"/>
    </xf>
    <xf numFmtId="173" fontId="34" fillId="25" borderId="0" xfId="227" applyNumberFormat="1" applyFont="1" applyFill="1" applyBorder="1" applyAlignment="1">
      <alignment horizontal="left"/>
    </xf>
    <xf numFmtId="0" fontId="52" fillId="25" borderId="0" xfId="227" applyFont="1" applyFill="1" applyBorder="1" applyAlignment="1">
      <alignment horizontal="left"/>
    </xf>
    <xf numFmtId="0" fontId="31" fillId="25" borderId="23" xfId="227" applyFont="1" applyFill="1" applyBorder="1" applyAlignment="1">
      <alignment horizontal="left"/>
    </xf>
    <xf numFmtId="0" fontId="31" fillId="25" borderId="22" xfId="227" applyFont="1" applyFill="1" applyBorder="1" applyAlignment="1">
      <alignment horizontal="left"/>
    </xf>
  </cellXfs>
  <cellStyles count="353">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0"/>
    <cellStyle name="Hiperligação 4" xfId="333"/>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29"/>
    <cellStyle name="Normal 28 2" xfId="351"/>
    <cellStyle name="Normal 28 3 2" xfId="352"/>
    <cellStyle name="Normal 29" xfId="331"/>
    <cellStyle name="Normal 3" xfId="38"/>
    <cellStyle name="Normal 3 2" xfId="52"/>
    <cellStyle name="Normal 30" xfId="334"/>
    <cellStyle name="Normal 31" xfId="336"/>
    <cellStyle name="Normal 32" xfId="338"/>
    <cellStyle name="Normal 33" xfId="342"/>
    <cellStyle name="Normal 34" xfId="344"/>
    <cellStyle name="Normal 35" xfId="345"/>
    <cellStyle name="Normal 36" xfId="347"/>
    <cellStyle name="Normal 37" xfId="349"/>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fev2009 2 2" xfId="350"/>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ta" xfId="41" builtinId="10" customBuiltin="1"/>
    <cellStyle name="Nota 2" xfId="113"/>
    <cellStyle name="NUMLINHA" xfId="75"/>
    <cellStyle name="Percent 2" xfId="177"/>
    <cellStyle name="Percentagem" xfId="220" builtinId="5"/>
    <cellStyle name="Percentagem 10" xfId="339"/>
    <cellStyle name="Percentagem 11" xfId="343"/>
    <cellStyle name="Percentagem 12" xfId="346"/>
    <cellStyle name="Percentagem 13" xfId="348"/>
    <cellStyle name="Percentagem 2" xfId="58"/>
    <cellStyle name="Percentagem 3" xfId="326"/>
    <cellStyle name="Percentagem 4" xfId="324"/>
    <cellStyle name="Percentagem 5" xfId="328"/>
    <cellStyle name="Percentagem 6" xfId="327"/>
    <cellStyle name="Percentagem 7" xfId="332"/>
    <cellStyle name="Percentagem 8" xfId="335"/>
    <cellStyle name="Percentagem 9" xfId="337"/>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0"/>
    <cellStyle name="style1608308200026" xfId="341"/>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1912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19126"/>
      <tableStyleElement type="headerRow" dxfId="1912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28-4B7E-9F95-35DF56C9C42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8-4B7E-9F95-35DF56C9C423}"/>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8-4B7E-9F95-35DF56C9C423}"/>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-23.223689210757758</c:v>
              </c:pt>
              <c:pt idx="1">
                <c:v>-19.301780718316486</c:v>
              </c:pt>
              <c:pt idx="2">
                <c:v>-27.359011392849773</c:v>
              </c:pt>
            </c:numLit>
          </c:val>
          <c:extLst>
            <c:ext xmlns:c16="http://schemas.microsoft.com/office/drawing/2014/chart" uri="{C3380CC4-5D6E-409C-BE32-E72D297353CC}">
              <c16:uniqueId val="{00000003-1828-4B7E-9F95-35DF56C9C423}"/>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1828-4B7E-9F95-35DF56C9C423}"/>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1828-4B7E-9F95-35DF56C9C423}"/>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1828-4B7E-9F95-35DF56C9C42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1.9393367115250193</c:v>
              </c:pt>
              <c:pt idx="1">
                <c:v>5.2332117216218332</c:v>
              </c:pt>
              <c:pt idx="2">
                <c:v>-1.6660501702285058</c:v>
              </c:pt>
            </c:numLit>
          </c:val>
          <c:extLst>
            <c:ext xmlns:c16="http://schemas.microsoft.com/office/drawing/2014/chart" uri="{C3380CC4-5D6E-409C-BE32-E72D297353CC}">
              <c16:uniqueId val="{00000007-1828-4B7E-9F95-35DF56C9C423}"/>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11.213771203545075</c:v>
                </c:pt>
                <c:pt idx="1">
                  <c:v>5.8634002721995371</c:v>
                </c:pt>
                <c:pt idx="2">
                  <c:v>3.9782786580376372</c:v>
                </c:pt>
                <c:pt idx="3">
                  <c:v>3.5383474328160025</c:v>
                </c:pt>
                <c:pt idx="4">
                  <c:v>2.7672247456286492</c:v>
                </c:pt>
                <c:pt idx="5" formatCode="0.00">
                  <c:v>-9.1590107894455883</c:v>
                </c:pt>
                <c:pt idx="6" formatCode="0.00">
                  <c:v>-8.0276464831154577</c:v>
                </c:pt>
                <c:pt idx="7" formatCode="0.00">
                  <c:v>-6.6883697348934508</c:v>
                </c:pt>
                <c:pt idx="8" formatCode="0.00">
                  <c:v>-3.9041883753975104</c:v>
                </c:pt>
                <c:pt idx="9" formatCode="0.00">
                  <c:v>-3.5977366501464436</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9667-45F0-B7C7-8A1A7F2A0762}"/>
              </c:ext>
            </c:extLst>
          </c:dPt>
          <c:dPt>
            <c:idx val="24"/>
            <c:marker>
              <c:symbol val="circle"/>
              <c:size val="5"/>
            </c:marker>
            <c:bubble3D val="0"/>
            <c:extLst>
              <c:ext xmlns:c16="http://schemas.microsoft.com/office/drawing/2014/chart" uri="{C3380CC4-5D6E-409C-BE32-E72D297353CC}">
                <c16:uniqueId val="{00000001-9667-45F0-B7C7-8A1A7F2A0762}"/>
              </c:ext>
            </c:extLst>
          </c:dPt>
          <c:dLbls>
            <c:dLbl>
              <c:idx val="0"/>
              <c:delete val="1"/>
              <c:extLst>
                <c:ext xmlns:c15="http://schemas.microsoft.com/office/drawing/2012/chart" uri="{CE6537A1-D6FC-4f65-9D91-7224C49458BB}"/>
                <c:ext xmlns:c16="http://schemas.microsoft.com/office/drawing/2014/chart" uri="{C3380CC4-5D6E-409C-BE32-E72D297353CC}">
                  <c16:uniqueId val="{00000002-9667-45F0-B7C7-8A1A7F2A0762}"/>
                </c:ext>
              </c:extLst>
            </c:dLbl>
            <c:dLbl>
              <c:idx val="1"/>
              <c:delete val="1"/>
              <c:extLst>
                <c:ext xmlns:c15="http://schemas.microsoft.com/office/drawing/2012/chart" uri="{CE6537A1-D6FC-4f65-9D91-7224C49458BB}"/>
                <c:ext xmlns:c16="http://schemas.microsoft.com/office/drawing/2014/chart" uri="{C3380CC4-5D6E-409C-BE32-E72D297353CC}">
                  <c16:uniqueId val="{00000003-9667-45F0-B7C7-8A1A7F2A0762}"/>
                </c:ext>
              </c:extLst>
            </c:dLbl>
            <c:dLbl>
              <c:idx val="2"/>
              <c:delete val="1"/>
              <c:extLst>
                <c:ext xmlns:c15="http://schemas.microsoft.com/office/drawing/2012/chart" uri="{CE6537A1-D6FC-4f65-9D91-7224C49458BB}"/>
                <c:ext xmlns:c16="http://schemas.microsoft.com/office/drawing/2014/chart" uri="{C3380CC4-5D6E-409C-BE32-E72D297353CC}">
                  <c16:uniqueId val="{00000004-9667-45F0-B7C7-8A1A7F2A0762}"/>
                </c:ext>
              </c:extLst>
            </c:dLbl>
            <c:dLbl>
              <c:idx val="3"/>
              <c:delete val="1"/>
              <c:extLst>
                <c:ext xmlns:c15="http://schemas.microsoft.com/office/drawing/2012/chart" uri="{CE6537A1-D6FC-4f65-9D91-7224C49458BB}"/>
                <c:ext xmlns:c16="http://schemas.microsoft.com/office/drawing/2014/chart" uri="{C3380CC4-5D6E-409C-BE32-E72D297353CC}">
                  <c16:uniqueId val="{00000005-9667-45F0-B7C7-8A1A7F2A0762}"/>
                </c:ext>
              </c:extLst>
            </c:dLbl>
            <c:dLbl>
              <c:idx val="4"/>
              <c:delete val="1"/>
              <c:extLst>
                <c:ext xmlns:c15="http://schemas.microsoft.com/office/drawing/2012/chart" uri="{CE6537A1-D6FC-4f65-9D91-7224C49458BB}"/>
                <c:ext xmlns:c16="http://schemas.microsoft.com/office/drawing/2014/chart" uri="{C3380CC4-5D6E-409C-BE32-E72D297353CC}">
                  <c16:uniqueId val="{00000006-9667-45F0-B7C7-8A1A7F2A0762}"/>
                </c:ext>
              </c:extLst>
            </c:dLbl>
            <c:dLbl>
              <c:idx val="5"/>
              <c:delete val="1"/>
              <c:extLst>
                <c:ext xmlns:c15="http://schemas.microsoft.com/office/drawing/2012/chart" uri="{CE6537A1-D6FC-4f65-9D91-7224C49458BB}"/>
                <c:ext xmlns:c16="http://schemas.microsoft.com/office/drawing/2014/chart" uri="{C3380CC4-5D6E-409C-BE32-E72D297353CC}">
                  <c16:uniqueId val="{00000007-9667-45F0-B7C7-8A1A7F2A0762}"/>
                </c:ext>
              </c:extLst>
            </c:dLbl>
            <c:dLbl>
              <c:idx val="6"/>
              <c:delete val="1"/>
              <c:extLst>
                <c:ext xmlns:c15="http://schemas.microsoft.com/office/drawing/2012/chart" uri="{CE6537A1-D6FC-4f65-9D91-7224C49458BB}"/>
                <c:ext xmlns:c16="http://schemas.microsoft.com/office/drawing/2014/chart" uri="{C3380CC4-5D6E-409C-BE32-E72D297353CC}">
                  <c16:uniqueId val="{00000008-9667-45F0-B7C7-8A1A7F2A0762}"/>
                </c:ext>
              </c:extLst>
            </c:dLbl>
            <c:dLbl>
              <c:idx val="7"/>
              <c:delete val="1"/>
              <c:extLst>
                <c:ext xmlns:c15="http://schemas.microsoft.com/office/drawing/2012/chart" uri="{CE6537A1-D6FC-4f65-9D91-7224C49458BB}"/>
                <c:ext xmlns:c16="http://schemas.microsoft.com/office/drawing/2014/chart" uri="{C3380CC4-5D6E-409C-BE32-E72D297353CC}">
                  <c16:uniqueId val="{00000009-9667-45F0-B7C7-8A1A7F2A0762}"/>
                </c:ext>
              </c:extLst>
            </c:dLbl>
            <c:dLbl>
              <c:idx val="8"/>
              <c:delete val="1"/>
              <c:extLst>
                <c:ext xmlns:c15="http://schemas.microsoft.com/office/drawing/2012/chart" uri="{CE6537A1-D6FC-4f65-9D91-7224C49458BB}"/>
                <c:ext xmlns:c16="http://schemas.microsoft.com/office/drawing/2014/chart" uri="{C3380CC4-5D6E-409C-BE32-E72D297353CC}">
                  <c16:uniqueId val="{0000000A-9667-45F0-B7C7-8A1A7F2A0762}"/>
                </c:ext>
              </c:extLst>
            </c:dLbl>
            <c:dLbl>
              <c:idx val="9"/>
              <c:delete val="1"/>
              <c:extLst>
                <c:ext xmlns:c15="http://schemas.microsoft.com/office/drawing/2012/chart" uri="{CE6537A1-D6FC-4f65-9D91-7224C49458BB}"/>
                <c:ext xmlns:c16="http://schemas.microsoft.com/office/drawing/2014/chart" uri="{C3380CC4-5D6E-409C-BE32-E72D297353CC}">
                  <c16:uniqueId val="{0000000B-9667-45F0-B7C7-8A1A7F2A0762}"/>
                </c:ext>
              </c:extLst>
            </c:dLbl>
            <c:dLbl>
              <c:idx val="10"/>
              <c:delete val="1"/>
              <c:extLst>
                <c:ext xmlns:c15="http://schemas.microsoft.com/office/drawing/2012/chart" uri="{CE6537A1-D6FC-4f65-9D91-7224C49458BB}"/>
                <c:ext xmlns:c16="http://schemas.microsoft.com/office/drawing/2014/chart" uri="{C3380CC4-5D6E-409C-BE32-E72D297353CC}">
                  <c16:uniqueId val="{0000000C-9667-45F0-B7C7-8A1A7F2A0762}"/>
                </c:ext>
              </c:extLst>
            </c:dLbl>
            <c:dLbl>
              <c:idx val="11"/>
              <c:delete val="1"/>
              <c:extLst>
                <c:ext xmlns:c15="http://schemas.microsoft.com/office/drawing/2012/chart" uri="{CE6537A1-D6FC-4f65-9D91-7224C49458BB}"/>
                <c:ext xmlns:c16="http://schemas.microsoft.com/office/drawing/2014/chart" uri="{C3380CC4-5D6E-409C-BE32-E72D297353CC}">
                  <c16:uniqueId val="{0000000D-9667-45F0-B7C7-8A1A7F2A0762}"/>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67-45F0-B7C7-8A1A7F2A0762}"/>
                </c:ext>
              </c:extLst>
            </c:dLbl>
            <c:dLbl>
              <c:idx val="13"/>
              <c:delete val="1"/>
              <c:extLst>
                <c:ext xmlns:c15="http://schemas.microsoft.com/office/drawing/2012/chart" uri="{CE6537A1-D6FC-4f65-9D91-7224C49458BB}"/>
                <c:ext xmlns:c16="http://schemas.microsoft.com/office/drawing/2014/chart" uri="{C3380CC4-5D6E-409C-BE32-E72D297353CC}">
                  <c16:uniqueId val="{0000000E-9667-45F0-B7C7-8A1A7F2A0762}"/>
                </c:ext>
              </c:extLst>
            </c:dLbl>
            <c:dLbl>
              <c:idx val="14"/>
              <c:delete val="1"/>
              <c:extLst>
                <c:ext xmlns:c15="http://schemas.microsoft.com/office/drawing/2012/chart" uri="{CE6537A1-D6FC-4f65-9D91-7224C49458BB}"/>
                <c:ext xmlns:c16="http://schemas.microsoft.com/office/drawing/2014/chart" uri="{C3380CC4-5D6E-409C-BE32-E72D297353CC}">
                  <c16:uniqueId val="{0000000F-9667-45F0-B7C7-8A1A7F2A0762}"/>
                </c:ext>
              </c:extLst>
            </c:dLbl>
            <c:dLbl>
              <c:idx val="15"/>
              <c:delete val="1"/>
              <c:extLst>
                <c:ext xmlns:c15="http://schemas.microsoft.com/office/drawing/2012/chart" uri="{CE6537A1-D6FC-4f65-9D91-7224C49458BB}"/>
                <c:ext xmlns:c16="http://schemas.microsoft.com/office/drawing/2014/chart" uri="{C3380CC4-5D6E-409C-BE32-E72D297353CC}">
                  <c16:uniqueId val="{00000010-9667-45F0-B7C7-8A1A7F2A0762}"/>
                </c:ext>
              </c:extLst>
            </c:dLbl>
            <c:dLbl>
              <c:idx val="16"/>
              <c:delete val="1"/>
              <c:extLst>
                <c:ext xmlns:c15="http://schemas.microsoft.com/office/drawing/2012/chart" uri="{CE6537A1-D6FC-4f65-9D91-7224C49458BB}"/>
                <c:ext xmlns:c16="http://schemas.microsoft.com/office/drawing/2014/chart" uri="{C3380CC4-5D6E-409C-BE32-E72D297353CC}">
                  <c16:uniqueId val="{00000011-9667-45F0-B7C7-8A1A7F2A0762}"/>
                </c:ext>
              </c:extLst>
            </c:dLbl>
            <c:dLbl>
              <c:idx val="17"/>
              <c:delete val="1"/>
              <c:extLst>
                <c:ext xmlns:c15="http://schemas.microsoft.com/office/drawing/2012/chart" uri="{CE6537A1-D6FC-4f65-9D91-7224C49458BB}"/>
                <c:ext xmlns:c16="http://schemas.microsoft.com/office/drawing/2014/chart" uri="{C3380CC4-5D6E-409C-BE32-E72D297353CC}">
                  <c16:uniqueId val="{00000012-9667-45F0-B7C7-8A1A7F2A0762}"/>
                </c:ext>
              </c:extLst>
            </c:dLbl>
            <c:dLbl>
              <c:idx val="18"/>
              <c:delete val="1"/>
              <c:extLst>
                <c:ext xmlns:c15="http://schemas.microsoft.com/office/drawing/2012/chart" uri="{CE6537A1-D6FC-4f65-9D91-7224C49458BB}"/>
                <c:ext xmlns:c16="http://schemas.microsoft.com/office/drawing/2014/chart" uri="{C3380CC4-5D6E-409C-BE32-E72D297353CC}">
                  <c16:uniqueId val="{00000013-9667-45F0-B7C7-8A1A7F2A0762}"/>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9667-45F0-B7C7-8A1A7F2A0762}"/>
                </c:ext>
              </c:extLst>
            </c:dLbl>
            <c:dLbl>
              <c:idx val="20"/>
              <c:delete val="1"/>
              <c:extLst>
                <c:ext xmlns:c15="http://schemas.microsoft.com/office/drawing/2012/chart" uri="{CE6537A1-D6FC-4f65-9D91-7224C49458BB}"/>
                <c:ext xmlns:c16="http://schemas.microsoft.com/office/drawing/2014/chart" uri="{C3380CC4-5D6E-409C-BE32-E72D297353CC}">
                  <c16:uniqueId val="{00000015-9667-45F0-B7C7-8A1A7F2A0762}"/>
                </c:ext>
              </c:extLst>
            </c:dLbl>
            <c:dLbl>
              <c:idx val="21"/>
              <c:delete val="1"/>
              <c:extLst>
                <c:ext xmlns:c15="http://schemas.microsoft.com/office/drawing/2012/chart" uri="{CE6537A1-D6FC-4f65-9D91-7224C49458BB}"/>
                <c:ext xmlns:c16="http://schemas.microsoft.com/office/drawing/2014/chart" uri="{C3380CC4-5D6E-409C-BE32-E72D297353CC}">
                  <c16:uniqueId val="{00000016-9667-45F0-B7C7-8A1A7F2A0762}"/>
                </c:ext>
              </c:extLst>
            </c:dLbl>
            <c:dLbl>
              <c:idx val="22"/>
              <c:delete val="1"/>
              <c:extLst>
                <c:ext xmlns:c15="http://schemas.microsoft.com/office/drawing/2012/chart" uri="{CE6537A1-D6FC-4f65-9D91-7224C49458BB}"/>
                <c:ext xmlns:c16="http://schemas.microsoft.com/office/drawing/2014/chart" uri="{C3380CC4-5D6E-409C-BE32-E72D297353CC}">
                  <c16:uniqueId val="{00000017-9667-45F0-B7C7-8A1A7F2A0762}"/>
                </c:ext>
              </c:extLst>
            </c:dLbl>
            <c:dLbl>
              <c:idx val="23"/>
              <c:delete val="1"/>
              <c:extLst>
                <c:ext xmlns:c15="http://schemas.microsoft.com/office/drawing/2012/chart" uri="{CE6537A1-D6FC-4f65-9D91-7224C49458BB}"/>
                <c:ext xmlns:c16="http://schemas.microsoft.com/office/drawing/2014/chart" uri="{C3380CC4-5D6E-409C-BE32-E72D297353CC}">
                  <c16:uniqueId val="{00000018-9667-45F0-B7C7-8A1A7F2A0762}"/>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7-45F0-B7C7-8A1A7F2A0762}"/>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jul.20</c:v>
              </c:pt>
              <c:pt idx="1">
                <c:v>ago.20</c:v>
              </c:pt>
              <c:pt idx="2">
                <c:v>set.20</c:v>
              </c:pt>
              <c:pt idx="3">
                <c:v>out.20</c:v>
              </c:pt>
              <c:pt idx="4">
                <c:v>nov.20</c:v>
              </c:pt>
              <c:pt idx="5">
                <c:v>dez.20</c:v>
              </c:pt>
              <c:pt idx="6">
                <c:v>jan.21</c:v>
              </c:pt>
              <c:pt idx="7">
                <c:v>fev.21</c:v>
              </c:pt>
              <c:pt idx="8">
                <c:v>mar.21</c:v>
              </c:pt>
              <c:pt idx="9">
                <c:v>abr.21</c:v>
              </c:pt>
              <c:pt idx="10">
                <c:v>mai.21</c:v>
              </c:pt>
              <c:pt idx="11">
                <c:v>jun.21</c:v>
              </c:pt>
              <c:pt idx="12">
                <c:v>jul.21</c:v>
              </c:pt>
              <c:pt idx="13">
                <c:v>ago.21</c:v>
              </c:pt>
              <c:pt idx="14">
                <c:v>set.21</c:v>
              </c:pt>
              <c:pt idx="15">
                <c:v>out.21</c:v>
              </c:pt>
              <c:pt idx="16">
                <c:v>nov.21</c:v>
              </c:pt>
              <c:pt idx="17">
                <c:v>dez.21</c:v>
              </c:pt>
              <c:pt idx="18">
                <c:v>jan.22</c:v>
              </c:pt>
              <c:pt idx="19">
                <c:v>fev.22</c:v>
              </c:pt>
              <c:pt idx="20">
                <c:v>mar.22</c:v>
              </c:pt>
              <c:pt idx="21">
                <c:v>abr.22</c:v>
              </c:pt>
              <c:pt idx="22">
                <c:v>mai.22</c:v>
              </c:pt>
              <c:pt idx="23">
                <c:v>jun.22</c:v>
              </c:pt>
              <c:pt idx="24">
                <c:v>jul.22</c:v>
              </c:pt>
            </c:strLit>
          </c:cat>
          <c:val>
            <c:numLit>
              <c:formatCode>#,##0.0</c:formatCode>
              <c:ptCount val="25"/>
              <c:pt idx="0">
                <c:v>8</c:v>
              </c:pt>
              <c:pt idx="1">
                <c:v>8.1999999999999993</c:v>
              </c:pt>
              <c:pt idx="2">
                <c:v>8</c:v>
              </c:pt>
              <c:pt idx="3">
                <c:v>7.6</c:v>
              </c:pt>
              <c:pt idx="4">
                <c:v>7.2</c:v>
              </c:pt>
              <c:pt idx="5">
                <c:v>6.9</c:v>
              </c:pt>
              <c:pt idx="6">
                <c:v>7</c:v>
              </c:pt>
              <c:pt idx="7">
                <c:v>6.9</c:v>
              </c:pt>
              <c:pt idx="8">
                <c:v>6.7</c:v>
              </c:pt>
              <c:pt idx="9">
                <c:v>7</c:v>
              </c:pt>
              <c:pt idx="10">
                <c:v>7</c:v>
              </c:pt>
              <c:pt idx="11">
                <c:v>6.8</c:v>
              </c:pt>
              <c:pt idx="12">
                <c:v>6.6</c:v>
              </c:pt>
              <c:pt idx="13">
                <c:v>6.3</c:v>
              </c:pt>
              <c:pt idx="14">
                <c:v>6.3</c:v>
              </c:pt>
              <c:pt idx="15">
                <c:v>6.4</c:v>
              </c:pt>
              <c:pt idx="16">
                <c:v>6.3</c:v>
              </c:pt>
              <c:pt idx="17">
                <c:v>5.8</c:v>
              </c:pt>
              <c:pt idx="18">
                <c:v>5.8</c:v>
              </c:pt>
              <c:pt idx="19">
                <c:v>5.7</c:v>
              </c:pt>
              <c:pt idx="20">
                <c:v>5.8</c:v>
              </c:pt>
              <c:pt idx="21">
                <c:v>5.9</c:v>
              </c:pt>
              <c:pt idx="22">
                <c:v>6</c:v>
              </c:pt>
              <c:pt idx="23">
                <c:v>6</c:v>
              </c:pt>
              <c:pt idx="24">
                <c:v>5.9</c:v>
              </c:pt>
            </c:numLit>
          </c:val>
          <c:smooth val="0"/>
          <c:extLst>
            <c:ext xmlns:c16="http://schemas.microsoft.com/office/drawing/2014/chart" uri="{C3380CC4-5D6E-409C-BE32-E72D297353CC}">
              <c16:uniqueId val="{00000019-9667-45F0-B7C7-8A1A7F2A0762}"/>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9667-45F0-B7C7-8A1A7F2A0762}"/>
              </c:ext>
            </c:extLst>
          </c:dPt>
          <c:dPt>
            <c:idx val="24"/>
            <c:marker>
              <c:symbol val="circle"/>
              <c:size val="5"/>
            </c:marker>
            <c:bubble3D val="0"/>
            <c:extLst>
              <c:ext xmlns:c16="http://schemas.microsoft.com/office/drawing/2014/chart" uri="{C3380CC4-5D6E-409C-BE32-E72D297353CC}">
                <c16:uniqueId val="{0000001B-9667-45F0-B7C7-8A1A7F2A0762}"/>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9667-45F0-B7C7-8A1A7F2A0762}"/>
                </c:ext>
              </c:extLst>
            </c:dLbl>
            <c:dLbl>
              <c:idx val="1"/>
              <c:delete val="1"/>
              <c:extLst>
                <c:ext xmlns:c15="http://schemas.microsoft.com/office/drawing/2012/chart" uri="{CE6537A1-D6FC-4f65-9D91-7224C49458BB}"/>
                <c:ext xmlns:c16="http://schemas.microsoft.com/office/drawing/2014/chart" uri="{C3380CC4-5D6E-409C-BE32-E72D297353CC}">
                  <c16:uniqueId val="{0000001D-9667-45F0-B7C7-8A1A7F2A0762}"/>
                </c:ext>
              </c:extLst>
            </c:dLbl>
            <c:dLbl>
              <c:idx val="2"/>
              <c:delete val="1"/>
              <c:extLst>
                <c:ext xmlns:c15="http://schemas.microsoft.com/office/drawing/2012/chart" uri="{CE6537A1-D6FC-4f65-9D91-7224C49458BB}"/>
                <c:ext xmlns:c16="http://schemas.microsoft.com/office/drawing/2014/chart" uri="{C3380CC4-5D6E-409C-BE32-E72D297353CC}">
                  <c16:uniqueId val="{0000001E-9667-45F0-B7C7-8A1A7F2A0762}"/>
                </c:ext>
              </c:extLst>
            </c:dLbl>
            <c:dLbl>
              <c:idx val="3"/>
              <c:delete val="1"/>
              <c:extLst>
                <c:ext xmlns:c15="http://schemas.microsoft.com/office/drawing/2012/chart" uri="{CE6537A1-D6FC-4f65-9D91-7224C49458BB}"/>
                <c:ext xmlns:c16="http://schemas.microsoft.com/office/drawing/2014/chart" uri="{C3380CC4-5D6E-409C-BE32-E72D297353CC}">
                  <c16:uniqueId val="{0000001F-9667-45F0-B7C7-8A1A7F2A0762}"/>
                </c:ext>
              </c:extLst>
            </c:dLbl>
            <c:dLbl>
              <c:idx val="4"/>
              <c:delete val="1"/>
              <c:extLst>
                <c:ext xmlns:c15="http://schemas.microsoft.com/office/drawing/2012/chart" uri="{CE6537A1-D6FC-4f65-9D91-7224C49458BB}"/>
                <c:ext xmlns:c16="http://schemas.microsoft.com/office/drawing/2014/chart" uri="{C3380CC4-5D6E-409C-BE32-E72D297353CC}">
                  <c16:uniqueId val="{00000020-9667-45F0-B7C7-8A1A7F2A0762}"/>
                </c:ext>
              </c:extLst>
            </c:dLbl>
            <c:dLbl>
              <c:idx val="5"/>
              <c:delete val="1"/>
              <c:extLst>
                <c:ext xmlns:c15="http://schemas.microsoft.com/office/drawing/2012/chart" uri="{CE6537A1-D6FC-4f65-9D91-7224C49458BB}"/>
                <c:ext xmlns:c16="http://schemas.microsoft.com/office/drawing/2014/chart" uri="{C3380CC4-5D6E-409C-BE32-E72D297353CC}">
                  <c16:uniqueId val="{00000021-9667-45F0-B7C7-8A1A7F2A0762}"/>
                </c:ext>
              </c:extLst>
            </c:dLbl>
            <c:dLbl>
              <c:idx val="6"/>
              <c:delete val="1"/>
              <c:extLst>
                <c:ext xmlns:c15="http://schemas.microsoft.com/office/drawing/2012/chart" uri="{CE6537A1-D6FC-4f65-9D91-7224C49458BB}"/>
                <c:ext xmlns:c16="http://schemas.microsoft.com/office/drawing/2014/chart" uri="{C3380CC4-5D6E-409C-BE32-E72D297353CC}">
                  <c16:uniqueId val="{00000022-9667-45F0-B7C7-8A1A7F2A0762}"/>
                </c:ext>
              </c:extLst>
            </c:dLbl>
            <c:dLbl>
              <c:idx val="7"/>
              <c:delete val="1"/>
              <c:extLst>
                <c:ext xmlns:c15="http://schemas.microsoft.com/office/drawing/2012/chart" uri="{CE6537A1-D6FC-4f65-9D91-7224C49458BB}"/>
                <c:ext xmlns:c16="http://schemas.microsoft.com/office/drawing/2014/chart" uri="{C3380CC4-5D6E-409C-BE32-E72D297353CC}">
                  <c16:uniqueId val="{00000023-9667-45F0-B7C7-8A1A7F2A0762}"/>
                </c:ext>
              </c:extLst>
            </c:dLbl>
            <c:dLbl>
              <c:idx val="8"/>
              <c:delete val="1"/>
              <c:extLst>
                <c:ext xmlns:c15="http://schemas.microsoft.com/office/drawing/2012/chart" uri="{CE6537A1-D6FC-4f65-9D91-7224C49458BB}"/>
                <c:ext xmlns:c16="http://schemas.microsoft.com/office/drawing/2014/chart" uri="{C3380CC4-5D6E-409C-BE32-E72D297353CC}">
                  <c16:uniqueId val="{00000024-9667-45F0-B7C7-8A1A7F2A0762}"/>
                </c:ext>
              </c:extLst>
            </c:dLbl>
            <c:dLbl>
              <c:idx val="9"/>
              <c:delete val="1"/>
              <c:extLst>
                <c:ext xmlns:c15="http://schemas.microsoft.com/office/drawing/2012/chart" uri="{CE6537A1-D6FC-4f65-9D91-7224C49458BB}"/>
                <c:ext xmlns:c16="http://schemas.microsoft.com/office/drawing/2014/chart" uri="{C3380CC4-5D6E-409C-BE32-E72D297353CC}">
                  <c16:uniqueId val="{00000025-9667-45F0-B7C7-8A1A7F2A0762}"/>
                </c:ext>
              </c:extLst>
            </c:dLbl>
            <c:dLbl>
              <c:idx val="10"/>
              <c:delete val="1"/>
              <c:extLst>
                <c:ext xmlns:c15="http://schemas.microsoft.com/office/drawing/2012/chart" uri="{CE6537A1-D6FC-4f65-9D91-7224C49458BB}"/>
                <c:ext xmlns:c16="http://schemas.microsoft.com/office/drawing/2014/chart" uri="{C3380CC4-5D6E-409C-BE32-E72D297353CC}">
                  <c16:uniqueId val="{00000026-9667-45F0-B7C7-8A1A7F2A0762}"/>
                </c:ext>
              </c:extLst>
            </c:dLbl>
            <c:dLbl>
              <c:idx val="11"/>
              <c:delete val="1"/>
              <c:extLst>
                <c:ext xmlns:c15="http://schemas.microsoft.com/office/drawing/2012/chart" uri="{CE6537A1-D6FC-4f65-9D91-7224C49458BB}"/>
                <c:ext xmlns:c16="http://schemas.microsoft.com/office/drawing/2014/chart" uri="{C3380CC4-5D6E-409C-BE32-E72D297353CC}">
                  <c16:uniqueId val="{00000027-9667-45F0-B7C7-8A1A7F2A0762}"/>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667-45F0-B7C7-8A1A7F2A0762}"/>
                </c:ext>
              </c:extLst>
            </c:dLbl>
            <c:dLbl>
              <c:idx val="13"/>
              <c:delete val="1"/>
              <c:extLst>
                <c:ext xmlns:c15="http://schemas.microsoft.com/office/drawing/2012/chart" uri="{CE6537A1-D6FC-4f65-9D91-7224C49458BB}"/>
                <c:ext xmlns:c16="http://schemas.microsoft.com/office/drawing/2014/chart" uri="{C3380CC4-5D6E-409C-BE32-E72D297353CC}">
                  <c16:uniqueId val="{00000028-9667-45F0-B7C7-8A1A7F2A0762}"/>
                </c:ext>
              </c:extLst>
            </c:dLbl>
            <c:dLbl>
              <c:idx val="14"/>
              <c:delete val="1"/>
              <c:extLst>
                <c:ext xmlns:c15="http://schemas.microsoft.com/office/drawing/2012/chart" uri="{CE6537A1-D6FC-4f65-9D91-7224C49458BB}"/>
                <c:ext xmlns:c16="http://schemas.microsoft.com/office/drawing/2014/chart" uri="{C3380CC4-5D6E-409C-BE32-E72D297353CC}">
                  <c16:uniqueId val="{00000029-9667-45F0-B7C7-8A1A7F2A0762}"/>
                </c:ext>
              </c:extLst>
            </c:dLbl>
            <c:dLbl>
              <c:idx val="15"/>
              <c:delete val="1"/>
              <c:extLst>
                <c:ext xmlns:c15="http://schemas.microsoft.com/office/drawing/2012/chart" uri="{CE6537A1-D6FC-4f65-9D91-7224C49458BB}"/>
                <c:ext xmlns:c16="http://schemas.microsoft.com/office/drawing/2014/chart" uri="{C3380CC4-5D6E-409C-BE32-E72D297353CC}">
                  <c16:uniqueId val="{0000002A-9667-45F0-B7C7-8A1A7F2A0762}"/>
                </c:ext>
              </c:extLst>
            </c:dLbl>
            <c:dLbl>
              <c:idx val="16"/>
              <c:delete val="1"/>
              <c:extLst>
                <c:ext xmlns:c15="http://schemas.microsoft.com/office/drawing/2012/chart" uri="{CE6537A1-D6FC-4f65-9D91-7224C49458BB}"/>
                <c:ext xmlns:c16="http://schemas.microsoft.com/office/drawing/2014/chart" uri="{C3380CC4-5D6E-409C-BE32-E72D297353CC}">
                  <c16:uniqueId val="{0000002B-9667-45F0-B7C7-8A1A7F2A0762}"/>
                </c:ext>
              </c:extLst>
            </c:dLbl>
            <c:dLbl>
              <c:idx val="17"/>
              <c:delete val="1"/>
              <c:extLst>
                <c:ext xmlns:c15="http://schemas.microsoft.com/office/drawing/2012/chart" uri="{CE6537A1-D6FC-4f65-9D91-7224C49458BB}"/>
                <c:ext xmlns:c16="http://schemas.microsoft.com/office/drawing/2014/chart" uri="{C3380CC4-5D6E-409C-BE32-E72D297353CC}">
                  <c16:uniqueId val="{0000002C-9667-45F0-B7C7-8A1A7F2A0762}"/>
                </c:ext>
              </c:extLst>
            </c:dLbl>
            <c:dLbl>
              <c:idx val="18"/>
              <c:delete val="1"/>
              <c:extLst>
                <c:ext xmlns:c15="http://schemas.microsoft.com/office/drawing/2012/chart" uri="{CE6537A1-D6FC-4f65-9D91-7224C49458BB}"/>
                <c:ext xmlns:c16="http://schemas.microsoft.com/office/drawing/2014/chart" uri="{C3380CC4-5D6E-409C-BE32-E72D297353CC}">
                  <c16:uniqueId val="{0000002D-9667-45F0-B7C7-8A1A7F2A0762}"/>
                </c:ext>
              </c:extLst>
            </c:dLbl>
            <c:dLbl>
              <c:idx val="19"/>
              <c:delete val="1"/>
              <c:extLst>
                <c:ext xmlns:c15="http://schemas.microsoft.com/office/drawing/2012/chart" uri="{CE6537A1-D6FC-4f65-9D91-7224C49458BB}"/>
                <c:ext xmlns:c16="http://schemas.microsoft.com/office/drawing/2014/chart" uri="{C3380CC4-5D6E-409C-BE32-E72D297353CC}">
                  <c16:uniqueId val="{0000002E-9667-45F0-B7C7-8A1A7F2A0762}"/>
                </c:ext>
              </c:extLst>
            </c:dLbl>
            <c:dLbl>
              <c:idx val="20"/>
              <c:delete val="1"/>
              <c:extLst>
                <c:ext xmlns:c15="http://schemas.microsoft.com/office/drawing/2012/chart" uri="{CE6537A1-D6FC-4f65-9D91-7224C49458BB}"/>
                <c:ext xmlns:c16="http://schemas.microsoft.com/office/drawing/2014/chart" uri="{C3380CC4-5D6E-409C-BE32-E72D297353CC}">
                  <c16:uniqueId val="{0000002F-9667-45F0-B7C7-8A1A7F2A0762}"/>
                </c:ext>
              </c:extLst>
            </c:dLbl>
            <c:dLbl>
              <c:idx val="21"/>
              <c:delete val="1"/>
              <c:extLst>
                <c:ext xmlns:c15="http://schemas.microsoft.com/office/drawing/2012/chart" uri="{CE6537A1-D6FC-4f65-9D91-7224C49458BB}"/>
                <c:ext xmlns:c16="http://schemas.microsoft.com/office/drawing/2014/chart" uri="{C3380CC4-5D6E-409C-BE32-E72D297353CC}">
                  <c16:uniqueId val="{00000030-9667-45F0-B7C7-8A1A7F2A0762}"/>
                </c:ext>
              </c:extLst>
            </c:dLbl>
            <c:dLbl>
              <c:idx val="22"/>
              <c:delete val="1"/>
              <c:extLst>
                <c:ext xmlns:c15="http://schemas.microsoft.com/office/drawing/2012/chart" uri="{CE6537A1-D6FC-4f65-9D91-7224C49458BB}"/>
                <c:ext xmlns:c16="http://schemas.microsoft.com/office/drawing/2014/chart" uri="{C3380CC4-5D6E-409C-BE32-E72D297353CC}">
                  <c16:uniqueId val="{00000031-9667-45F0-B7C7-8A1A7F2A0762}"/>
                </c:ext>
              </c:extLst>
            </c:dLbl>
            <c:dLbl>
              <c:idx val="23"/>
              <c:delete val="1"/>
              <c:extLst>
                <c:ext xmlns:c15="http://schemas.microsoft.com/office/drawing/2012/chart" uri="{CE6537A1-D6FC-4f65-9D91-7224C49458BB}"/>
                <c:ext xmlns:c16="http://schemas.microsoft.com/office/drawing/2014/chart" uri="{C3380CC4-5D6E-409C-BE32-E72D297353CC}">
                  <c16:uniqueId val="{00000032-9667-45F0-B7C7-8A1A7F2A0762}"/>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67-45F0-B7C7-8A1A7F2A0762}"/>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jul.20</c:v>
              </c:pt>
              <c:pt idx="1">
                <c:v>ago.20</c:v>
              </c:pt>
              <c:pt idx="2">
                <c:v>set.20</c:v>
              </c:pt>
              <c:pt idx="3">
                <c:v>out.20</c:v>
              </c:pt>
              <c:pt idx="4">
                <c:v>nov.20</c:v>
              </c:pt>
              <c:pt idx="5">
                <c:v>dez.20</c:v>
              </c:pt>
              <c:pt idx="6">
                <c:v>jan.21</c:v>
              </c:pt>
              <c:pt idx="7">
                <c:v>fev.21</c:v>
              </c:pt>
              <c:pt idx="8">
                <c:v>mar.21</c:v>
              </c:pt>
              <c:pt idx="9">
                <c:v>abr.21</c:v>
              </c:pt>
              <c:pt idx="10">
                <c:v>mai.21</c:v>
              </c:pt>
              <c:pt idx="11">
                <c:v>jun.21</c:v>
              </c:pt>
              <c:pt idx="12">
                <c:v>jul.21</c:v>
              </c:pt>
              <c:pt idx="13">
                <c:v>ago.21</c:v>
              </c:pt>
              <c:pt idx="14">
                <c:v>set.21</c:v>
              </c:pt>
              <c:pt idx="15">
                <c:v>out.21</c:v>
              </c:pt>
              <c:pt idx="16">
                <c:v>nov.21</c:v>
              </c:pt>
              <c:pt idx="17">
                <c:v>dez.21</c:v>
              </c:pt>
              <c:pt idx="18">
                <c:v>jan.22</c:v>
              </c:pt>
              <c:pt idx="19">
                <c:v>fev.22</c:v>
              </c:pt>
              <c:pt idx="20">
                <c:v>mar.22</c:v>
              </c:pt>
              <c:pt idx="21">
                <c:v>abr.22</c:v>
              </c:pt>
              <c:pt idx="22">
                <c:v>mai.22</c:v>
              </c:pt>
              <c:pt idx="23">
                <c:v>jun.22</c:v>
              </c:pt>
              <c:pt idx="24">
                <c:v>jul.22</c:v>
              </c:pt>
            </c:strLit>
          </c:cat>
          <c:val>
            <c:numLit>
              <c:formatCode>#,##0.0</c:formatCode>
              <c:ptCount val="25"/>
              <c:pt idx="0">
                <c:v>26.1</c:v>
              </c:pt>
              <c:pt idx="1">
                <c:v>26.6</c:v>
              </c:pt>
              <c:pt idx="2">
                <c:v>24.3</c:v>
              </c:pt>
              <c:pt idx="3">
                <c:v>24.7</c:v>
              </c:pt>
              <c:pt idx="4">
                <c:v>23.3</c:v>
              </c:pt>
              <c:pt idx="5">
                <c:v>23.8</c:v>
              </c:pt>
              <c:pt idx="6">
                <c:v>23.4</c:v>
              </c:pt>
              <c:pt idx="7">
                <c:v>23.3</c:v>
              </c:pt>
              <c:pt idx="8">
                <c:v>22.6</c:v>
              </c:pt>
              <c:pt idx="9">
                <c:v>24.4</c:v>
              </c:pt>
              <c:pt idx="10">
                <c:v>25.1</c:v>
              </c:pt>
              <c:pt idx="11">
                <c:v>24.6</c:v>
              </c:pt>
              <c:pt idx="12">
                <c:v>23.1</c:v>
              </c:pt>
              <c:pt idx="13">
                <c:v>22.9</c:v>
              </c:pt>
              <c:pt idx="14">
                <c:v>22.7</c:v>
              </c:pt>
              <c:pt idx="15">
                <c:v>22.1</c:v>
              </c:pt>
              <c:pt idx="16">
                <c:v>22.5</c:v>
              </c:pt>
              <c:pt idx="17">
                <c:v>20.7</c:v>
              </c:pt>
              <c:pt idx="18">
                <c:v>20.5</c:v>
              </c:pt>
              <c:pt idx="19">
                <c:v>19.899999999999999</c:v>
              </c:pt>
              <c:pt idx="20">
                <c:v>20.3</c:v>
              </c:pt>
              <c:pt idx="21">
                <c:v>20.5</c:v>
              </c:pt>
              <c:pt idx="22">
                <c:v>18.399999999999999</c:v>
              </c:pt>
              <c:pt idx="23">
                <c:v>18.899999999999999</c:v>
              </c:pt>
              <c:pt idx="24">
                <c:v>17.8</c:v>
              </c:pt>
            </c:numLit>
          </c:val>
          <c:smooth val="0"/>
          <c:extLst>
            <c:ext xmlns:c16="http://schemas.microsoft.com/office/drawing/2014/chart" uri="{C3380CC4-5D6E-409C-BE32-E72D297353CC}">
              <c16:uniqueId val="{00000033-9667-45F0-B7C7-8A1A7F2A0762}"/>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109057</c:v>
              </c:pt>
              <c:pt idx="1">
                <c:v>95296</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66970</c:v>
              </c:pt>
              <c:pt idx="1">
                <c:v>3338</c:v>
              </c:pt>
              <c:pt idx="2">
                <c:v>3105</c:v>
              </c:pt>
              <c:pt idx="3">
                <c:v>11551</c:v>
              </c:pt>
              <c:pt idx="4">
                <c:v>9426</c:v>
              </c:pt>
              <c:pt idx="5">
                <c:v>11146</c:v>
              </c:pt>
              <c:pt idx="6">
                <c:v>12453</c:v>
              </c:pt>
              <c:pt idx="7">
                <c:v>12421</c:v>
              </c:pt>
              <c:pt idx="8">
                <c:v>13922</c:v>
              </c:pt>
              <c:pt idx="9">
                <c:v>15246</c:v>
              </c:pt>
              <c:pt idx="10">
                <c:v>18161</c:v>
              </c:pt>
              <c:pt idx="11">
                <c:v>18170</c:v>
              </c:pt>
              <c:pt idx="12">
                <c:v>8444</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4566</c:v>
                </c:pt>
                <c:pt idx="1">
                  <c:v>1703</c:v>
                </c:pt>
                <c:pt idx="2">
                  <c:v>3203</c:v>
                </c:pt>
                <c:pt idx="3">
                  <c:v>1081</c:v>
                </c:pt>
                <c:pt idx="4">
                  <c:v>1618</c:v>
                </c:pt>
                <c:pt idx="5">
                  <c:v>3545</c:v>
                </c:pt>
                <c:pt idx="6">
                  <c:v>1097</c:v>
                </c:pt>
                <c:pt idx="7">
                  <c:v>4177</c:v>
                </c:pt>
                <c:pt idx="8">
                  <c:v>1332</c:v>
                </c:pt>
                <c:pt idx="9">
                  <c:v>2655</c:v>
                </c:pt>
                <c:pt idx="10">
                  <c:v>19860</c:v>
                </c:pt>
                <c:pt idx="11">
                  <c:v>1096</c:v>
                </c:pt>
                <c:pt idx="12">
                  <c:v>26507</c:v>
                </c:pt>
                <c:pt idx="13">
                  <c:v>2841</c:v>
                </c:pt>
                <c:pt idx="14">
                  <c:v>9136</c:v>
                </c:pt>
                <c:pt idx="15">
                  <c:v>1185</c:v>
                </c:pt>
                <c:pt idx="16">
                  <c:v>2753</c:v>
                </c:pt>
                <c:pt idx="17">
                  <c:v>3381</c:v>
                </c:pt>
                <c:pt idx="18">
                  <c:v>3943</c:v>
                </c:pt>
                <c:pt idx="19">
                  <c:v>2508</c:v>
                </c:pt>
                <c:pt idx="20">
                  <c:v>30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258.52657975460102</c:v>
                </c:pt>
                <c:pt idx="1">
                  <c:v>340.80587544065799</c:v>
                </c:pt>
                <c:pt idx="2">
                  <c:v>256.55261658841903</c:v>
                </c:pt>
                <c:pt idx="3">
                  <c:v>278.12815911193297</c:v>
                </c:pt>
                <c:pt idx="4">
                  <c:v>276.601546072975</c:v>
                </c:pt>
                <c:pt idx="5">
                  <c:v>235.66421795595701</c:v>
                </c:pt>
                <c:pt idx="6">
                  <c:v>312.78802187784902</c:v>
                </c:pt>
                <c:pt idx="7">
                  <c:v>277.44874491017998</c:v>
                </c:pt>
                <c:pt idx="8">
                  <c:v>264.59105105105101</c:v>
                </c:pt>
                <c:pt idx="9">
                  <c:v>254.74078326996201</c:v>
                </c:pt>
                <c:pt idx="10">
                  <c:v>267.20764216156198</c:v>
                </c:pt>
                <c:pt idx="11">
                  <c:v>323.962107664234</c:v>
                </c:pt>
                <c:pt idx="12">
                  <c:v>241.596109937373</c:v>
                </c:pt>
                <c:pt idx="13">
                  <c:v>275.446842847075</c:v>
                </c:pt>
                <c:pt idx="14">
                  <c:v>279.719002409111</c:v>
                </c:pt>
                <c:pt idx="15">
                  <c:v>246.07361486486499</c:v>
                </c:pt>
                <c:pt idx="16">
                  <c:v>242.12261896113301</c:v>
                </c:pt>
                <c:pt idx="17">
                  <c:v>263.83910920390599</c:v>
                </c:pt>
                <c:pt idx="18">
                  <c:v>274.099673704964</c:v>
                </c:pt>
                <c:pt idx="19">
                  <c:v>235.47080173075801</c:v>
                </c:pt>
                <c:pt idx="20">
                  <c:v>203.077333333333</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260.93633567402799</c:v>
                </c:pt>
                <c:pt idx="1">
                  <c:v>260.93633567402799</c:v>
                </c:pt>
                <c:pt idx="2">
                  <c:v>260.93633567402799</c:v>
                </c:pt>
                <c:pt idx="3">
                  <c:v>260.93633567402799</c:v>
                </c:pt>
                <c:pt idx="4">
                  <c:v>260.93633567402799</c:v>
                </c:pt>
                <c:pt idx="5">
                  <c:v>260.93633567402799</c:v>
                </c:pt>
                <c:pt idx="6">
                  <c:v>260.93633567402799</c:v>
                </c:pt>
                <c:pt idx="7">
                  <c:v>260.93633567402799</c:v>
                </c:pt>
                <c:pt idx="8">
                  <c:v>260.93633567402799</c:v>
                </c:pt>
                <c:pt idx="9">
                  <c:v>260.93633567402799</c:v>
                </c:pt>
                <c:pt idx="10">
                  <c:v>260.93633567402799</c:v>
                </c:pt>
                <c:pt idx="11">
                  <c:v>260.93633567402799</c:v>
                </c:pt>
                <c:pt idx="12">
                  <c:v>260.93633567402799</c:v>
                </c:pt>
                <c:pt idx="13">
                  <c:v>260.93633567402799</c:v>
                </c:pt>
                <c:pt idx="14">
                  <c:v>260.93633567402799</c:v>
                </c:pt>
                <c:pt idx="15">
                  <c:v>260.93633567402799</c:v>
                </c:pt>
                <c:pt idx="16">
                  <c:v>260.93633567402799</c:v>
                </c:pt>
                <c:pt idx="17">
                  <c:v>260.93633567402799</c:v>
                </c:pt>
                <c:pt idx="18">
                  <c:v>260.93633567402799</c:v>
                </c:pt>
                <c:pt idx="19">
                  <c:v>260.93633567402799</c:v>
                </c:pt>
                <c:pt idx="20">
                  <c:v>260.93633567402799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11241</c:v>
              </c:pt>
              <c:pt idx="1">
                <c:v>2214</c:v>
              </c:pt>
              <c:pt idx="2">
                <c:v>11465</c:v>
              </c:pt>
              <c:pt idx="3">
                <c:v>3347</c:v>
              </c:pt>
              <c:pt idx="4">
                <c:v>3307</c:v>
              </c:pt>
              <c:pt idx="5">
                <c:v>6562</c:v>
              </c:pt>
              <c:pt idx="6">
                <c:v>1941</c:v>
              </c:pt>
              <c:pt idx="7">
                <c:v>6733</c:v>
              </c:pt>
              <c:pt idx="8">
                <c:v>3758</c:v>
              </c:pt>
              <c:pt idx="9">
                <c:v>7570</c:v>
              </c:pt>
              <c:pt idx="10">
                <c:v>18547</c:v>
              </c:pt>
              <c:pt idx="11">
                <c:v>2124</c:v>
              </c:pt>
              <c:pt idx="12">
                <c:v>28933</c:v>
              </c:pt>
              <c:pt idx="13">
                <c:v>7794</c:v>
              </c:pt>
              <c:pt idx="14">
                <c:v>10966</c:v>
              </c:pt>
              <c:pt idx="15">
                <c:v>4657</c:v>
              </c:pt>
              <c:pt idx="16">
                <c:v>5885</c:v>
              </c:pt>
              <c:pt idx="17">
                <c:v>9550</c:v>
              </c:pt>
              <c:pt idx="18">
                <c:v>3532</c:v>
              </c:pt>
              <c:pt idx="19">
                <c:v>2683</c:v>
              </c:pt>
              <c:pt idx="20">
                <c:v>16</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(ago. 2022 /ago. 2021)"</c:f>
          <c:strCache>
            <c:ptCount val="1"/>
            <c:pt idx="0">
              <c:v>Variação Homóloga % (ago. 2022 /ago.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-1.6363318165908303</c:v>
              </c:pt>
              <c:pt idx="1">
                <c:v>-3.7809647979139549</c:v>
              </c:pt>
              <c:pt idx="2">
                <c:v>-2.1005891896507589</c:v>
              </c:pt>
              <c:pt idx="3">
                <c:v>-3.2099479467900482</c:v>
              </c:pt>
              <c:pt idx="4">
                <c:v>-4.8071387449625806</c:v>
              </c:pt>
              <c:pt idx="5">
                <c:v>-4.1344046749452135</c:v>
              </c:pt>
              <c:pt idx="6">
                <c:v>-5.501460564751703</c:v>
              </c:pt>
              <c:pt idx="7">
                <c:v>-0.19270678920841888</c:v>
              </c:pt>
              <c:pt idx="8">
                <c:v>-3.8628805321053949</c:v>
              </c:pt>
              <c:pt idx="9">
                <c:v>-1.4066163063297776</c:v>
              </c:pt>
              <c:pt idx="10">
                <c:v>-6.7849424536362228</c:v>
              </c:pt>
              <c:pt idx="11">
                <c:v>-7.0866141732283445</c:v>
              </c:pt>
              <c:pt idx="12">
                <c:v>-0.15873563615032005</c:v>
              </c:pt>
              <c:pt idx="13">
                <c:v>-2.0361990950226283</c:v>
              </c:pt>
              <c:pt idx="14">
                <c:v>-1.2694697037904046</c:v>
              </c:pt>
              <c:pt idx="15">
                <c:v>-1.5849535080304289</c:v>
              </c:pt>
              <c:pt idx="16">
                <c:v>-2.5984773253889482</c:v>
              </c:pt>
              <c:pt idx="17">
                <c:v>-3.8364716544154631</c:v>
              </c:pt>
              <c:pt idx="18">
                <c:v>-2.8068244358833261</c:v>
              </c:pt>
              <c:pt idx="19">
                <c:v>-4.7906316536550753</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282736</c:v>
              </c:pt>
              <c:pt idx="1">
                <c:v>63703</c:v>
              </c:pt>
              <c:pt idx="2">
                <c:v>342926</c:v>
              </c:pt>
              <c:pt idx="3">
                <c:v>31549</c:v>
              </c:pt>
              <c:pt idx="4">
                <c:v>57171</c:v>
              </c:pt>
              <c:pt idx="5">
                <c:v>141920</c:v>
              </c:pt>
              <c:pt idx="6">
                <c:v>54636</c:v>
              </c:pt>
              <c:pt idx="7">
                <c:v>202933</c:v>
              </c:pt>
              <c:pt idx="8">
                <c:v>40928</c:v>
              </c:pt>
              <c:pt idx="9">
                <c:v>180474</c:v>
              </c:pt>
              <c:pt idx="10">
                <c:v>931475</c:v>
              </c:pt>
              <c:pt idx="11">
                <c:v>33546</c:v>
              </c:pt>
              <c:pt idx="12">
                <c:v>696259</c:v>
              </c:pt>
              <c:pt idx="13">
                <c:v>152334</c:v>
              </c:pt>
              <c:pt idx="14">
                <c:v>328633</c:v>
              </c:pt>
              <c:pt idx="15">
                <c:v>77709</c:v>
              </c:pt>
              <c:pt idx="16">
                <c:v>49851</c:v>
              </c:pt>
              <c:pt idx="17">
                <c:v>112195</c:v>
              </c:pt>
              <c:pt idx="18">
                <c:v>82457</c:v>
              </c:pt>
              <c:pt idx="19">
                <c:v>83700</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23323</c:v>
              </c:pt>
              <c:pt idx="1">
                <c:v>5187</c:v>
              </c:pt>
              <c:pt idx="2">
                <c:v>28120</c:v>
              </c:pt>
              <c:pt idx="3">
                <c:v>6183</c:v>
              </c:pt>
              <c:pt idx="4">
                <c:v>5698</c:v>
              </c:pt>
              <c:pt idx="5">
                <c:v>13872</c:v>
              </c:pt>
              <c:pt idx="6">
                <c:v>4863</c:v>
              </c:pt>
              <c:pt idx="7">
                <c:v>21575</c:v>
              </c:pt>
              <c:pt idx="8">
                <c:v>5490</c:v>
              </c:pt>
              <c:pt idx="9">
                <c:v>15477</c:v>
              </c:pt>
              <c:pt idx="10">
                <c:v>74231</c:v>
              </c:pt>
              <c:pt idx="11">
                <c:v>3367</c:v>
              </c:pt>
              <c:pt idx="12">
                <c:v>54027</c:v>
              </c:pt>
              <c:pt idx="13">
                <c:v>12049</c:v>
              </c:pt>
              <c:pt idx="14">
                <c:v>24617</c:v>
              </c:pt>
              <c:pt idx="15">
                <c:v>10408</c:v>
              </c:pt>
              <c:pt idx="16">
                <c:v>8482</c:v>
              </c:pt>
              <c:pt idx="17">
                <c:v>12493</c:v>
              </c:pt>
              <c:pt idx="18">
                <c:v>11378</c:v>
              </c:pt>
              <c:pt idx="19">
                <c:v>7075</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4488.7596670800003</c:v>
              </c:pt>
              <c:pt idx="1">
                <c:v>5616.3556284899996</c:v>
              </c:pt>
              <c:pt idx="2">
                <c:v>5141.7027403900001</c:v>
              </c:pt>
              <c:pt idx="3">
                <c:v>4701.5931218999995</c:v>
              </c:pt>
              <c:pt idx="4">
                <c:v>4464.92564064</c:v>
              </c:pt>
              <c:pt idx="5">
                <c:v>4521.2592969300003</c:v>
              </c:pt>
              <c:pt idx="6">
                <c:v>6472.5872511999996</c:v>
              </c:pt>
              <c:pt idx="7">
                <c:v>5499.3627887499997</c:v>
              </c:pt>
              <c:pt idx="8">
                <c:v>4569.9922132799993</c:v>
              </c:pt>
              <c:pt idx="9">
                <c:v>4609.6314874700001</c:v>
              </c:pt>
              <c:pt idx="10">
                <c:v>4801.6493732999998</c:v>
              </c:pt>
              <c:pt idx="11">
                <c:v>4884.3092306799999</c:v>
              </c:pt>
              <c:pt idx="12">
                <c:v>4979.4512663100004</c:v>
              </c:pt>
              <c:pt idx="13">
                <c:v>6186.4911704699998</c:v>
              </c:pt>
              <c:pt idx="14">
                <c:v>5629.6285200600005</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1523.98994201451</c:v>
              </c:pt>
              <c:pt idx="1">
                <c:v>1908.3858233179099</c:v>
              </c:pt>
              <c:pt idx="2">
                <c:v>1744.65868830307</c:v>
              </c:pt>
              <c:pt idx="3">
                <c:v>1597.26804797402</c:v>
              </c:pt>
              <c:pt idx="4">
                <c:v>1516.7439763752</c:v>
              </c:pt>
              <c:pt idx="5">
                <c:v>1536.76390498198</c:v>
              </c:pt>
              <c:pt idx="6">
                <c:v>2198.5597360485704</c:v>
              </c:pt>
              <c:pt idx="7">
                <c:v>1870.3706380774099</c:v>
              </c:pt>
              <c:pt idx="8">
                <c:v>1550.86766875803</c:v>
              </c:pt>
              <c:pt idx="9">
                <c:v>1568.4070888347298</c:v>
              </c:pt>
              <c:pt idx="10">
                <c:v>1634.7052985077901</c:v>
              </c:pt>
              <c:pt idx="11">
                <c:v>1661.8826960942699</c:v>
              </c:pt>
              <c:pt idx="12">
                <c:v>1694.51938583741</c:v>
              </c:pt>
              <c:pt idx="13">
                <c:v>2105.3776189584601</c:v>
              </c:pt>
              <c:pt idx="14">
                <c:v>1914.2962947728702</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969.31594997870309</c:v>
              </c:pt>
              <c:pt idx="1">
                <c:v>968.13822869957528</c:v>
              </c:pt>
              <c:pt idx="2">
                <c:v>964.49165197779337</c:v>
              </c:pt>
              <c:pt idx="3">
                <c:v>969.16191455777107</c:v>
              </c:pt>
              <c:pt idx="4">
                <c:v>964.49389602632789</c:v>
              </c:pt>
              <c:pt idx="5">
                <c:v>970.13105047370243</c:v>
              </c:pt>
              <c:pt idx="6">
                <c:v>969.8023639369045</c:v>
              </c:pt>
              <c:pt idx="7">
                <c:v>969.25883539675362</c:v>
              </c:pt>
              <c:pt idx="8">
                <c:v>964.67107884697623</c:v>
              </c:pt>
              <c:pt idx="9">
                <c:v>993.16108074325143</c:v>
              </c:pt>
              <c:pt idx="10">
                <c:v>1000.0132989323971</c:v>
              </c:pt>
              <c:pt idx="11">
                <c:v>1005.5080816349069</c:v>
              </c:pt>
              <c:pt idx="12">
                <c:v>995.70457733276169</c:v>
              </c:pt>
              <c:pt idx="13">
                <c:v>1002.9402685359581</c:v>
              </c:pt>
              <c:pt idx="14">
                <c:v>1012.0197055421359</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328.78521931148703</c:v>
              </c:pt>
              <c:pt idx="1">
                <c:v>328.62636788802325</c:v>
              </c:pt>
              <c:pt idx="2">
                <c:v>327.04786974961183</c:v>
              </c:pt>
              <c:pt idx="3">
                <c:v>328.98374573196918</c:v>
              </c:pt>
              <c:pt idx="4">
                <c:v>327.47403925735983</c:v>
              </c:pt>
              <c:pt idx="5">
                <c:v>329.53432252857436</c:v>
              </c:pt>
              <c:pt idx="6">
                <c:v>329.64475266884239</c:v>
              </c:pt>
              <c:pt idx="7">
                <c:v>329.41902372604238</c:v>
              </c:pt>
              <c:pt idx="8">
                <c:v>327.65761950247207</c:v>
              </c:pt>
              <c:pt idx="9">
                <c:v>337.77102064545437</c:v>
              </c:pt>
              <c:pt idx="10">
                <c:v>340.12941439714501</c:v>
              </c:pt>
              <c:pt idx="11">
                <c:v>341.96995133990293</c:v>
              </c:pt>
              <c:pt idx="12">
                <c:v>338.64438201498325</c:v>
              </c:pt>
              <c:pt idx="13">
                <c:v>341.08703306629843</c:v>
              </c:pt>
              <c:pt idx="14">
                <c:v>344.12111360071907</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241863</c:v>
              </c:pt>
              <c:pt idx="1">
                <c:v>52902</c:v>
              </c:pt>
              <c:pt idx="2">
                <c:v>313132</c:v>
              </c:pt>
              <c:pt idx="3">
                <c:v>26069</c:v>
              </c:pt>
              <c:pt idx="4">
                <c:v>46564</c:v>
              </c:pt>
              <c:pt idx="5">
                <c:v>120117</c:v>
              </c:pt>
              <c:pt idx="6">
                <c:v>46152</c:v>
              </c:pt>
              <c:pt idx="7">
                <c:v>176401</c:v>
              </c:pt>
              <c:pt idx="8">
                <c:v>34039</c:v>
              </c:pt>
              <c:pt idx="9">
                <c:v>158771</c:v>
              </c:pt>
              <c:pt idx="10">
                <c:v>1409621</c:v>
              </c:pt>
              <c:pt idx="11">
                <c:v>29512</c:v>
              </c:pt>
              <c:pt idx="12">
                <c:v>709908</c:v>
              </c:pt>
              <c:pt idx="13">
                <c:v>116732</c:v>
              </c:pt>
              <c:pt idx="14">
                <c:v>197417</c:v>
              </c:pt>
              <c:pt idx="15">
                <c:v>69582</c:v>
              </c:pt>
              <c:pt idx="16">
                <c:v>43233</c:v>
              </c:pt>
              <c:pt idx="17">
                <c:v>96315</c:v>
              </c:pt>
              <c:pt idx="18">
                <c:v>75000</c:v>
              </c:pt>
              <c:pt idx="19">
                <c:v>80500</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38888888888"/>
          <c:y val="1.9530092592592592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F00E-4420-984F-3565DD6B093B}"/>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13.2</c:v>
              </c:pt>
              <c:pt idx="1">
                <c:v>219.7</c:v>
              </c:pt>
              <c:pt idx="2">
                <c:v>344.4</c:v>
              </c:pt>
              <c:pt idx="3">
                <c:v>673.3</c:v>
              </c:pt>
              <c:pt idx="4">
                <c:v>1355</c:v>
              </c:pt>
              <c:pt idx="5">
                <c:v>1534.7</c:v>
              </c:pt>
            </c:numLit>
          </c:val>
          <c:extLst>
            <c:ext xmlns:c16="http://schemas.microsoft.com/office/drawing/2014/chart" uri="{C3380CC4-5D6E-409C-BE32-E72D297353CC}">
              <c16:uniqueId val="{00000001-F00E-4420-984F-3565DD6B093B}"/>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-0.94818046135373102</c:v>
              </c:pt>
              <c:pt idx="1">
                <c:v>-0.98195523289278375</c:v>
              </c:pt>
              <c:pt idx="2">
                <c:v>-1.4069995179330299</c:v>
              </c:pt>
              <c:pt idx="3">
                <c:v>-1.5887471214207578</c:v>
              </c:pt>
              <c:pt idx="4">
                <c:v>-1.8568167480918838</c:v>
              </c:pt>
              <c:pt idx="5">
                <c:v>-1.5762861762915712</c:v>
              </c:pt>
              <c:pt idx="6">
                <c:v>-1.2194645132689539</c:v>
              </c:pt>
              <c:pt idx="7">
                <c:v>-0.72442395717575991</c:v>
              </c:pt>
              <c:pt idx="8">
                <c:v>-0.49110170833383598</c:v>
              </c:pt>
              <c:pt idx="9">
                <c:v>-0.20144147881067653</c:v>
              </c:pt>
              <c:pt idx="10">
                <c:v>-2.3318877065868954E-2</c:v>
              </c:pt>
              <c:pt idx="11">
                <c:v>0.18711394288218555</c:v>
              </c:pt>
              <c:pt idx="12">
                <c:v>0.25958183883741798</c:v>
              </c:pt>
              <c:pt idx="13">
                <c:v>9.181673415051643E-2</c:v>
              </c:pt>
              <c:pt idx="14">
                <c:v>-3.2885202237527049E-2</c:v>
              </c:pt>
              <c:pt idx="15">
                <c:v>0.10620189649069874</c:v>
              </c:pt>
              <c:pt idx="16">
                <c:v>0.66998535623366051</c:v>
              </c:pt>
              <c:pt idx="17">
                <c:v>1.0971872253286479</c:v>
              </c:pt>
              <c:pt idx="18">
                <c:v>1.3161142110497608</c:v>
              </c:pt>
              <c:pt idx="19">
                <c:v>1.3118697386638487</c:v>
              </c:pt>
              <c:pt idx="20">
                <c:v>1.1503170516220755</c:v>
              </c:pt>
              <c:pt idx="21">
                <c:v>0.87262941982069553</c:v>
              </c:pt>
              <c:pt idx="22">
                <c:v>0.61123480432338873</c:v>
              </c:pt>
              <c:pt idx="23">
                <c:v>0.4677730136747163</c:v>
              </c:pt>
              <c:pt idx="24">
                <c:v>0.48067734545654583</c:v>
              </c:pt>
              <c:pt idx="25">
                <c:v>0.47580647953305605</c:v>
              </c:pt>
              <c:pt idx="26">
                <c:v>0.57197089175042637</c:v>
              </c:pt>
              <c:pt idx="27">
                <c:v>0.51772796167296808</c:v>
              </c:pt>
              <c:pt idx="28">
                <c:v>0.39811793273313523</c:v>
              </c:pt>
              <c:pt idx="29">
                <c:v>0.26827964719213432</c:v>
              </c:pt>
              <c:pt idx="30">
                <c:v>-0.18251818510153206</c:v>
              </c:pt>
              <c:pt idx="31">
                <c:v>-0.40229383152444881</c:v>
              </c:pt>
              <c:pt idx="32">
                <c:v>-0.60123920548757903</c:v>
              </c:pt>
              <c:pt idx="33">
                <c:v>-0.47245825349070164</c:v>
              </c:pt>
              <c:pt idx="34">
                <c:v>-0.49676406988391691</c:v>
              </c:pt>
              <c:pt idx="35">
                <c:v>-3.2845499678398594E-2</c:v>
              </c:pt>
              <c:pt idx="36">
                <c:v>0.12395968959631447</c:v>
              </c:pt>
              <c:pt idx="37">
                <c:v>0.45805240160696886</c:v>
              </c:pt>
              <c:pt idx="38">
                <c:v>-1.138062630333686E-2</c:v>
              </c:pt>
              <c:pt idx="39">
                <c:v>0.14245157383025847</c:v>
              </c:pt>
              <c:pt idx="40">
                <c:v>3.1416482088311957E-2</c:v>
              </c:pt>
              <c:pt idx="41">
                <c:v>0.72503052973554727</c:v>
              </c:pt>
              <c:pt idx="42">
                <c:v>1.0347526475863784</c:v>
              </c:pt>
              <c:pt idx="43">
                <c:v>1.2119475632258667</c:v>
              </c:pt>
              <c:pt idx="44">
                <c:v>1.008311446589772</c:v>
              </c:pt>
              <c:pt idx="45">
                <c:v>1.0750598684151045</c:v>
              </c:pt>
              <c:pt idx="46">
                <c:v>1.2742643483601703</c:v>
              </c:pt>
              <c:pt idx="47">
                <c:v>1.1710936844719126</c:v>
              </c:pt>
              <c:pt idx="48">
                <c:v>1.0068176681682692</c:v>
              </c:pt>
              <c:pt idx="49">
                <c:v>0.96945146588197062</c:v>
              </c:pt>
              <c:pt idx="50">
                <c:v>1.1691823924708462</c:v>
              </c:pt>
              <c:pt idx="51">
                <c:v>1.3044608750246491</c:v>
              </c:pt>
              <c:pt idx="52">
                <c:v>1.4399848658271714</c:v>
              </c:pt>
              <c:pt idx="53">
                <c:v>1.5708115534994349</c:v>
              </c:pt>
              <c:pt idx="54">
                <c:v>1.5394338426564573</c:v>
              </c:pt>
              <c:pt idx="55">
                <c:v>1.520270977528021</c:v>
              </c:pt>
              <c:pt idx="56">
                <c:v>1.4576537103700147</c:v>
              </c:pt>
              <c:pt idx="57">
                <c:v>1.4636285750237803</c:v>
              </c:pt>
              <c:pt idx="58">
                <c:v>1.5397569712688111</c:v>
              </c:pt>
              <c:pt idx="59">
                <c:v>1.6277954944162911</c:v>
              </c:pt>
              <c:pt idx="60">
                <c:v>1.590846178216375</c:v>
              </c:pt>
              <c:pt idx="61">
                <c:v>1.5485959468299473</c:v>
              </c:pt>
              <c:pt idx="62">
                <c:v>1.5342949783883313</c:v>
              </c:pt>
              <c:pt idx="63">
                <c:v>1.5358560164539021</c:v>
              </c:pt>
              <c:pt idx="64">
                <c:v>1.3365143860101372</c:v>
              </c:pt>
              <c:pt idx="65">
                <c:v>0.77445368008216864</c:v>
              </c:pt>
              <c:pt idx="66">
                <c:v>0.33361837918995768</c:v>
              </c:pt>
              <c:pt idx="67">
                <c:v>9.0354325345393061E-2</c:v>
              </c:pt>
              <c:pt idx="68">
                <c:v>-0.19260085204708113</c:v>
              </c:pt>
              <c:pt idx="69">
                <c:v>-0.82510483851797556</c:v>
              </c:pt>
              <c:pt idx="70">
                <c:v>-1.8906944454563988</c:v>
              </c:pt>
              <c:pt idx="71">
                <c:v>-2.628852707214469</c:v>
              </c:pt>
              <c:pt idx="72">
                <c:v>-3.1809416095083929</c:v>
              </c:pt>
              <c:pt idx="73">
                <c:v>-3.6857797030709638</c:v>
              </c:pt>
              <c:pt idx="74">
                <c:v>-3.9824792867219352</c:v>
              </c:pt>
              <c:pt idx="75">
                <c:v>-4.1838084477094712</c:v>
              </c:pt>
              <c:pt idx="76">
                <c:v>-3.7796159426183262</c:v>
              </c:pt>
              <c:pt idx="77">
                <c:v>-3.4234133417374011</c:v>
              </c:pt>
              <c:pt idx="78">
                <c:v>-2.725945035125608</c:v>
              </c:pt>
              <c:pt idx="79">
                <c:v>-2.0159484146618154</c:v>
              </c:pt>
              <c:pt idx="80">
                <c:v>-1.3363640569697273</c:v>
              </c:pt>
              <c:pt idx="81">
                <c:v>-0.77110091773640299</c:v>
              </c:pt>
              <c:pt idx="82">
                <c:v>-0.61103109009495926</c:v>
              </c:pt>
              <c:pt idx="83">
                <c:v>-0.44341147899509825</c:v>
              </c:pt>
              <c:pt idx="84">
                <c:v>-0.46442360217873735</c:v>
              </c:pt>
              <c:pt idx="85">
                <c:v>-0.49995645482331286</c:v>
              </c:pt>
              <c:pt idx="86">
                <c:v>-0.45595854106970174</c:v>
              </c:pt>
              <c:pt idx="87">
                <c:v>-0.1786294802805769</c:v>
              </c:pt>
              <c:pt idx="88">
                <c:v>2.2428964369154019E-2</c:v>
              </c:pt>
              <c:pt idx="89">
                <c:v>5.8101089819713243E-2</c:v>
              </c:pt>
              <c:pt idx="90">
                <c:v>-0.14739006011850064</c:v>
              </c:pt>
              <c:pt idx="91">
                <c:v>-0.25879804005035184</c:v>
              </c:pt>
              <c:pt idx="92">
                <c:v>-0.30294503421174412</c:v>
              </c:pt>
              <c:pt idx="93">
                <c:v>-0.51746059760036289</c:v>
              </c:pt>
              <c:pt idx="94">
                <c:v>-0.6286599429428863</c:v>
              </c:pt>
              <c:pt idx="95">
                <c:v>-1.0154430601874476</c:v>
              </c:pt>
              <c:pt idx="96">
                <c:v>-1.1286911284498145</c:v>
              </c:pt>
              <c:pt idx="97">
                <c:v>-1.3797885975671385</c:v>
              </c:pt>
              <c:pt idx="98">
                <c:v>-1.5713772587080801</c:v>
              </c:pt>
              <c:pt idx="99">
                <c:v>-2.0671040830820639</c:v>
              </c:pt>
              <c:pt idx="100">
                <c:v>-2.4819990814020509</c:v>
              </c:pt>
              <c:pt idx="101">
                <c:v>-2.8206609464920138</c:v>
              </c:pt>
              <c:pt idx="102">
                <c:v>-2.9532257211121968</c:v>
              </c:pt>
              <c:pt idx="103">
                <c:v>-3.1976939018930586</c:v>
              </c:pt>
              <c:pt idx="104">
                <c:v>-3.5439501286205393</c:v>
              </c:pt>
              <c:pt idx="105">
                <c:v>-3.8119526070309191</c:v>
              </c:pt>
              <c:pt idx="106">
                <c:v>-4.2247864450113104</c:v>
              </c:pt>
              <c:pt idx="107">
                <c:v>-4.5002110892004881</c:v>
              </c:pt>
              <c:pt idx="108">
                <c:v>-4.8335896493571049</c:v>
              </c:pt>
              <c:pt idx="109">
                <c:v>-4.9222801356051411</c:v>
              </c:pt>
              <c:pt idx="110">
                <c:v>-5.002699366175837</c:v>
              </c:pt>
              <c:pt idx="111">
                <c:v>-4.8309937541924244</c:v>
              </c:pt>
              <c:pt idx="112">
                <c:v>-4.9050383709023633</c:v>
              </c:pt>
              <c:pt idx="113">
                <c:v>-4.7742396808700311</c:v>
              </c:pt>
              <c:pt idx="114">
                <c:v>-4.814120992387398</c:v>
              </c:pt>
              <c:pt idx="115">
                <c:v>-4.5340840229074511</c:v>
              </c:pt>
              <c:pt idx="116">
                <c:v>-4.682929257590092</c:v>
              </c:pt>
              <c:pt idx="117">
                <c:v>-4.9991051994643705</c:v>
              </c:pt>
              <c:pt idx="118">
                <c:v>-5.1756538810728907</c:v>
              </c:pt>
              <c:pt idx="119">
                <c:v>-5.0267326179409464</c:v>
              </c:pt>
              <c:pt idx="120">
                <c:v>-4.8632384270351254</c:v>
              </c:pt>
              <c:pt idx="121">
                <c:v>-4.7682284488543694</c:v>
              </c:pt>
              <c:pt idx="122">
                <c:v>-4.6337022561129002</c:v>
              </c:pt>
              <c:pt idx="123">
                <c:v>-4.3620849705834397</c:v>
              </c:pt>
              <c:pt idx="124">
                <c:v>-4.0292341131718619</c:v>
              </c:pt>
              <c:pt idx="125">
                <c:v>-3.6756711586821198</c:v>
              </c:pt>
              <c:pt idx="126">
                <c:v>-3.2701195659229172</c:v>
              </c:pt>
              <c:pt idx="127">
                <c:v>-2.7321255714492687</c:v>
              </c:pt>
              <c:pt idx="128">
                <c:v>-2.2646242904598615</c:v>
              </c:pt>
              <c:pt idx="129">
                <c:v>-1.8179661379809027</c:v>
              </c:pt>
              <c:pt idx="130">
                <c:v>-1.3994772194989988</c:v>
              </c:pt>
              <c:pt idx="131">
                <c:v>-0.8855245217948019</c:v>
              </c:pt>
              <c:pt idx="132">
                <c:v>-0.46850966134831912</c:v>
              </c:pt>
              <c:pt idx="133">
                <c:v>-0.11761225459757467</c:v>
              </c:pt>
              <c:pt idx="134">
                <c:v>0.11557593685876677</c:v>
              </c:pt>
              <c:pt idx="135">
                <c:v>0.21231519905429297</c:v>
              </c:pt>
              <c:pt idx="136">
                <c:v>0.30719257243646253</c:v>
              </c:pt>
              <c:pt idx="137">
                <c:v>0.38925901031125948</c:v>
              </c:pt>
              <c:pt idx="138">
                <c:v>0.62476963066292979</c:v>
              </c:pt>
              <c:pt idx="139">
                <c:v>0.74982425843674871</c:v>
              </c:pt>
              <c:pt idx="140">
                <c:v>0.78172383173773874</c:v>
              </c:pt>
              <c:pt idx="141">
                <c:v>0.92682264864451713</c:v>
              </c:pt>
              <c:pt idx="142">
                <c:v>0.86341865896088821</c:v>
              </c:pt>
              <c:pt idx="143">
                <c:v>0.83992983508471275</c:v>
              </c:pt>
              <c:pt idx="144">
                <c:v>0.9807065688520199</c:v>
              </c:pt>
              <c:pt idx="145">
                <c:v>1.0181481792939788</c:v>
              </c:pt>
              <c:pt idx="146">
                <c:v>1.2574516842299763</c:v>
              </c:pt>
              <c:pt idx="147">
                <c:v>1.3709092505147147</c:v>
              </c:pt>
              <c:pt idx="148">
                <c:v>1.7022460844406424</c:v>
              </c:pt>
              <c:pt idx="149">
                <c:v>1.7603952633390383</c:v>
              </c:pt>
              <c:pt idx="150">
                <c:v>1.8070417601370743</c:v>
              </c:pt>
              <c:pt idx="151">
                <c:v>1.7926260744675717</c:v>
              </c:pt>
              <c:pt idx="152">
                <c:v>1.8459679972820318</c:v>
              </c:pt>
              <c:pt idx="153">
                <c:v>1.6374459578829779</c:v>
              </c:pt>
              <c:pt idx="154">
                <c:v>1.5170351881234012</c:v>
              </c:pt>
              <c:pt idx="155">
                <c:v>1.4160509860029384</c:v>
              </c:pt>
              <c:pt idx="156">
                <c:v>1.4540441280217939</c:v>
              </c:pt>
              <c:pt idx="157">
                <c:v>1.4049301207668898</c:v>
              </c:pt>
              <c:pt idx="158">
                <c:v>1.4015869722600343</c:v>
              </c:pt>
              <c:pt idx="159">
                <c:v>1.5236981690106817</c:v>
              </c:pt>
              <c:pt idx="160">
                <c:v>1.499329679393228</c:v>
              </c:pt>
              <c:pt idx="161">
                <c:v>1.4818732557483569</c:v>
              </c:pt>
              <c:pt idx="162">
                <c:v>1.402378054308316</c:v>
              </c:pt>
              <c:pt idx="163">
                <c:v>1.5553090145740491</c:v>
              </c:pt>
              <c:pt idx="164">
                <c:v>1.6254529977792072</c:v>
              </c:pt>
              <c:pt idx="165">
                <c:v>1.6562170751604299</c:v>
              </c:pt>
              <c:pt idx="166">
                <c:v>1.7268519108438831</c:v>
              </c:pt>
              <c:pt idx="167">
                <c:v>1.8593970338533758</c:v>
              </c:pt>
              <c:pt idx="168">
                <c:v>1.9879512312886085</c:v>
              </c:pt>
              <c:pt idx="169">
                <c:v>2.1310990128916041</c:v>
              </c:pt>
              <c:pt idx="170">
                <c:v>2.21808285513693</c:v>
              </c:pt>
              <c:pt idx="171">
                <c:v>2.3823772173778917</c:v>
              </c:pt>
              <c:pt idx="172">
                <c:v>2.4684270442333376</c:v>
              </c:pt>
              <c:pt idx="173">
                <c:v>2.568871273079596</c:v>
              </c:pt>
              <c:pt idx="174">
                <c:v>2.566983564214198</c:v>
              </c:pt>
              <c:pt idx="175">
                <c:v>2.451199239158242</c:v>
              </c:pt>
              <c:pt idx="176">
                <c:v>2.5233681826399326</c:v>
              </c:pt>
              <c:pt idx="177">
                <c:v>2.5796848750920867</c:v>
              </c:pt>
              <c:pt idx="178">
                <c:v>2.7243816256719495</c:v>
              </c:pt>
              <c:pt idx="179">
                <c:v>2.7226242553763931</c:v>
              </c:pt>
              <c:pt idx="180">
                <c:v>2.7349585402739378</c:v>
              </c:pt>
              <c:pt idx="181">
                <c:v>2.6741393950212413</c:v>
              </c:pt>
              <c:pt idx="182">
                <c:v>2.6345888366960426</c:v>
              </c:pt>
              <c:pt idx="183">
                <c:v>2.5483081083456249</c:v>
              </c:pt>
              <c:pt idx="184">
                <c:v>2.5516739666351413</c:v>
              </c:pt>
              <c:pt idx="185">
                <c:v>2.5622237230351161</c:v>
              </c:pt>
              <c:pt idx="186">
                <c:v>2.5419591500641356</c:v>
              </c:pt>
              <c:pt idx="187">
                <c:v>2.580571544284302</c:v>
              </c:pt>
              <c:pt idx="188">
                <c:v>2.5314606551702878</c:v>
              </c:pt>
              <c:pt idx="189">
                <c:v>2.5332741346865149</c:v>
              </c:pt>
              <c:pt idx="190">
                <c:v>2.5058914348925478</c:v>
              </c:pt>
              <c:pt idx="191">
                <c:v>2.594868770109179</c:v>
              </c:pt>
              <c:pt idx="192">
                <c:v>2.656801393049061</c:v>
              </c:pt>
              <c:pt idx="193">
                <c:v>2.7954311258116413</c:v>
              </c:pt>
              <c:pt idx="194">
                <c:v>2.7723904594507687</c:v>
              </c:pt>
              <c:pt idx="195">
                <c:v>2.6823793433373786</c:v>
              </c:pt>
              <c:pt idx="196">
                <c:v>2.4201021612969567</c:v>
              </c:pt>
              <c:pt idx="197">
                <c:v>2.2798384456592147</c:v>
              </c:pt>
              <c:pt idx="198">
                <c:v>2.1915538508268217</c:v>
              </c:pt>
              <c:pt idx="199">
                <c:v>2.0623326945717482</c:v>
              </c:pt>
              <c:pt idx="200">
                <c:v>1.9281836654610416</c:v>
              </c:pt>
              <c:pt idx="201">
                <c:v>1.77568663651377</c:v>
              </c:pt>
              <c:pt idx="202">
                <c:v>1.915411574738112</c:v>
              </c:pt>
              <c:pt idx="203">
                <c:v>1.960837429431707</c:v>
              </c:pt>
              <c:pt idx="204">
                <c:v>2.2105300473340441</c:v>
              </c:pt>
              <c:pt idx="205">
                <c:v>2.2659028168359634</c:v>
              </c:pt>
              <c:pt idx="206">
                <c:v>1.9101107594883517</c:v>
              </c:pt>
              <c:pt idx="207">
                <c:v>-1.2989923379216446</c:v>
              </c:pt>
              <c:pt idx="208">
                <c:v>-4.4948217443609764</c:v>
              </c:pt>
              <c:pt idx="209">
                <c:v>-6.205833404660841</c:v>
              </c:pt>
              <c:pt idx="210">
                <c:v>-4.6575295134577095</c:v>
              </c:pt>
              <c:pt idx="211">
                <c:v>-2.7299331373752778</c:v>
              </c:pt>
              <c:pt idx="212">
                <c:v>-1.6838424874551647</c:v>
              </c:pt>
              <c:pt idx="213">
                <c:v>-0.99627848063550528</c:v>
              </c:pt>
              <c:pt idx="214">
                <c:v>-0.96627998074612054</c:v>
              </c:pt>
              <c:pt idx="215">
                <c:v>-0.90995979936794935</c:v>
              </c:pt>
              <c:pt idx="216">
                <c:v>-1.1358735219242035</c:v>
              </c:pt>
              <c:pt idx="217">
                <c:v>-1.5055788205318326</c:v>
              </c:pt>
              <c:pt idx="218">
                <c:v>-1.5080989122726027</c:v>
              </c:pt>
              <c:pt idx="219">
                <c:v>-0.8422623604600652</c:v>
              </c:pt>
              <c:pt idx="220">
                <c:v>0.53784372546690717</c:v>
              </c:pt>
              <c:pt idx="221">
                <c:v>1.5321398684231493</c:v>
              </c:pt>
              <c:pt idx="222">
                <c:v>1.7381631946565888</c:v>
              </c:pt>
              <c:pt idx="223">
                <c:v>1.7912827039175401</c:v>
              </c:pt>
              <c:pt idx="224">
                <c:v>1.6521796265398099</c:v>
              </c:pt>
              <c:pt idx="225">
                <c:v>1.8585508521826102</c:v>
              </c:pt>
              <c:pt idx="226">
                <c:v>1.9200399884184181</c:v>
              </c:pt>
              <c:pt idx="227">
                <c:v>2.0793501261131109</c:v>
              </c:pt>
              <c:pt idx="228">
                <c:v>2.0510044126414795</c:v>
              </c:pt>
              <c:pt idx="229">
                <c:v>2.2393957590810798</c:v>
              </c:pt>
              <c:pt idx="230">
                <c:v>2.1919631214781479</c:v>
              </c:pt>
              <c:pt idx="231">
                <c:v>2.2198153154609885</c:v>
              </c:pt>
              <c:pt idx="232">
                <c:v>1.9663335022265365</c:v>
              </c:pt>
              <c:pt idx="233">
                <c:v>1.8529829570199514</c:v>
              </c:pt>
              <c:pt idx="234">
                <c:v>1.7976140453407368</c:v>
              </c:pt>
              <c:pt idx="235">
                <c:v>1.7126658649536575</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0.000</c:formatCode>
              <c:ptCount val="248"/>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0.000</c:formatCode>
              <c:ptCount val="248"/>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8"/>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0.87096774193548387</c:v>
                </c:pt>
                <c:pt idx="1">
                  <c:v>0.8571428571428571</c:v>
                </c:pt>
                <c:pt idx="2">
                  <c:v>0.90163934426229508</c:v>
                </c:pt>
                <c:pt idx="3">
                  <c:v>1.4545454545454546</c:v>
                </c:pt>
                <c:pt idx="4">
                  <c:v>1.0666666666666667</c:v>
                </c:pt>
                <c:pt idx="5">
                  <c:v>1.2105263157894737</c:v>
                </c:pt>
                <c:pt idx="6">
                  <c:v>1.2882882882882885</c:v>
                </c:pt>
                <c:pt idx="7">
                  <c:v>0.72058823529411775</c:v>
                </c:pt>
                <c:pt idx="8">
                  <c:v>0.93243243243243246</c:v>
                </c:pt>
                <c:pt idx="9">
                  <c:v>0.97368421052631593</c:v>
                </c:pt>
                <c:pt idx="10">
                  <c:v>1.4526315789473685</c:v>
                </c:pt>
                <c:pt idx="11">
                  <c:v>1.0731707317073174</c:v>
                </c:pt>
                <c:pt idx="12">
                  <c:v>1.3333333333333333</c:v>
                </c:pt>
                <c:pt idx="13">
                  <c:v>0.56626506024096379</c:v>
                </c:pt>
                <c:pt idx="14">
                  <c:v>0.82456140350877194</c:v>
                </c:pt>
                <c:pt idx="15">
                  <c:v>1.125</c:v>
                </c:pt>
                <c:pt idx="16">
                  <c:v>0.83870967741935487</c:v>
                </c:pt>
                <c:pt idx="17">
                  <c:v>1.1176470588235294</c:v>
                </c:pt>
                <c:pt idx="18">
                  <c:v>1.1071428571428572</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B8A5-40E6-9EB0-EF51C012D14A}"/>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B8A5-40E6-9EB0-EF51C012D14A}"/>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C2E4-48A5-9692-7D75849F126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025D-4EE5-B287-A46E06D3AC8A}"/>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025D-4EE5-B287-A46E06D3AC8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B2-436A-BAFD-C334CF943021}"/>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B2-436A-BAFD-C334CF943021}"/>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B2-436A-BAFD-C334CF943021}"/>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B2-436A-BAFD-C334CF943021}"/>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B2-436A-BAFD-C334CF943021}"/>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B2-436A-BAFD-C334CF943021}"/>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50</c:v>
              </c:pt>
              <c:pt idx="1">
                <c:v>68.181818181818173</c:v>
              </c:pt>
              <c:pt idx="2">
                <c:v>62.028985507246368</c:v>
              </c:pt>
              <c:pt idx="3">
                <c:v>45.522388059701491</c:v>
              </c:pt>
              <c:pt idx="4">
                <c:v>50.87890625</c:v>
              </c:pt>
              <c:pt idx="5">
                <c:v>46.2787550744249</c:v>
              </c:pt>
            </c:numLit>
          </c:val>
          <c:extLst>
            <c:ext xmlns:c16="http://schemas.microsoft.com/office/drawing/2014/chart" uri="{C3380CC4-5D6E-409C-BE32-E72D297353CC}">
              <c16:uniqueId val="{00000006-74B2-436A-BAFD-C334CF943021}"/>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74B2-436A-BAFD-C334CF943021}"/>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8A24-477C-A3D2-BC3B7AB73FFE}"/>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8A24-477C-A3D2-BC3B7AB73F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1ED7-4ECD-BA27-DD600F5AD0FB}"/>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1ED7-4ECD-BA27-DD600F5AD0F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c:ext xmlns:c16="http://schemas.microsoft.com/office/drawing/2014/chart" uri="{C3380CC4-5D6E-409C-BE32-E72D297353CC}">
              <c16:uniqueId val="{00000000-5B2D-4B05-BF52-035D8AB15F78}"/>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5B2D-4B05-BF52-035D8AB15F7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0928-4E26-954D-0701E922B64F}"/>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0928-4E26-954D-0701E922B64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6294-4025-8111-807B30CA445F}"/>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6294-4025-8111-807B30CA445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8727-4AE7-A5FB-E86822E28F1F}"/>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8727-4AE7-A5FB-E86822E28F1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c:ext xmlns:c16="http://schemas.microsoft.com/office/drawing/2014/chart" uri="{C3380CC4-5D6E-409C-BE32-E72D297353CC}">
              <c16:uniqueId val="{00000000-464E-43CF-B306-63DA275CF43A}"/>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c:ext xmlns:c16="http://schemas.microsoft.com/office/drawing/2014/chart" uri="{C3380CC4-5D6E-409C-BE32-E72D297353CC}">
              <c16:uniqueId val="{00000001-464E-43CF-B306-63DA275CF43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9CED-4A21-87EC-52355B505F65}"/>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9CED-4A21-87EC-52355B505F6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E3B2-4F8D-A98E-5D225E57B055}"/>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E3B2-4F8D-A98E-5D225E57B05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A8E5-4BF5-9CFB-87E5380B75F9}"/>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A8E5-4BF5-9CFB-87E5380B75F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30-4A3E-946C-B09C856A7A23}"/>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66970</c:v>
              </c:pt>
              <c:pt idx="1">
                <c:v>3338</c:v>
              </c:pt>
              <c:pt idx="2">
                <c:v>3105</c:v>
              </c:pt>
              <c:pt idx="3">
                <c:v>11551</c:v>
              </c:pt>
              <c:pt idx="4">
                <c:v>9426</c:v>
              </c:pt>
              <c:pt idx="5">
                <c:v>11146</c:v>
              </c:pt>
              <c:pt idx="6">
                <c:v>12453</c:v>
              </c:pt>
              <c:pt idx="7">
                <c:v>12421</c:v>
              </c:pt>
              <c:pt idx="8">
                <c:v>13922</c:v>
              </c:pt>
              <c:pt idx="9">
                <c:v>15246</c:v>
              </c:pt>
              <c:pt idx="10">
                <c:v>18161</c:v>
              </c:pt>
              <c:pt idx="11">
                <c:v>18170</c:v>
              </c:pt>
              <c:pt idx="12">
                <c:v>8444</c:v>
              </c:pt>
            </c:numLit>
          </c:val>
          <c:extLst>
            <c:ext xmlns:c16="http://schemas.microsoft.com/office/drawing/2014/chart" uri="{C3380CC4-5D6E-409C-BE32-E72D297353CC}">
              <c16:uniqueId val="{00000001-6C30-4A3E-946C-B09C856A7A23}"/>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A3EC-45C5-85B7-B5131EA36FC5}"/>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A3EC-45C5-85B7-B5131EA36F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2"/>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strLit>
          </c:cat>
          <c:val>
            <c:numLit>
              <c:formatCode>General</c:formatCode>
              <c:ptCount val="32"/>
              <c:pt idx="0">
                <c:v>9.4</c:v>
              </c:pt>
              <c:pt idx="1">
                <c:v>10.1</c:v>
              </c:pt>
              <c:pt idx="2">
                <c:v>17.600000000000001</c:v>
              </c:pt>
              <c:pt idx="3">
                <c:v>15.4</c:v>
              </c:pt>
              <c:pt idx="4">
                <c:v>10.9</c:v>
              </c:pt>
              <c:pt idx="5">
                <c:v>9.1999999999999993</c:v>
              </c:pt>
              <c:pt idx="6">
                <c:v>8.4</c:v>
              </c:pt>
              <c:pt idx="7">
                <c:v>13</c:v>
              </c:pt>
              <c:pt idx="8">
                <c:v>11.2</c:v>
              </c:pt>
              <c:pt idx="9">
                <c:v>17.3</c:v>
              </c:pt>
              <c:pt idx="10">
                <c:v>14.1</c:v>
              </c:pt>
              <c:pt idx="11">
                <c:v>13.1</c:v>
              </c:pt>
              <c:pt idx="12">
                <c:v>9.3000000000000007</c:v>
              </c:pt>
              <c:pt idx="13">
                <c:v>12.8</c:v>
              </c:pt>
              <c:pt idx="14">
                <c:v>14.9</c:v>
              </c:pt>
              <c:pt idx="15">
                <c:v>11.7</c:v>
              </c:pt>
              <c:pt idx="16">
                <c:v>9.8000000000000007</c:v>
              </c:pt>
              <c:pt idx="17">
                <c:v>7.3</c:v>
              </c:pt>
              <c:pt idx="18">
                <c:v>23.1</c:v>
              </c:pt>
              <c:pt idx="19">
                <c:v>12.7</c:v>
              </c:pt>
              <c:pt idx="20">
                <c:v>8.8000000000000007</c:v>
              </c:pt>
              <c:pt idx="21">
                <c:v>12.1</c:v>
              </c:pt>
              <c:pt idx="22">
                <c:v>9.9</c:v>
              </c:pt>
              <c:pt idx="23">
                <c:v>5.5</c:v>
              </c:pt>
              <c:pt idx="24">
                <c:v>7.4</c:v>
              </c:pt>
              <c:pt idx="25">
                <c:v>13.4</c:v>
              </c:pt>
              <c:pt idx="26">
                <c:v>9.5</c:v>
              </c:pt>
              <c:pt idx="27">
                <c:v>20.3</c:v>
              </c:pt>
              <c:pt idx="28">
                <c:v>18.8</c:v>
              </c:pt>
              <c:pt idx="29">
                <c:v>6</c:v>
              </c:pt>
              <c:pt idx="30">
                <c:v>7.3</c:v>
              </c:pt>
              <c:pt idx="31">
                <c:v>14.2</c:v>
              </c:pt>
            </c:numLit>
          </c:val>
          <c:extLst>
            <c:ext xmlns:c16="http://schemas.microsoft.com/office/drawing/2014/chart" uri="{C3380CC4-5D6E-409C-BE32-E72D297353CC}">
              <c16:uniqueId val="{00000000-0317-47B7-8E59-C9BDFF60A11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71D5-416A-9AFC-395CECDC568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CE6F-45BD-9B31-65533F0D4E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000F-48CA-9AD6-6DF347D5D16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4033-4077-8699-EDE6F161352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5CD0-433F-ADAB-B2EFF0510E9A}"/>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5CD0-433F-ADAB-B2EFF0510E9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482D-4130-8579-987A45580570}"/>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482D-4130-8579-987A4558057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E8D6-4746-B789-A0710682480B}"/>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E8D6-4746-B789-A0710682480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434A-4B46-8354-471531E5B8E8}"/>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434A-4B46-8354-471531E5B8E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abr.2021</c:v>
              </c:pt>
              <c:pt idx="1">
                <c:v>jan.2022</c:v>
              </c:pt>
              <c:pt idx="2">
                <c:v>abr.2022</c:v>
              </c:pt>
            </c:strLit>
          </c:cat>
          <c:val>
            <c:numLit>
              <c:formatCode>General</c:formatCode>
              <c:ptCount val="3"/>
              <c:pt idx="0">
                <c:v>1029.3</c:v>
              </c:pt>
              <c:pt idx="1">
                <c:v>1075.0999999999999</c:v>
              </c:pt>
              <c:pt idx="2">
                <c:v>1082</c:v>
              </c:pt>
            </c:numLit>
          </c:val>
          <c:extLst>
            <c:ext xmlns:c16="http://schemas.microsoft.com/office/drawing/2014/chart" uri="{C3380CC4-5D6E-409C-BE32-E72D297353CC}">
              <c16:uniqueId val="{00000000-18B2-4F93-B4F0-3534C15328E3}"/>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4B23-4758-B033-BCE2F1897BF8}"/>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4B23-4758-B033-BCE2F1897BF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3820-40D6-95FC-4935E31446CC}"/>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3820-40D6-95FC-4935E31446C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440F-4D44-842A-D88096C2A0E3}"/>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440F-4D44-842A-D88096C2A0E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F705-4C0F-84AE-8520BB4F51F8}"/>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F705-4C0F-84AE-8520BB4F51F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C9A1-4DD1-93E3-F815D7532784}"/>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C9A1-4DD1-93E3-F815D753278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A45B-4094-9C28-C88849128B49}"/>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A45B-4094-9C28-C88849128B4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0A5C-4D4A-AE68-A1D2871741BC}"/>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c:ext xmlns:c16="http://schemas.microsoft.com/office/drawing/2014/chart" uri="{C3380CC4-5D6E-409C-BE32-E72D297353CC}">
              <c16:uniqueId val="{00000001-0A5C-4D4A-AE68-A1D2871741B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ADA3-49B6-9433-A384A41A622E}"/>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ADA3-49B6-9433-A384A41A622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c:ext xmlns:c16="http://schemas.microsoft.com/office/drawing/2014/chart" uri="{C3380CC4-5D6E-409C-BE32-E72D297353CC}">
              <c16:uniqueId val="{00000000-09C9-4FF5-AD65-B1FC83391D40}"/>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c:ext xmlns:c16="http://schemas.microsoft.com/office/drawing/2014/chart" uri="{C3380CC4-5D6E-409C-BE32-E72D297353CC}">
              <c16:uniqueId val="{00000001-09C9-4FF5-AD65-B1FC83391D4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c:ext xmlns:c16="http://schemas.microsoft.com/office/drawing/2014/chart" uri="{C3380CC4-5D6E-409C-BE32-E72D297353CC}">
              <c16:uniqueId val="{00000000-EB49-4415-8060-04E56F0F67B0}"/>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c:ext xmlns:c16="http://schemas.microsoft.com/office/drawing/2014/chart" uri="{C3380CC4-5D6E-409C-BE32-E72D297353CC}">
              <c16:uniqueId val="{00000001-EB49-4415-8060-04E56F0F67B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725212464591E-2"/>
          <c:y val="0.1223763888888889"/>
          <c:w val="0.89518413597722635"/>
          <c:h val="0.6388097222222221"/>
        </c:manualLayout>
      </c:layout>
      <c:barChart>
        <c:barDir val="col"/>
        <c:grouping val="clustered"/>
        <c:varyColors val="0"/>
        <c:ser>
          <c:idx val="1"/>
          <c:order val="0"/>
          <c:tx>
            <c:v>43191</c:v>
          </c:tx>
          <c:spPr>
            <a:solidFill>
              <a:schemeClr val="accent5"/>
            </a:solidFill>
            <a:ln w="3175">
              <a:solidFill>
                <a:schemeClr val="accent2"/>
              </a:solidFill>
              <a:prstDash val="solid"/>
            </a:ln>
          </c:spPr>
          <c:invertIfNegative val="0"/>
          <c:dLbls>
            <c:dLbl>
              <c:idx val="0"/>
              <c:layout>
                <c:manualLayout>
                  <c:x val="-4.0421986745463479E-17"/>
                  <c:y val="6.6076851851851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63-4AFB-91CD-C333DE1D1F05}"/>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63-4AFB-91CD-C333DE1D1F05}"/>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63-4AFB-91CD-C333DE1D1F05}"/>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63-4AFB-91CD-C333DE1D1F05}"/>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menos de 25 anos</c:v>
              </c:pt>
              <c:pt idx="1">
                <c:v>mais de 25 anos</c:v>
              </c:pt>
            </c:strLit>
          </c:cat>
          <c:val>
            <c:numLit>
              <c:formatCode>General</c:formatCode>
              <c:ptCount val="2"/>
              <c:pt idx="0">
                <c:v>7</c:v>
              </c:pt>
              <c:pt idx="1">
                <c:v>93</c:v>
              </c:pt>
            </c:numLit>
          </c:val>
          <c:extLst>
            <c:ext xmlns:c16="http://schemas.microsoft.com/office/drawing/2014/chart" uri="{C3380CC4-5D6E-409C-BE32-E72D297353CC}">
              <c16:uniqueId val="{00000004-4763-4AFB-91CD-C333DE1D1F05}"/>
            </c:ext>
          </c:extLst>
        </c:ser>
        <c:ser>
          <c:idx val="0"/>
          <c:order val="1"/>
          <c:tx>
            <c:v>43556</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63-4AFB-91CD-C333DE1D1F05}"/>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63-4AFB-91CD-C333DE1D1F05}"/>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63-4AFB-91CD-C333DE1D1F05}"/>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63-4AFB-91CD-C333DE1D1F05}"/>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menos de 25 anos</c:v>
              </c:pt>
              <c:pt idx="1">
                <c:v>mais de 25 anos</c:v>
              </c:pt>
            </c:strLit>
          </c:cat>
          <c:val>
            <c:numLit>
              <c:formatCode>General</c:formatCode>
              <c:ptCount val="2"/>
              <c:pt idx="0">
                <c:v>11.3</c:v>
              </c:pt>
              <c:pt idx="1">
                <c:v>88.7</c:v>
              </c:pt>
            </c:numLit>
          </c:val>
          <c:extLst>
            <c:ext xmlns:c16="http://schemas.microsoft.com/office/drawing/2014/chart" uri="{C3380CC4-5D6E-409C-BE32-E72D297353CC}">
              <c16:uniqueId val="{00000009-4763-4AFB-91CD-C333DE1D1F05}"/>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1437499999999998"/>
          <c:y val="9.9443055555555562E-2"/>
          <c:w val="0.25887361111111112"/>
          <c:h val="7.2872685185185179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c:ext xmlns:c16="http://schemas.microsoft.com/office/drawing/2014/chart" uri="{C3380CC4-5D6E-409C-BE32-E72D297353CC}">
              <c16:uniqueId val="{00000000-3D20-4D38-824C-3440D5599FB1}"/>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c:ext xmlns:c16="http://schemas.microsoft.com/office/drawing/2014/chart" uri="{C3380CC4-5D6E-409C-BE32-E72D297353CC}">
              <c16:uniqueId val="{00000001-3D20-4D38-824C-3440D5599FB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B83F-4275-A84D-FA612370BCA9}"/>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B83F-4275-A84D-FA612370BCA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3239-4BD9-A935-68F42E8E18BE}"/>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3239-4BD9-A935-68F42E8E18B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9B67-4D37-94A4-79BEA1995B1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9B67-4D37-94A4-79BEA1995B1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ACEC-480C-A124-B93339CEB753}"/>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ACEC-480C-A124-B93339CEB75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3B77-4258-A594-A49624133150}"/>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3B77-4258-A594-A4962413315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3148-4B8E-8809-85094FDE15F7}"/>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3148-4B8E-8809-85094FDE15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F5C0-4EC3-8A9B-9B0F3688C3A5}"/>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F5C0-4EC3-8A9B-9B0F3688C3A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3E65-4AF7-BE60-9FF592D0AD6B}"/>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c:ext xmlns:c16="http://schemas.microsoft.com/office/drawing/2014/chart" uri="{C3380CC4-5D6E-409C-BE32-E72D297353CC}">
              <c16:uniqueId val="{00000001-3E65-4AF7-BE60-9FF592D0AD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238D-42B3-BDC1-318913257329}"/>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0</c:v>
                </c:pt>
              </c:numCache>
            </c:numRef>
          </c:val>
          <c:extLst>
            <c:ext xmlns:c16="http://schemas.microsoft.com/office/drawing/2014/chart" uri="{C3380CC4-5D6E-409C-BE32-E72D297353CC}">
              <c16:uniqueId val="{00000001-238D-42B3-BDC1-318913257329}"/>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'9lay_off'!$E$12:$Q$12</c:f>
              <c:numCache>
                <c:formatCode>0</c:formatCode>
                <c:ptCount val="13"/>
                <c:pt idx="0">
                  <c:v>144</c:v>
                </c:pt>
                <c:pt idx="1">
                  <c:v>117</c:v>
                </c:pt>
                <c:pt idx="2">
                  <c:v>125</c:v>
                </c:pt>
                <c:pt idx="3">
                  <c:v>138</c:v>
                </c:pt>
                <c:pt idx="4">
                  <c:v>140</c:v>
                </c:pt>
                <c:pt idx="5">
                  <c:v>136</c:v>
                </c:pt>
                <c:pt idx="6">
                  <c:v>151</c:v>
                </c:pt>
                <c:pt idx="7">
                  <c:v>130</c:v>
                </c:pt>
                <c:pt idx="8">
                  <c:v>116</c:v>
                </c:pt>
                <c:pt idx="9">
                  <c:v>109</c:v>
                </c:pt>
                <c:pt idx="10">
                  <c:v>102</c:v>
                </c:pt>
                <c:pt idx="11">
                  <c:v>109</c:v>
                </c:pt>
                <c:pt idx="12">
                  <c:v>110</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76422346316504"/>
          <c:y val="0.13553124687102172"/>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0</c:v>
                </c:pt>
              </c:numCache>
            </c:numRef>
          </c:val>
          <c:extLst>
            <c:ext xmlns:c16="http://schemas.microsoft.com/office/drawing/2014/chart" uri="{C3380CC4-5D6E-409C-BE32-E72D297353CC}">
              <c16:uniqueId val="{00000000-B42D-487C-AE99-7234684CE6F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36.6</c:v>
                </c:pt>
              </c:numCache>
            </c:numRef>
          </c:val>
          <c:extLst>
            <c:ext xmlns:c16="http://schemas.microsoft.com/office/drawing/2014/chart" uri="{C3380CC4-5D6E-409C-BE32-E72D297353CC}">
              <c16:uniqueId val="{00000001-B42D-487C-AE99-7234684CE6F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B3D3-4788-8E40-62E7E0B5E6E9}"/>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B3D3-4788-8E40-62E7E0B5E6E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8E49-4C25-ABD3-D414193C139A}"/>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15.74</c:v>
                </c:pt>
                <c:pt idx="1">
                  <c:v>15.56</c:v>
                </c:pt>
                <c:pt idx="2">
                  <c:v>0</c:v>
                </c:pt>
                <c:pt idx="3">
                  <c:v>0</c:v>
                </c:pt>
              </c:numCache>
            </c:numRef>
          </c:val>
          <c:extLst>
            <c:ext xmlns:c16="http://schemas.microsoft.com/office/drawing/2014/chart" uri="{C3380CC4-5D6E-409C-BE32-E72D297353CC}">
              <c16:uniqueId val="{00000001-8E49-4C25-ABD3-D414193C139A}"/>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F179-4F4C-868D-083C0ADF495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503E-4B2B-93DB-61CB612BD98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c:ext xmlns:c16="http://schemas.microsoft.com/office/drawing/2014/chart" uri="{C3380CC4-5D6E-409C-BE32-E72D297353CC}">
              <c16:uniqueId val="{00000000-8A59-4DB6-B555-B26B72FD395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'9lay_off'!$E$15:$Q$15</c:f>
              <c:numCache>
                <c:formatCode>#,##0</c:formatCode>
                <c:ptCount val="13"/>
                <c:pt idx="0">
                  <c:v>4722</c:v>
                </c:pt>
                <c:pt idx="1">
                  <c:v>6173</c:v>
                </c:pt>
                <c:pt idx="2">
                  <c:v>6236</c:v>
                </c:pt>
                <c:pt idx="3">
                  <c:v>5481</c:v>
                </c:pt>
                <c:pt idx="4">
                  <c:v>7325</c:v>
                </c:pt>
                <c:pt idx="5">
                  <c:v>3023</c:v>
                </c:pt>
                <c:pt idx="6">
                  <c:v>10566</c:v>
                </c:pt>
                <c:pt idx="7">
                  <c:v>6989</c:v>
                </c:pt>
                <c:pt idx="8">
                  <c:v>4498</c:v>
                </c:pt>
                <c:pt idx="9">
                  <c:v>11272</c:v>
                </c:pt>
                <c:pt idx="10">
                  <c:v>6757</c:v>
                </c:pt>
                <c:pt idx="11">
                  <c:v>7145</c:v>
                </c:pt>
                <c:pt idx="12">
                  <c:v>6717</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6.png"/><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7.emf"/></Relationships>
</file>

<file path=xl/drawings/_rels/drawing55.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26" Type="http://schemas.openxmlformats.org/officeDocument/2006/relationships/chart" Target="../charts/chart81.xml"/><Relationship Id="rId3" Type="http://schemas.openxmlformats.org/officeDocument/2006/relationships/chart" Target="../charts/chart58.xml"/><Relationship Id="rId21" Type="http://schemas.openxmlformats.org/officeDocument/2006/relationships/chart" Target="../charts/chart76.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5" Type="http://schemas.openxmlformats.org/officeDocument/2006/relationships/chart" Target="../charts/chart80.xml"/><Relationship Id="rId2" Type="http://schemas.openxmlformats.org/officeDocument/2006/relationships/chart" Target="../charts/chart57.xml"/><Relationship Id="rId16" Type="http://schemas.openxmlformats.org/officeDocument/2006/relationships/chart" Target="../charts/chart71.xml"/><Relationship Id="rId20" Type="http://schemas.openxmlformats.org/officeDocument/2006/relationships/chart" Target="../charts/chart75.xml"/><Relationship Id="rId29" Type="http://schemas.openxmlformats.org/officeDocument/2006/relationships/chart" Target="../charts/chart84.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24" Type="http://schemas.openxmlformats.org/officeDocument/2006/relationships/chart" Target="../charts/chart79.xml"/><Relationship Id="rId5" Type="http://schemas.openxmlformats.org/officeDocument/2006/relationships/chart" Target="../charts/chart60.xml"/><Relationship Id="rId15" Type="http://schemas.openxmlformats.org/officeDocument/2006/relationships/chart" Target="../charts/chart70.xml"/><Relationship Id="rId23" Type="http://schemas.openxmlformats.org/officeDocument/2006/relationships/chart" Target="../charts/chart78.xml"/><Relationship Id="rId28" Type="http://schemas.openxmlformats.org/officeDocument/2006/relationships/chart" Target="../charts/chart83.xml"/><Relationship Id="rId10" Type="http://schemas.openxmlformats.org/officeDocument/2006/relationships/chart" Target="../charts/chart65.xml"/><Relationship Id="rId19" Type="http://schemas.openxmlformats.org/officeDocument/2006/relationships/chart" Target="../charts/chart74.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 Id="rId22" Type="http://schemas.openxmlformats.org/officeDocument/2006/relationships/chart" Target="../charts/chart77.xml"/><Relationship Id="rId27" Type="http://schemas.openxmlformats.org/officeDocument/2006/relationships/chart" Target="../charts/chart82.xml"/><Relationship Id="rId30" Type="http://schemas.openxmlformats.org/officeDocument/2006/relationships/chart" Target="../charts/chart85.xml"/></Relationships>
</file>

<file path=xl/drawings/_rels/drawing63.xml.rels><?xml version="1.0" encoding="UTF-8" standalone="yes"?>
<Relationships xmlns="http://schemas.openxmlformats.org/package/2006/relationships"><Relationship Id="rId1" Type="http://schemas.openxmlformats.org/officeDocument/2006/relationships/image" Target="../media/image8.png"/></Relationships>
</file>

<file path=xl/drawings/_rels/drawing64.xml.rels><?xml version="1.0" encoding="UTF-8" standalone="yes"?>
<Relationships xmlns="http://schemas.openxmlformats.org/package/2006/relationships"><Relationship Id="rId1" Type="http://schemas.openxmlformats.org/officeDocument/2006/relationships/image" Target="../media/image8.png"/></Relationships>
</file>

<file path=xl/drawings/_rels/drawing6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59</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0.78493</cdr:y>
    </cdr:from>
    <cdr:to>
      <cdr:x>1</cdr:x>
      <cdr:y>1</cdr:y>
    </cdr:to>
    <cdr:sp macro="" textlink="">
      <cdr:nvSpPr>
        <cdr:cNvPr id="3" name="CaixaDeTexto 1"/>
        <cdr:cNvSpPr txBox="1"/>
      </cdr:nvSpPr>
      <cdr:spPr>
        <a:xfrm xmlns:a="http://schemas.openxmlformats.org/drawingml/2006/main">
          <a:off x="0" y="1695450"/>
          <a:ext cx="2880000" cy="464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Percentagem em relação ao total dos trabalhadores por conta de outrem a tempo completo.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(2) retribuição mínima mensal garantida, habitualmente designada por salário mínimo nacional</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Repartição percentual dos TCO</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abrangidos pela RMMG segundo o grupo etário</a:t>
          </a:r>
          <a:r>
            <a:rPr lang="pt-PT" sz="700" b="0" i="0" baseline="0">
              <a:solidFill>
                <a:schemeClr val="tx2"/>
              </a:solidFill>
              <a:latin typeface="Arial" pitchFamily="34" charset="0"/>
              <a:ea typeface="+mn-ea"/>
              <a:cs typeface="Arial" pitchFamily="34" charset="0"/>
            </a:rPr>
            <a:t> (%)</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03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03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0</xdr:row>
      <xdr:rowOff>19051</xdr:rowOff>
    </xdr:from>
    <xdr:to>
      <xdr:col>12</xdr:col>
      <xdr:colOff>28575</xdr:colOff>
      <xdr:row>1</xdr:row>
      <xdr:rowOff>0</xdr:rowOff>
    </xdr:to>
    <xdr:grpSp>
      <xdr:nvGrpSpPr>
        <xdr:cNvPr id="2" name="Grupo 1"/>
        <xdr:cNvGrpSpPr/>
      </xdr:nvGrpSpPr>
      <xdr:grpSpPr>
        <a:xfrm>
          <a:off x="5772150" y="19051"/>
          <a:ext cx="552450"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115050" y="0"/>
          <a:ext cx="6579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11</xdr:col>
      <xdr:colOff>47625</xdr:colOff>
      <xdr:row>62</xdr:row>
      <xdr:rowOff>95250</xdr:rowOff>
    </xdr:from>
    <xdr:to>
      <xdr:col>17</xdr:col>
      <xdr:colOff>53533</xdr:colOff>
      <xdr:row>79</xdr:row>
      <xdr:rowOff>50852</xdr:rowOff>
    </xdr:to>
    <xdr:pic>
      <xdr:nvPicPr>
        <xdr:cNvPr id="11" name="Imagem 10"/>
        <xdr:cNvPicPr>
          <a:picLocks noChangeAspect="1"/>
        </xdr:cNvPicPr>
      </xdr:nvPicPr>
      <xdr:blipFill>
        <a:blip xmlns:r="http://schemas.openxmlformats.org/officeDocument/2006/relationships" r:embed="rId4"/>
        <a:stretch>
          <a:fillRect/>
        </a:stretch>
      </xdr:blipFill>
      <xdr:spPr>
        <a:xfrm>
          <a:off x="4162425" y="7543800"/>
          <a:ext cx="2225233" cy="2060627"/>
        </a:xfrm>
        <a:prstGeom prst="rect">
          <a:avLst/>
        </a:prstGeom>
      </xdr:spPr>
    </xdr:pic>
    <xdr:clientData/>
  </xdr:twoCellAnchor>
  <xdr:twoCellAnchor editAs="oneCell">
    <xdr:from>
      <xdr:col>10</xdr:col>
      <xdr:colOff>304800</xdr:colOff>
      <xdr:row>45</xdr:row>
      <xdr:rowOff>304800</xdr:rowOff>
    </xdr:from>
    <xdr:to>
      <xdr:col>16</xdr:col>
      <xdr:colOff>412054</xdr:colOff>
      <xdr:row>63</xdr:row>
      <xdr:rowOff>3227</xdr:rowOff>
    </xdr:to>
    <xdr:pic>
      <xdr:nvPicPr>
        <xdr:cNvPr id="17" name="Imagem 16"/>
        <xdr:cNvPicPr>
          <a:picLocks noChangeAspect="1"/>
        </xdr:cNvPicPr>
      </xdr:nvPicPr>
      <xdr:blipFill>
        <a:blip xmlns:r="http://schemas.openxmlformats.org/officeDocument/2006/relationships" r:embed="rId5"/>
        <a:stretch>
          <a:fillRect/>
        </a:stretch>
      </xdr:blipFill>
      <xdr:spPr>
        <a:xfrm>
          <a:off x="4086225" y="5514975"/>
          <a:ext cx="2231329" cy="2060627"/>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0.0871</cdr:x>
      <cdr:y>0.00948</cdr:y>
    </cdr:from>
    <cdr:to>
      <cdr:x>0.55773</cdr:x>
      <cdr:y>0.09716</cdr:y>
    </cdr:to>
    <cdr:sp macro="" textlink="">
      <cdr:nvSpPr>
        <cdr:cNvPr id="3" name="CaixaDeTexto 2"/>
        <cdr:cNvSpPr txBox="1"/>
      </cdr:nvSpPr>
      <cdr:spPr>
        <a:xfrm xmlns:a="http://schemas.openxmlformats.org/drawingml/2006/main">
          <a:off x="314326" y="38105"/>
          <a:ext cx="1698306" cy="352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0.49887</cdr:x>
      <cdr:y>0.00948</cdr:y>
    </cdr:from>
    <cdr:to>
      <cdr:x>1</cdr:x>
      <cdr:y>0.08057</cdr:y>
    </cdr:to>
    <cdr:sp macro="" textlink="">
      <cdr:nvSpPr>
        <cdr:cNvPr id="4" name="CaixaDeTexto 1"/>
        <cdr:cNvSpPr txBox="1"/>
      </cdr:nvSpPr>
      <cdr:spPr>
        <a:xfrm xmlns:a="http://schemas.openxmlformats.org/drawingml/2006/main">
          <a:off x="1800225" y="38105"/>
          <a:ext cx="1808387"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38100" y="0"/>
          <a:ext cx="38556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38100" y="0"/>
          <a:ext cx="38556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123825</xdr:colOff>
      <xdr:row>14</xdr:row>
      <xdr:rowOff>98424</xdr:rowOff>
    </xdr:from>
    <xdr:to>
      <xdr:col>7</xdr:col>
      <xdr:colOff>527325</xdr:colOff>
      <xdr:row>27</xdr:row>
      <xdr:rowOff>29574</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123825</xdr:colOff>
      <xdr:row>14</xdr:row>
      <xdr:rowOff>66675</xdr:rowOff>
    </xdr:from>
    <xdr:to>
      <xdr:col>14</xdr:col>
      <xdr:colOff>527325</xdr:colOff>
      <xdr:row>26</xdr:row>
      <xdr:rowOff>169275</xdr:rowOff>
    </xdr:to>
    <xdr:graphicFrame macro="">
      <xdr:nvGraphicFramePr>
        <xdr:cNvPr id="11"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2.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4.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123826</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0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0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21 setembro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81</xdr:row>
      <xdr:rowOff>119062</xdr:rowOff>
    </xdr:to>
    <xdr:graphicFrame macro="">
      <xdr:nvGraphicFramePr>
        <xdr:cNvPr id="19" name="Gráfico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6350</xdr:colOff>
      <xdr:row>46</xdr:row>
      <xdr:rowOff>196851</xdr:rowOff>
    </xdr:from>
    <xdr:to>
      <xdr:col>11</xdr:col>
      <xdr:colOff>254000</xdr:colOff>
      <xdr:row>50</xdr:row>
      <xdr:rowOff>25401</xdr:rowOff>
    </xdr:to>
    <xdr:graphicFrame macro="">
      <xdr:nvGraphicFramePr>
        <xdr:cNvPr id="27" name="Gráfico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238125"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4300" y="219075"/>
          <a:ext cx="3143250" cy="101949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18-24)*: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entre homens e mulheres no emprego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 taxa de emprego de homens dos 20-64 anos e taxa de emprego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 rendimento / total de rendimento recebido pelos 20% da população com menor rendimento.</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cursos de educação e formação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25-64 anos que disseram ter recebido educação formal ou não formal nas quatro semanas que precederam o inquérito / população total dos 25-64 anos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ou equiparados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dos 30-34 anos que completaram com sucesso curso universitário ou equiparado / total da população dos 30-34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part-time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em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na população empregada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das remunerações médias entre homens e mulheres. Esta disparidade salarial não ajustada é calculada como a diferença da remuneração bruta por hora média entre homens e mulheres empregados em percentagem da remuneração bruta por hora média dos homens empregados.</a:t>
          </a: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taxa de emprego é a percentagem de 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15-64 anos / população total dos 15-64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jovem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na empresa onde trabalham há menos de 12 meses dos 20-64 anos / total da população dos 20-64 anos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Taxas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tinham um contrato temporário que passaram a permanente dos 16-64 anos/ população dos 16-64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04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em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a viverem num agregado em que os custos de alojamento superam 40% do rendimento disponível total do agregado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 não satisfeita de consulta médica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não satisfeitas de consulta médica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donos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Donos com privação severa das condições de habitação / donos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Despesas gerais do governo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governamental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Despesas gerais do governo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Despesas gerais do governo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Rácio de substituição agregado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em bruto dos 65-74 anos / mediana das pensões individuais em bruto dos 50-59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Pagamento desembolsado por agregados familiares em cuidados de saúde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de cuidados de saúde pelo rendimento ou poupança do agregado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 população total comparável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risco de pobreza ou exclusão social dos 0-17 anos/total de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privação material severa dos 0-17 anos / crianças totais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totais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Rácio de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0.6812</cdr:x>
      <cdr:y>0.16789</cdr:y>
    </cdr:from>
    <cdr:to>
      <cdr:x>0.88966</cdr:x>
      <cdr:y>0.37924</cdr:y>
    </cdr:to>
    <cdr:grpSp>
      <cdr:nvGrpSpPr>
        <cdr:cNvPr id="3" name="Grupo 2"/>
        <cdr:cNvGrpSpPr/>
      </cdr:nvGrpSpPr>
      <cdr:grpSpPr>
        <a:xfrm xmlns:a="http://schemas.openxmlformats.org/drawingml/2006/main">
          <a:off x="1961856" y="362642"/>
          <a:ext cx="600365" cy="456516"/>
          <a:chOff x="1767758" y="323852"/>
          <a:chExt cx="400049" cy="393708"/>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37852" y="428910"/>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50,9%</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920271" y="577911"/>
            <a:ext cx="50775" cy="139649"/>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767758" y="323852"/>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85725</xdr:rowOff>
    </xdr:to>
    <xdr:sp macro="" textlink="">
      <xdr:nvSpPr>
        <xdr:cNvPr id="2" name="Text Box 4098"/>
        <xdr:cNvSpPr txBox="1">
          <a:spLocks noChangeArrowheads="1"/>
        </xdr:cNvSpPr>
      </xdr:nvSpPr>
      <xdr:spPr bwMode="auto">
        <a:xfrm>
          <a:off x="6705600" y="688657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123825</xdr:colOff>
      <xdr:row>12</xdr:row>
      <xdr:rowOff>9525</xdr:rowOff>
    </xdr:from>
    <xdr:to>
      <xdr:col>14</xdr:col>
      <xdr:colOff>546375</xdr:colOff>
      <xdr:row>23</xdr:row>
      <xdr:rowOff>283575</xdr:rowOff>
    </xdr:to>
    <xdr:graphicFrame macro="">
      <xdr:nvGraphicFramePr>
        <xdr:cNvPr id="168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3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4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7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52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5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5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5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52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5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5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5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7" name="Conexão recta 5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editAs="oneCell">
    <xdr:from>
      <xdr:col>2</xdr:col>
      <xdr:colOff>95250</xdr:colOff>
      <xdr:row>15</xdr:row>
      <xdr:rowOff>95250</xdr:rowOff>
    </xdr:from>
    <xdr:to>
      <xdr:col>7</xdr:col>
      <xdr:colOff>495300</xdr:colOff>
      <xdr:row>26</xdr:row>
      <xdr:rowOff>66675</xdr:rowOff>
    </xdr:to>
    <xdr:pic>
      <xdr:nvPicPr>
        <xdr:cNvPr id="1832" name="Imagem 1831"/>
        <xdr:cNvPicPr>
          <a:picLocks noChangeAspect="1"/>
        </xdr:cNvPicPr>
      </xdr:nvPicPr>
      <xdr:blipFill>
        <a:blip xmlns:r="http://schemas.openxmlformats.org/officeDocument/2006/relationships" r:embed="rId4"/>
        <a:stretch>
          <a:fillRect/>
        </a:stretch>
      </xdr:blipFill>
      <xdr:spPr>
        <a:xfrm>
          <a:off x="333375" y="3295650"/>
          <a:ext cx="2876550" cy="2162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_dados/ine/ipc/dashboard-table-scroll_IPC_com%20tot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_EME_INFOESTAT/1_boletim_2022/9_Setembro/1_be_Apo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RESUMO"/>
      <sheetName val="PLANO"/>
      <sheetName val="apoio-graficos"/>
      <sheetName val="apoio-texto"/>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hyperlink" Target="http://www.gep.mtsss.gov.pt/calendari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1.bin"/><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5.bin"/><Relationship Id="rId1" Type="http://schemas.openxmlformats.org/officeDocument/2006/relationships/hyperlink" Target="https://www.ine.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37.bin"/><Relationship Id="rId1" Type="http://schemas.openxmlformats.org/officeDocument/2006/relationships/hyperlink" Target="https://ec.europa.eu/eurostat/web/european-pillar-of-social-rights/indicators/social-scoreboard-indicators?etrans=p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8.bin"/><Relationship Id="rId1" Type="http://schemas.openxmlformats.org/officeDocument/2006/relationships/hyperlink" Target="https://ec.europa.eu/eurostat/web/european-pillar-of-social-rights/indicators/social-scoreboard-indicators?etrans=pt"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6.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7"/>
  <sheetViews>
    <sheetView showGridLines="0" tabSelected="1" showRuler="0" zoomScaleNormal="100" workbookViewId="0"/>
  </sheetViews>
  <sheetFormatPr defaultColWidth="9.28515625" defaultRowHeight="12.75" x14ac:dyDescent="0.2"/>
  <cols>
    <col min="1" max="1" width="1.42578125" style="93" customWidth="1"/>
    <col min="2" max="2" width="2.5703125" style="93" customWidth="1"/>
    <col min="3" max="3" width="16.28515625" style="93" customWidth="1"/>
    <col min="4" max="4" width="22.28515625" style="93" customWidth="1"/>
    <col min="5" max="5" width="2.5703125" style="198" customWidth="1"/>
    <col min="6" max="6" width="1" style="93" customWidth="1"/>
    <col min="7" max="7" width="14" style="93" customWidth="1"/>
    <col min="8" max="8" width="5.5703125" style="93" customWidth="1"/>
    <col min="9" max="9" width="4.28515625" style="93" customWidth="1"/>
    <col min="10" max="10" width="33.7109375" style="93" customWidth="1"/>
    <col min="11" max="11" width="2.42578125" style="93" customWidth="1"/>
    <col min="12" max="12" width="1.42578125" style="93" customWidth="1"/>
    <col min="13" max="16384" width="9.28515625" style="93"/>
  </cols>
  <sheetData>
    <row r="1" spans="1:12" ht="7.5" customHeight="1" x14ac:dyDescent="0.2">
      <c r="A1" s="212"/>
      <c r="B1" s="209"/>
      <c r="C1" s="209"/>
      <c r="D1" s="209"/>
      <c r="E1" s="645"/>
      <c r="F1" s="209"/>
      <c r="G1" s="209"/>
      <c r="H1" s="209"/>
      <c r="I1" s="209"/>
      <c r="J1" s="209"/>
      <c r="K1" s="209"/>
      <c r="L1" s="209"/>
    </row>
    <row r="2" spans="1:12" ht="17.25" customHeight="1" x14ac:dyDescent="0.2">
      <c r="A2" s="212"/>
      <c r="B2" s="190"/>
      <c r="C2" s="191"/>
      <c r="D2" s="191"/>
      <c r="E2" s="646"/>
      <c r="F2" s="191"/>
      <c r="G2" s="191"/>
      <c r="H2" s="191"/>
      <c r="I2" s="192"/>
      <c r="J2" s="193"/>
      <c r="K2" s="193"/>
      <c r="L2" s="212"/>
    </row>
    <row r="3" spans="1:12" x14ac:dyDescent="0.2">
      <c r="A3" s="212"/>
      <c r="B3" s="190"/>
      <c r="C3" s="191"/>
      <c r="D3" s="191"/>
      <c r="E3" s="646"/>
      <c r="F3" s="191"/>
      <c r="G3" s="191"/>
      <c r="H3" s="191"/>
      <c r="I3" s="192"/>
      <c r="J3" s="190"/>
      <c r="K3" s="193"/>
      <c r="L3" s="212"/>
    </row>
    <row r="4" spans="1:12" ht="33.75" customHeight="1" x14ac:dyDescent="0.2">
      <c r="A4" s="212"/>
      <c r="B4" s="190"/>
      <c r="C4" s="1903"/>
      <c r="D4" s="1903"/>
      <c r="E4" s="1903"/>
      <c r="F4" s="1903"/>
      <c r="G4" s="829"/>
      <c r="H4" s="192"/>
      <c r="I4" s="192"/>
      <c r="J4" s="194" t="s">
        <v>33</v>
      </c>
      <c r="K4" s="190"/>
      <c r="L4" s="212"/>
    </row>
    <row r="5" spans="1:12" s="98" customFormat="1" ht="12.75" customHeight="1" x14ac:dyDescent="0.2">
      <c r="A5" s="214"/>
      <c r="B5" s="1904"/>
      <c r="C5" s="1904"/>
      <c r="D5" s="1904"/>
      <c r="E5" s="1904"/>
      <c r="F5" s="209"/>
      <c r="G5" s="195"/>
      <c r="H5" s="195"/>
      <c r="I5" s="195"/>
      <c r="J5" s="196"/>
      <c r="K5" s="197"/>
      <c r="L5" s="212"/>
    </row>
    <row r="6" spans="1:12" ht="12.75" customHeight="1" x14ac:dyDescent="0.2">
      <c r="A6" s="212"/>
      <c r="B6" s="212"/>
      <c r="C6" s="209"/>
      <c r="D6" s="209"/>
      <c r="E6" s="645"/>
      <c r="F6" s="209"/>
      <c r="G6" s="195"/>
      <c r="H6" s="195"/>
      <c r="I6" s="195"/>
      <c r="J6" s="196"/>
      <c r="K6" s="197"/>
      <c r="L6" s="212"/>
    </row>
    <row r="7" spans="1:12" ht="12.75" customHeight="1" x14ac:dyDescent="0.2">
      <c r="A7" s="212"/>
      <c r="B7" s="212"/>
      <c r="C7" s="209"/>
      <c r="D7" s="209"/>
      <c r="E7" s="645"/>
      <c r="F7" s="209"/>
      <c r="G7" s="195"/>
      <c r="H7" s="195"/>
      <c r="I7" s="208"/>
      <c r="J7" s="196"/>
      <c r="K7" s="197"/>
      <c r="L7" s="212"/>
    </row>
    <row r="8" spans="1:12" ht="12.75" customHeight="1" x14ac:dyDescent="0.2">
      <c r="A8" s="212"/>
      <c r="B8" s="212"/>
      <c r="C8" s="209"/>
      <c r="D8" s="209"/>
      <c r="E8" s="645"/>
      <c r="F8" s="209"/>
      <c r="G8" s="195"/>
      <c r="H8" s="195"/>
      <c r="I8" s="208"/>
      <c r="J8" s="196"/>
      <c r="K8" s="197"/>
      <c r="L8" s="212"/>
    </row>
    <row r="9" spans="1:12" ht="12.75" customHeight="1" x14ac:dyDescent="0.2">
      <c r="A9" s="212"/>
      <c r="B9" s="212"/>
      <c r="C9" s="209"/>
      <c r="D9" s="209"/>
      <c r="E9" s="645"/>
      <c r="F9" s="209"/>
      <c r="G9" s="195"/>
      <c r="H9" s="195"/>
      <c r="I9" s="208"/>
      <c r="J9" s="196"/>
      <c r="K9" s="197"/>
      <c r="L9" s="212"/>
    </row>
    <row r="10" spans="1:12" ht="12.75" customHeight="1" x14ac:dyDescent="0.2">
      <c r="A10" s="212"/>
      <c r="B10" s="212"/>
      <c r="C10" s="209"/>
      <c r="D10" s="209"/>
      <c r="E10" s="645"/>
      <c r="F10" s="209"/>
      <c r="G10" s="195"/>
      <c r="H10" s="195"/>
      <c r="I10" s="195"/>
      <c r="J10" s="196"/>
      <c r="K10" s="197"/>
      <c r="L10" s="212"/>
    </row>
    <row r="11" spans="1:12" ht="12.75" customHeight="1" x14ac:dyDescent="0.2">
      <c r="A11" s="212"/>
      <c r="B11" s="212"/>
      <c r="C11" s="209"/>
      <c r="D11" s="209"/>
      <c r="E11" s="645"/>
      <c r="F11" s="209"/>
      <c r="G11" s="195"/>
      <c r="H11" s="195"/>
      <c r="I11" s="195"/>
      <c r="J11" s="196"/>
      <c r="K11" s="197"/>
      <c r="L11" s="212"/>
    </row>
    <row r="12" spans="1:12" ht="12.75" customHeight="1" x14ac:dyDescent="0.2">
      <c r="A12" s="212"/>
      <c r="B12" s="212"/>
      <c r="C12" s="209"/>
      <c r="D12" s="209"/>
      <c r="E12" s="645"/>
      <c r="F12" s="209"/>
      <c r="G12" s="195"/>
      <c r="H12" s="195"/>
      <c r="I12" s="195"/>
      <c r="J12" s="196"/>
      <c r="K12" s="197"/>
      <c r="L12" s="212"/>
    </row>
    <row r="13" spans="1:12" x14ac:dyDescent="0.2">
      <c r="A13" s="212"/>
      <c r="B13" s="212"/>
      <c r="C13" s="209"/>
      <c r="D13" s="209"/>
      <c r="E13" s="645"/>
      <c r="F13" s="209"/>
      <c r="G13" s="195"/>
      <c r="H13" s="195"/>
      <c r="I13" s="195"/>
      <c r="J13" s="196"/>
      <c r="K13" s="197"/>
      <c r="L13" s="212"/>
    </row>
    <row r="14" spans="1:12" x14ac:dyDescent="0.2">
      <c r="A14" s="212"/>
      <c r="B14" s="224" t="s">
        <v>26</v>
      </c>
      <c r="C14" s="222"/>
      <c r="D14" s="222"/>
      <c r="E14" s="647"/>
      <c r="F14" s="209"/>
      <c r="G14" s="195"/>
      <c r="H14" s="195"/>
      <c r="I14" s="195"/>
      <c r="J14" s="196"/>
      <c r="K14" s="197"/>
      <c r="L14" s="212"/>
    </row>
    <row r="15" spans="1:12" ht="13.5" thickBot="1" x14ac:dyDescent="0.25">
      <c r="A15" s="212"/>
      <c r="B15" s="212"/>
      <c r="C15" s="209"/>
      <c r="D15" s="209"/>
      <c r="E15" s="645"/>
      <c r="F15" s="209"/>
      <c r="G15" s="195"/>
      <c r="H15" s="195"/>
      <c r="I15" s="195"/>
      <c r="J15" s="196"/>
      <c r="K15" s="197"/>
      <c r="L15" s="212"/>
    </row>
    <row r="16" spans="1:12" ht="13.5" thickBot="1" x14ac:dyDescent="0.25">
      <c r="A16" s="212"/>
      <c r="B16" s="229"/>
      <c r="C16" s="218" t="s">
        <v>20</v>
      </c>
      <c r="D16" s="218"/>
      <c r="E16" s="648">
        <v>3</v>
      </c>
      <c r="F16" s="209"/>
      <c r="G16" s="195"/>
      <c r="H16" s="195"/>
      <c r="I16" s="195"/>
      <c r="J16" s="196"/>
      <c r="K16" s="197"/>
      <c r="L16" s="212"/>
    </row>
    <row r="17" spans="1:12" ht="13.5" thickBot="1" x14ac:dyDescent="0.25">
      <c r="A17" s="212"/>
      <c r="B17" s="212"/>
      <c r="C17" s="223"/>
      <c r="D17" s="223"/>
      <c r="E17" s="649"/>
      <c r="F17" s="209"/>
      <c r="G17" s="195"/>
      <c r="H17" s="195"/>
      <c r="I17" s="195"/>
      <c r="J17" s="196"/>
      <c r="K17" s="197"/>
      <c r="L17" s="212"/>
    </row>
    <row r="18" spans="1:12" ht="13.5" thickBot="1" x14ac:dyDescent="0.25">
      <c r="A18" s="212"/>
      <c r="B18" s="229"/>
      <c r="C18" s="218" t="s">
        <v>445</v>
      </c>
      <c r="D18" s="218"/>
      <c r="E18" s="650">
        <v>4</v>
      </c>
      <c r="F18" s="209"/>
      <c r="G18" s="195"/>
      <c r="H18" s="195"/>
      <c r="I18" s="195"/>
      <c r="J18" s="196"/>
      <c r="K18" s="197"/>
      <c r="L18" s="212"/>
    </row>
    <row r="19" spans="1:12" ht="13.5" thickBot="1" x14ac:dyDescent="0.25">
      <c r="A19" s="212"/>
      <c r="B19" s="213"/>
      <c r="C19" s="217"/>
      <c r="D19" s="217"/>
      <c r="E19" s="651"/>
      <c r="F19" s="209"/>
      <c r="G19" s="195"/>
      <c r="H19" s="195"/>
      <c r="I19" s="195"/>
      <c r="J19" s="196"/>
      <c r="K19" s="197"/>
      <c r="L19" s="212"/>
    </row>
    <row r="20" spans="1:12" ht="13.5" customHeight="1" thickBot="1" x14ac:dyDescent="0.25">
      <c r="A20" s="212"/>
      <c r="B20" s="228"/>
      <c r="C20" s="1905" t="s">
        <v>31</v>
      </c>
      <c r="D20" s="1906"/>
      <c r="E20" s="650">
        <v>6</v>
      </c>
      <c r="F20" s="209"/>
      <c r="G20" s="195"/>
      <c r="H20" s="195"/>
      <c r="I20" s="195"/>
      <c r="J20" s="196"/>
      <c r="K20" s="197"/>
      <c r="L20" s="212"/>
    </row>
    <row r="21" spans="1:12" x14ac:dyDescent="0.2">
      <c r="A21" s="212"/>
      <c r="B21" s="220"/>
      <c r="C21" s="1902" t="s">
        <v>2</v>
      </c>
      <c r="D21" s="1902"/>
      <c r="E21" s="649">
        <v>6</v>
      </c>
      <c r="F21" s="209"/>
      <c r="G21" s="195"/>
      <c r="H21" s="195"/>
      <c r="I21" s="195"/>
      <c r="J21" s="196"/>
      <c r="K21" s="197"/>
      <c r="L21" s="212"/>
    </row>
    <row r="22" spans="1:12" x14ac:dyDescent="0.2">
      <c r="A22" s="212"/>
      <c r="B22" s="220"/>
      <c r="C22" s="1902" t="s">
        <v>472</v>
      </c>
      <c r="D22" s="1902"/>
      <c r="E22" s="649">
        <v>7</v>
      </c>
      <c r="F22" s="209"/>
      <c r="G22" s="195"/>
      <c r="H22" s="195"/>
      <c r="I22" s="195"/>
      <c r="J22" s="196"/>
      <c r="K22" s="197"/>
      <c r="L22" s="212"/>
    </row>
    <row r="23" spans="1:12" x14ac:dyDescent="0.2">
      <c r="A23" s="212"/>
      <c r="B23" s="220"/>
      <c r="C23" s="1902" t="s">
        <v>7</v>
      </c>
      <c r="D23" s="1902"/>
      <c r="E23" s="649">
        <v>8</v>
      </c>
      <c r="F23" s="209"/>
      <c r="G23" s="195"/>
      <c r="H23" s="195"/>
      <c r="I23" s="195"/>
      <c r="J23" s="196"/>
      <c r="K23" s="197"/>
      <c r="L23" s="212"/>
    </row>
    <row r="24" spans="1:12" x14ac:dyDescent="0.2">
      <c r="A24" s="212"/>
      <c r="B24" s="221"/>
      <c r="C24" s="1902" t="s">
        <v>317</v>
      </c>
      <c r="D24" s="1902"/>
      <c r="E24" s="649">
        <v>9</v>
      </c>
      <c r="F24" s="209"/>
      <c r="G24" s="199"/>
      <c r="H24" s="195"/>
      <c r="I24" s="195"/>
      <c r="J24" s="196"/>
      <c r="K24" s="197"/>
      <c r="L24" s="212"/>
    </row>
    <row r="25" spans="1:12" ht="22.5" customHeight="1" x14ac:dyDescent="0.2">
      <c r="A25" s="212"/>
      <c r="B25" s="215"/>
      <c r="C25" s="1907" t="s">
        <v>27</v>
      </c>
      <c r="D25" s="1907"/>
      <c r="E25" s="649">
        <v>10</v>
      </c>
      <c r="F25" s="209"/>
      <c r="G25" s="195"/>
      <c r="H25" s="195"/>
      <c r="I25" s="195"/>
      <c r="J25" s="196"/>
      <c r="K25" s="197"/>
      <c r="L25" s="212"/>
    </row>
    <row r="26" spans="1:12" x14ac:dyDescent="0.2">
      <c r="A26" s="212"/>
      <c r="B26" s="215"/>
      <c r="C26" s="1902" t="s">
        <v>24</v>
      </c>
      <c r="D26" s="1902"/>
      <c r="E26" s="649">
        <v>11</v>
      </c>
      <c r="F26" s="209"/>
      <c r="G26" s="195"/>
      <c r="H26" s="195"/>
      <c r="I26" s="195"/>
      <c r="J26" s="196"/>
      <c r="K26" s="197"/>
      <c r="L26" s="212"/>
    </row>
    <row r="27" spans="1:12" ht="12.75" customHeight="1" thickBot="1" x14ac:dyDescent="0.25">
      <c r="A27" s="212"/>
      <c r="B27" s="209"/>
      <c r="C27" s="1121"/>
      <c r="D27" s="1121"/>
      <c r="E27" s="649"/>
      <c r="F27" s="209"/>
      <c r="G27" s="195"/>
      <c r="H27" s="1910">
        <v>44805</v>
      </c>
      <c r="I27" s="1911"/>
      <c r="J27" s="1911"/>
      <c r="K27" s="199"/>
      <c r="L27" s="212"/>
    </row>
    <row r="28" spans="1:12" ht="13.5" customHeight="1" thickBot="1" x14ac:dyDescent="0.25">
      <c r="A28" s="212"/>
      <c r="B28" s="285"/>
      <c r="C28" s="1912" t="s">
        <v>12</v>
      </c>
      <c r="D28" s="1906"/>
      <c r="E28" s="650">
        <v>12</v>
      </c>
      <c r="F28" s="209"/>
      <c r="G28" s="195"/>
      <c r="H28" s="1911"/>
      <c r="I28" s="1911"/>
      <c r="J28" s="1911"/>
      <c r="K28" s="199"/>
      <c r="L28" s="212"/>
    </row>
    <row r="29" spans="1:12" ht="12.75" hidden="1" customHeight="1" x14ac:dyDescent="0.2">
      <c r="A29" s="212"/>
      <c r="B29" s="210"/>
      <c r="C29" s="1902" t="s">
        <v>43</v>
      </c>
      <c r="D29" s="1902"/>
      <c r="E29" s="649">
        <v>12</v>
      </c>
      <c r="F29" s="209"/>
      <c r="G29" s="195"/>
      <c r="H29" s="1911"/>
      <c r="I29" s="1911"/>
      <c r="J29" s="1911"/>
      <c r="K29" s="199"/>
      <c r="L29" s="212"/>
    </row>
    <row r="30" spans="1:12" ht="22.5" customHeight="1" x14ac:dyDescent="0.2">
      <c r="A30" s="212"/>
      <c r="B30" s="210"/>
      <c r="C30" s="1913" t="s">
        <v>319</v>
      </c>
      <c r="D30" s="1913"/>
      <c r="E30" s="649">
        <v>12</v>
      </c>
      <c r="F30" s="209"/>
      <c r="G30" s="195"/>
      <c r="H30" s="1911"/>
      <c r="I30" s="1911"/>
      <c r="J30" s="1911"/>
      <c r="K30" s="199"/>
      <c r="L30" s="212"/>
    </row>
    <row r="31" spans="1:12" ht="12.75" customHeight="1" thickBot="1" x14ac:dyDescent="0.25">
      <c r="A31" s="212"/>
      <c r="B31" s="215"/>
      <c r="C31" s="219"/>
      <c r="D31" s="219"/>
      <c r="E31" s="651"/>
      <c r="F31" s="209"/>
      <c r="G31" s="195"/>
      <c r="H31" s="1911"/>
      <c r="I31" s="1911"/>
      <c r="J31" s="1911"/>
      <c r="K31" s="199"/>
      <c r="L31" s="212"/>
    </row>
    <row r="32" spans="1:12" ht="13.5" customHeight="1" thickBot="1" x14ac:dyDescent="0.25">
      <c r="A32" s="212"/>
      <c r="B32" s="227"/>
      <c r="C32" s="1122" t="s">
        <v>11</v>
      </c>
      <c r="D32" s="1122"/>
      <c r="E32" s="650">
        <v>13</v>
      </c>
      <c r="F32" s="209"/>
      <c r="G32" s="195"/>
      <c r="H32" s="1911"/>
      <c r="I32" s="1911"/>
      <c r="J32" s="1911"/>
      <c r="K32" s="199"/>
      <c r="L32" s="212"/>
    </row>
    <row r="33" spans="1:12" ht="12.75" customHeight="1" x14ac:dyDescent="0.2">
      <c r="A33" s="212"/>
      <c r="B33" s="210"/>
      <c r="C33" s="1909" t="s">
        <v>17</v>
      </c>
      <c r="D33" s="1909"/>
      <c r="E33" s="649">
        <v>13</v>
      </c>
      <c r="F33" s="209"/>
      <c r="G33" s="195"/>
      <c r="H33" s="1911"/>
      <c r="I33" s="1911"/>
      <c r="J33" s="1911"/>
      <c r="K33" s="199"/>
      <c r="L33" s="212"/>
    </row>
    <row r="34" spans="1:12" ht="12.75" customHeight="1" x14ac:dyDescent="0.2">
      <c r="A34" s="212"/>
      <c r="B34" s="210"/>
      <c r="C34" s="1908" t="s">
        <v>8</v>
      </c>
      <c r="D34" s="1908"/>
      <c r="E34" s="649">
        <v>14</v>
      </c>
      <c r="F34" s="209"/>
      <c r="G34" s="195"/>
      <c r="H34" s="200"/>
      <c r="I34" s="200"/>
      <c r="J34" s="200"/>
      <c r="K34" s="199"/>
      <c r="L34" s="212"/>
    </row>
    <row r="35" spans="1:12" ht="12.75" customHeight="1" x14ac:dyDescent="0.2">
      <c r="A35" s="212"/>
      <c r="B35" s="210"/>
      <c r="C35" s="1908" t="s">
        <v>25</v>
      </c>
      <c r="D35" s="1908"/>
      <c r="E35" s="649">
        <v>14</v>
      </c>
      <c r="F35" s="209"/>
      <c r="G35" s="195"/>
      <c r="H35" s="200"/>
      <c r="I35" s="200"/>
      <c r="J35" s="200"/>
      <c r="K35" s="199"/>
      <c r="L35" s="212"/>
    </row>
    <row r="36" spans="1:12" ht="12.75" customHeight="1" x14ac:dyDescent="0.2">
      <c r="A36" s="212"/>
      <c r="B36" s="210"/>
      <c r="C36" s="1908" t="s">
        <v>6</v>
      </c>
      <c r="D36" s="1908"/>
      <c r="E36" s="649">
        <v>15</v>
      </c>
      <c r="F36" s="209"/>
      <c r="G36" s="195"/>
      <c r="H36" s="200"/>
      <c r="I36" s="200"/>
      <c r="J36" s="200"/>
      <c r="K36" s="199"/>
      <c r="L36" s="212"/>
    </row>
    <row r="37" spans="1:12" ht="12.75" customHeight="1" x14ac:dyDescent="0.2">
      <c r="A37" s="212"/>
      <c r="B37" s="210"/>
      <c r="C37" s="1909" t="s">
        <v>46</v>
      </c>
      <c r="D37" s="1909"/>
      <c r="E37" s="649">
        <v>16</v>
      </c>
      <c r="F37" s="209"/>
      <c r="G37" s="195"/>
      <c r="H37" s="200"/>
      <c r="I37" s="200"/>
      <c r="J37" s="200"/>
      <c r="K37" s="199"/>
      <c r="L37" s="212"/>
    </row>
    <row r="38" spans="1:12" ht="12.75" customHeight="1" x14ac:dyDescent="0.2">
      <c r="A38" s="212"/>
      <c r="B38" s="216"/>
      <c r="C38" s="1908" t="s">
        <v>13</v>
      </c>
      <c r="D38" s="1908"/>
      <c r="E38" s="649">
        <v>16</v>
      </c>
      <c r="F38" s="209"/>
      <c r="G38" s="195"/>
      <c r="H38" s="195"/>
      <c r="I38" s="195"/>
      <c r="J38" s="196"/>
      <c r="K38" s="197"/>
      <c r="L38" s="212"/>
    </row>
    <row r="39" spans="1:12" ht="12.75" customHeight="1" x14ac:dyDescent="0.2">
      <c r="A39" s="212"/>
      <c r="B39" s="210"/>
      <c r="C39" s="1902" t="s">
        <v>540</v>
      </c>
      <c r="D39" s="1902"/>
      <c r="E39" s="649">
        <v>16</v>
      </c>
      <c r="F39" s="209"/>
      <c r="G39" s="195"/>
      <c r="H39" s="195"/>
      <c r="I39" s="195"/>
      <c r="J39" s="201"/>
      <c r="K39" s="201"/>
      <c r="L39" s="212"/>
    </row>
    <row r="40" spans="1:12" ht="13.5" customHeight="1" x14ac:dyDescent="0.2">
      <c r="A40" s="212"/>
      <c r="B40" s="212"/>
      <c r="C40" s="1902" t="s">
        <v>30</v>
      </c>
      <c r="D40" s="1902"/>
      <c r="E40" s="649">
        <v>17</v>
      </c>
      <c r="F40" s="209"/>
      <c r="G40" s="195"/>
      <c r="H40" s="195"/>
      <c r="I40" s="195"/>
      <c r="J40" s="201"/>
      <c r="K40" s="201"/>
      <c r="L40" s="212"/>
    </row>
    <row r="41" spans="1:12" ht="13.5" customHeight="1" thickBot="1" x14ac:dyDescent="0.25">
      <c r="A41" s="212"/>
      <c r="B41" s="212"/>
      <c r="C41" s="1302"/>
      <c r="D41" s="1302"/>
      <c r="E41" s="649"/>
      <c r="F41" s="209"/>
      <c r="G41" s="195"/>
      <c r="H41" s="195"/>
      <c r="I41" s="195"/>
      <c r="J41" s="201"/>
      <c r="K41" s="201"/>
      <c r="L41" s="212"/>
    </row>
    <row r="42" spans="1:12" ht="13.5" customHeight="1" thickBot="1" x14ac:dyDescent="0.25">
      <c r="A42" s="212"/>
      <c r="B42" s="269"/>
      <c r="C42" s="1915" t="s">
        <v>28</v>
      </c>
      <c r="D42" s="1906"/>
      <c r="E42" s="650">
        <v>18</v>
      </c>
      <c r="F42" s="209"/>
      <c r="G42" s="195"/>
      <c r="H42" s="195"/>
      <c r="I42" s="195"/>
      <c r="J42" s="201"/>
      <c r="K42" s="201"/>
      <c r="L42" s="212"/>
    </row>
    <row r="43" spans="1:12" x14ac:dyDescent="0.2">
      <c r="A43" s="212"/>
      <c r="B43" s="212"/>
      <c r="C43" s="1902" t="s">
        <v>29</v>
      </c>
      <c r="D43" s="1902"/>
      <c r="E43" s="649">
        <v>18</v>
      </c>
      <c r="F43" s="209"/>
      <c r="G43" s="195"/>
      <c r="H43" s="195"/>
      <c r="I43" s="195"/>
      <c r="J43" s="202"/>
      <c r="K43" s="202"/>
      <c r="L43" s="212"/>
    </row>
    <row r="44" spans="1:12" x14ac:dyDescent="0.2">
      <c r="A44" s="212"/>
      <c r="B44" s="216"/>
      <c r="C44" s="1902" t="s">
        <v>0</v>
      </c>
      <c r="D44" s="1902"/>
      <c r="E44" s="649">
        <v>19</v>
      </c>
      <c r="F44" s="209"/>
      <c r="G44" s="195"/>
      <c r="H44" s="195"/>
      <c r="I44" s="195"/>
      <c r="J44" s="203"/>
      <c r="K44" s="204"/>
      <c r="L44" s="212"/>
    </row>
    <row r="45" spans="1:12" x14ac:dyDescent="0.2">
      <c r="A45" s="212"/>
      <c r="B45" s="216"/>
      <c r="C45" s="1902" t="s">
        <v>371</v>
      </c>
      <c r="D45" s="1902"/>
      <c r="E45" s="649">
        <v>19</v>
      </c>
      <c r="F45" s="209"/>
      <c r="G45" s="195"/>
      <c r="H45" s="195"/>
      <c r="I45" s="195"/>
      <c r="J45" s="203"/>
      <c r="K45" s="204"/>
      <c r="L45" s="212"/>
    </row>
    <row r="46" spans="1:12" x14ac:dyDescent="0.2">
      <c r="A46" s="212"/>
      <c r="B46" s="216"/>
      <c r="C46" s="1902" t="s">
        <v>15</v>
      </c>
      <c r="D46" s="1902"/>
      <c r="E46" s="652">
        <v>19</v>
      </c>
      <c r="F46" s="217"/>
      <c r="G46" s="205"/>
      <c r="H46" s="206"/>
      <c r="I46" s="205"/>
      <c r="J46" s="205"/>
      <c r="K46" s="205"/>
      <c r="L46" s="212"/>
    </row>
    <row r="47" spans="1:12" x14ac:dyDescent="0.2">
      <c r="A47" s="212"/>
      <c r="B47" s="216"/>
      <c r="C47" s="1121" t="s">
        <v>368</v>
      </c>
      <c r="D47" s="1121"/>
      <c r="E47" s="652">
        <v>19</v>
      </c>
      <c r="F47" s="217"/>
      <c r="G47" s="205"/>
      <c r="H47" s="206"/>
      <c r="I47" s="205"/>
      <c r="J47" s="205"/>
      <c r="K47" s="205"/>
      <c r="L47" s="212"/>
    </row>
    <row r="48" spans="1:12" ht="12.75" customHeight="1" x14ac:dyDescent="0.2">
      <c r="A48" s="212"/>
      <c r="B48" s="215"/>
      <c r="C48" s="1121" t="s">
        <v>369</v>
      </c>
      <c r="D48" s="1121"/>
      <c r="E48" s="652">
        <v>20</v>
      </c>
      <c r="F48" s="211"/>
      <c r="G48" s="203"/>
      <c r="H48" s="206"/>
      <c r="I48" s="203"/>
      <c r="J48" s="203"/>
      <c r="K48" s="204"/>
      <c r="L48" s="212"/>
    </row>
    <row r="49" spans="1:12" ht="13.5" customHeight="1" x14ac:dyDescent="0.2">
      <c r="A49" s="212"/>
      <c r="B49" s="215"/>
      <c r="C49" s="1121" t="s">
        <v>1</v>
      </c>
      <c r="D49" s="1121"/>
      <c r="E49" s="652">
        <v>20</v>
      </c>
      <c r="F49" s="211"/>
      <c r="G49" s="203"/>
      <c r="H49" s="206"/>
      <c r="I49" s="203"/>
      <c r="J49" s="203"/>
      <c r="K49" s="204"/>
      <c r="L49" s="212"/>
    </row>
    <row r="50" spans="1:12" x14ac:dyDescent="0.2">
      <c r="A50" s="212"/>
      <c r="B50" s="215"/>
      <c r="C50" s="1121" t="s">
        <v>21</v>
      </c>
      <c r="D50" s="1121"/>
      <c r="E50" s="653">
        <v>20</v>
      </c>
      <c r="F50" s="211"/>
      <c r="G50" s="203"/>
      <c r="H50" s="206"/>
      <c r="I50" s="203"/>
      <c r="J50" s="203"/>
      <c r="K50" s="204"/>
      <c r="L50" s="212"/>
    </row>
    <row r="51" spans="1:12" ht="13.5" customHeight="1" x14ac:dyDescent="0.2">
      <c r="A51" s="212"/>
      <c r="B51" s="655"/>
      <c r="C51" s="1121" t="s">
        <v>441</v>
      </c>
      <c r="D51" s="655"/>
      <c r="E51" s="653">
        <v>21</v>
      </c>
      <c r="F51" s="211"/>
      <c r="G51" s="203"/>
      <c r="H51" s="206"/>
      <c r="I51" s="203"/>
      <c r="J51" s="203"/>
      <c r="K51" s="204"/>
      <c r="L51" s="212"/>
    </row>
    <row r="52" spans="1:12" ht="13.5" customHeight="1" thickBot="1" x14ac:dyDescent="0.25">
      <c r="A52" s="212"/>
      <c r="B52" s="1121"/>
      <c r="C52" s="1121"/>
      <c r="D52" s="1121"/>
      <c r="E52" s="1121"/>
      <c r="F52" s="211"/>
      <c r="G52" s="203"/>
      <c r="H52" s="206"/>
      <c r="I52" s="203"/>
      <c r="J52" s="203"/>
      <c r="K52" s="204"/>
      <c r="L52" s="212"/>
    </row>
    <row r="53" spans="1:12" ht="13.5" thickBot="1" x14ac:dyDescent="0.25">
      <c r="A53" s="212"/>
      <c r="B53" s="230"/>
      <c r="C53" s="1905" t="s">
        <v>36</v>
      </c>
      <c r="D53" s="1906"/>
      <c r="E53" s="648">
        <v>22</v>
      </c>
      <c r="F53" s="217"/>
      <c r="G53" s="205"/>
      <c r="H53" s="206"/>
      <c r="I53" s="205"/>
      <c r="J53" s="205"/>
      <c r="K53" s="205"/>
      <c r="L53" s="212"/>
    </row>
    <row r="54" spans="1:12" x14ac:dyDescent="0.2">
      <c r="A54" s="212"/>
      <c r="B54" s="215"/>
      <c r="C54" s="1902" t="s">
        <v>45</v>
      </c>
      <c r="D54" s="1902"/>
      <c r="E54" s="652">
        <v>22</v>
      </c>
      <c r="F54" s="217"/>
      <c r="G54" s="205"/>
      <c r="H54" s="206"/>
      <c r="I54" s="205"/>
      <c r="J54" s="205"/>
      <c r="K54" s="205"/>
      <c r="L54" s="212"/>
    </row>
    <row r="55" spans="1:12" ht="12.75" customHeight="1" x14ac:dyDescent="0.2">
      <c r="A55" s="212"/>
      <c r="B55" s="212"/>
      <c r="C55" s="1123" t="s">
        <v>392</v>
      </c>
      <c r="D55" s="1123"/>
      <c r="E55" s="654">
        <v>23</v>
      </c>
      <c r="F55" s="211"/>
      <c r="G55" s="203"/>
      <c r="H55" s="206"/>
      <c r="I55" s="203"/>
      <c r="J55" s="203"/>
      <c r="K55" s="204"/>
      <c r="L55" s="212"/>
    </row>
    <row r="56" spans="1:12" ht="13.5" customHeight="1" x14ac:dyDescent="0.2">
      <c r="A56" s="212"/>
      <c r="B56" s="1121"/>
      <c r="C56" s="1121" t="s">
        <v>1033</v>
      </c>
      <c r="D56" s="1121"/>
      <c r="E56" s="1121">
        <v>24</v>
      </c>
      <c r="F56" s="211"/>
      <c r="G56" s="203"/>
      <c r="H56" s="206"/>
      <c r="I56" s="203"/>
      <c r="J56" s="203"/>
      <c r="K56" s="204"/>
      <c r="L56" s="212"/>
    </row>
    <row r="57" spans="1:12" ht="4.5" customHeight="1" thickBot="1" x14ac:dyDescent="0.25">
      <c r="A57" s="212"/>
      <c r="B57" s="1745"/>
      <c r="C57" s="1745"/>
      <c r="D57" s="1745"/>
      <c r="E57" s="1745"/>
      <c r="F57" s="211"/>
      <c r="G57" s="203"/>
      <c r="H57" s="206"/>
      <c r="I57" s="203"/>
      <c r="J57" s="203"/>
      <c r="K57" s="204"/>
      <c r="L57" s="212"/>
    </row>
    <row r="58" spans="1:12" ht="13.5" customHeight="1" thickBot="1" x14ac:dyDescent="0.25">
      <c r="A58" s="212"/>
      <c r="B58" s="226"/>
      <c r="C58" s="218" t="s">
        <v>4</v>
      </c>
      <c r="D58" s="218"/>
      <c r="E58" s="648">
        <v>26</v>
      </c>
      <c r="F58" s="211"/>
      <c r="G58" s="203"/>
      <c r="H58" s="206"/>
      <c r="I58" s="203"/>
      <c r="J58" s="203"/>
      <c r="K58" s="204"/>
      <c r="L58" s="212"/>
    </row>
    <row r="59" spans="1:12" ht="9" customHeight="1" x14ac:dyDescent="0.2">
      <c r="A59" s="212"/>
      <c r="B59" s="213"/>
      <c r="C59" s="218"/>
      <c r="D59" s="218"/>
      <c r="E59" s="648"/>
      <c r="F59" s="211"/>
      <c r="G59" s="203"/>
      <c r="H59" s="206"/>
      <c r="I59" s="203"/>
      <c r="J59" s="203"/>
      <c r="K59" s="204"/>
      <c r="L59" s="212"/>
    </row>
    <row r="60" spans="1:12" ht="28.5" customHeight="1" x14ac:dyDescent="0.2">
      <c r="A60" s="212"/>
      <c r="B60" s="643" t="s">
        <v>47</v>
      </c>
      <c r="C60" s="643"/>
      <c r="D60" s="225"/>
      <c r="E60" s="655"/>
      <c r="F60" s="211"/>
      <c r="G60" s="203"/>
      <c r="H60" s="206"/>
      <c r="I60" s="203"/>
      <c r="J60" s="203"/>
      <c r="K60" s="204"/>
      <c r="L60" s="212"/>
    </row>
    <row r="61" spans="1:12" ht="3.6" customHeight="1" x14ac:dyDescent="0.2">
      <c r="A61" s="212"/>
      <c r="B61" s="212"/>
      <c r="C61" s="212"/>
      <c r="D61" s="212"/>
      <c r="E61" s="704"/>
      <c r="F61" s="642"/>
      <c r="G61" s="203"/>
      <c r="H61" s="206"/>
      <c r="I61" s="203"/>
      <c r="J61" s="203"/>
      <c r="K61" s="204"/>
      <c r="L61" s="212"/>
    </row>
    <row r="62" spans="1:12" ht="19.5" customHeight="1" x14ac:dyDescent="0.2">
      <c r="A62" s="212"/>
      <c r="B62" s="644" t="s">
        <v>307</v>
      </c>
      <c r="C62" s="642"/>
      <c r="D62" s="825">
        <v>44834</v>
      </c>
      <c r="E62" s="704" t="s">
        <v>318</v>
      </c>
      <c r="F62" s="271"/>
      <c r="G62" s="203"/>
      <c r="H62" s="206"/>
      <c r="I62" s="203"/>
      <c r="J62" s="203"/>
      <c r="K62" s="204"/>
      <c r="L62" s="212"/>
    </row>
    <row r="63" spans="1:12" s="98" customFormat="1" ht="19.5" customHeight="1" x14ac:dyDescent="0.2">
      <c r="A63" s="214"/>
      <c r="B63" s="644" t="s">
        <v>308</v>
      </c>
      <c r="C63" s="270"/>
      <c r="D63" s="825">
        <f>+D62</f>
        <v>44834</v>
      </c>
      <c r="E63" s="704" t="s">
        <v>318</v>
      </c>
      <c r="F63" s="210"/>
      <c r="G63" s="207"/>
      <c r="H63" s="207"/>
      <c r="I63" s="207"/>
      <c r="J63" s="207"/>
      <c r="K63" s="207"/>
      <c r="L63" s="214"/>
    </row>
    <row r="64" spans="1:12" ht="9" customHeight="1" x14ac:dyDescent="0.2">
      <c r="A64" s="212"/>
      <c r="B64" s="1901" t="s">
        <v>1132</v>
      </c>
      <c r="C64" s="898"/>
      <c r="D64" s="898"/>
      <c r="E64" s="656"/>
      <c r="F64" s="213"/>
      <c r="G64" s="213"/>
      <c r="H64" s="213"/>
      <c r="I64" s="213"/>
      <c r="J64" s="213"/>
      <c r="K64" s="213"/>
      <c r="L64" s="213"/>
    </row>
    <row r="65" spans="2:5" ht="21" customHeight="1" x14ac:dyDescent="0.2"/>
    <row r="66" spans="2:5" ht="21" customHeight="1" x14ac:dyDescent="0.2">
      <c r="B66" s="1914"/>
      <c r="C66" s="1914"/>
      <c r="D66" s="1914"/>
      <c r="E66" s="704" t="s">
        <v>318</v>
      </c>
    </row>
    <row r="67" spans="2:5" x14ac:dyDescent="0.2">
      <c r="B67" s="1914"/>
      <c r="C67" s="1914"/>
      <c r="D67" s="1914"/>
      <c r="E67" s="704" t="s">
        <v>318</v>
      </c>
    </row>
  </sheetData>
  <mergeCells count="29">
    <mergeCell ref="C54:D54"/>
    <mergeCell ref="B66:D67"/>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6" orientation="portrait" r:id="rId1"/>
  <headerFooter alignWithMargins="0"/>
  <ignoredErrors>
    <ignoredError sqref="E62:E6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8"/>
  <sheetViews>
    <sheetView showGridLines="0" showRuler="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2.42578125" style="1128" customWidth="1"/>
    <col min="5" max="5" width="7.42578125" style="1128" customWidth="1"/>
    <col min="6" max="6" width="5.140625" style="1128" customWidth="1"/>
    <col min="7" max="7" width="7.42578125" style="1128" customWidth="1"/>
    <col min="8" max="8" width="5.140625" style="1128" customWidth="1"/>
    <col min="9" max="9" width="7.42578125" style="1128" customWidth="1"/>
    <col min="10" max="10" width="5.140625" style="1128" customWidth="1"/>
    <col min="11" max="11" width="7.42578125" style="1128" customWidth="1"/>
    <col min="12" max="12" width="5.140625" style="1128" customWidth="1"/>
    <col min="13" max="13" width="7.42578125" style="1128" customWidth="1"/>
    <col min="14" max="14" width="5.140625" style="1128" customWidth="1"/>
    <col min="15" max="15" width="2.5703125" style="1128" customWidth="1"/>
    <col min="16" max="16" width="1" style="1128" customWidth="1"/>
    <col min="17" max="16384" width="9.140625" style="1128"/>
  </cols>
  <sheetData>
    <row r="1" spans="1:16" ht="13.5" customHeight="1" x14ac:dyDescent="0.2">
      <c r="A1" s="1383"/>
      <c r="B1" s="1493"/>
      <c r="C1" s="1493"/>
      <c r="D1" s="1493"/>
      <c r="E1" s="1378"/>
      <c r="F1" s="1378"/>
      <c r="G1" s="1378"/>
      <c r="H1" s="1378"/>
      <c r="I1" s="2029" t="s">
        <v>265</v>
      </c>
      <c r="J1" s="2029"/>
      <c r="K1" s="2029"/>
      <c r="L1" s="2029"/>
      <c r="M1" s="2029"/>
      <c r="N1" s="2029"/>
      <c r="O1" s="1494"/>
      <c r="P1" s="1494"/>
    </row>
    <row r="2" spans="1:16" ht="6" customHeight="1" x14ac:dyDescent="0.2">
      <c r="A2" s="1383"/>
      <c r="B2" s="1495"/>
      <c r="C2" s="1451"/>
      <c r="D2" s="1451"/>
      <c r="E2" s="1453"/>
      <c r="F2" s="1453"/>
      <c r="G2" s="1453"/>
      <c r="H2" s="1453"/>
      <c r="I2" s="1385"/>
      <c r="J2" s="1385"/>
      <c r="K2" s="1385"/>
      <c r="L2" s="1385"/>
      <c r="M2" s="1385"/>
      <c r="N2" s="1496"/>
      <c r="O2" s="1378"/>
      <c r="P2" s="1383"/>
    </row>
    <row r="3" spans="1:16" ht="10.5" customHeight="1" thickBot="1" x14ac:dyDescent="0.25">
      <c r="A3" s="1383"/>
      <c r="B3" s="1497"/>
      <c r="C3" s="1498"/>
      <c r="D3" s="1499"/>
      <c r="E3" s="1500"/>
      <c r="F3" s="1500"/>
      <c r="G3" s="1500"/>
      <c r="H3" s="1500"/>
      <c r="I3" s="1378"/>
      <c r="J3" s="1378"/>
      <c r="K3" s="1378"/>
      <c r="L3" s="1378"/>
      <c r="M3" s="1981" t="s">
        <v>70</v>
      </c>
      <c r="N3" s="1981"/>
      <c r="O3" s="1378"/>
      <c r="P3" s="1383"/>
    </row>
    <row r="4" spans="1:16" s="1129" customFormat="1" ht="13.5" customHeight="1" thickBot="1" x14ac:dyDescent="0.25">
      <c r="A4" s="1389"/>
      <c r="B4" s="1390"/>
      <c r="C4" s="1501" t="s">
        <v>163</v>
      </c>
      <c r="D4" s="1392"/>
      <c r="E4" s="1392"/>
      <c r="F4" s="1392"/>
      <c r="G4" s="1392"/>
      <c r="H4" s="1392"/>
      <c r="I4" s="1392"/>
      <c r="J4" s="1392"/>
      <c r="K4" s="1392"/>
      <c r="L4" s="1392"/>
      <c r="M4" s="1392"/>
      <c r="N4" s="1393"/>
      <c r="O4" s="1378"/>
      <c r="P4" s="1389"/>
    </row>
    <row r="5" spans="1:16" ht="3.75" customHeight="1" x14ac:dyDescent="0.2">
      <c r="A5" s="1383"/>
      <c r="B5" s="1386"/>
      <c r="C5" s="1982" t="s">
        <v>146</v>
      </c>
      <c r="D5" s="1983"/>
      <c r="E5" s="1415"/>
      <c r="F5" s="1415"/>
      <c r="G5" s="1415"/>
      <c r="H5" s="1415"/>
      <c r="I5" s="1415"/>
      <c r="J5" s="1415"/>
      <c r="K5" s="1387"/>
      <c r="L5" s="1502"/>
      <c r="M5" s="1502"/>
      <c r="N5" s="1502"/>
      <c r="O5" s="1378"/>
      <c r="P5" s="1383"/>
    </row>
    <row r="6" spans="1:16" ht="12.75" customHeight="1" x14ac:dyDescent="0.2">
      <c r="A6" s="1383"/>
      <c r="B6" s="1386"/>
      <c r="C6" s="1983"/>
      <c r="D6" s="1983"/>
      <c r="E6" s="1397" t="s">
        <v>32</v>
      </c>
      <c r="F6" s="1397" t="s">
        <v>32</v>
      </c>
      <c r="G6" s="1397">
        <v>2021</v>
      </c>
      <c r="H6" s="1397" t="s">
        <v>32</v>
      </c>
      <c r="I6" s="1397"/>
      <c r="J6" s="1397" t="s">
        <v>32</v>
      </c>
      <c r="K6" s="1398" t="s">
        <v>32</v>
      </c>
      <c r="L6" s="1397">
        <v>2022</v>
      </c>
      <c r="M6" s="1399" t="s">
        <v>32</v>
      </c>
      <c r="N6" s="1400"/>
      <c r="O6" s="1378"/>
      <c r="P6" s="1389"/>
    </row>
    <row r="7" spans="1:16" ht="12.75" customHeight="1" x14ac:dyDescent="0.2">
      <c r="A7" s="1383"/>
      <c r="B7" s="1386"/>
      <c r="C7" s="1463"/>
      <c r="D7" s="1463"/>
      <c r="E7" s="1984" t="s">
        <v>1074</v>
      </c>
      <c r="F7" s="1984"/>
      <c r="G7" s="1984" t="s">
        <v>1075</v>
      </c>
      <c r="H7" s="1984"/>
      <c r="I7" s="1984" t="s">
        <v>1076</v>
      </c>
      <c r="J7" s="1984"/>
      <c r="K7" s="1984" t="s">
        <v>1077</v>
      </c>
      <c r="L7" s="1984"/>
      <c r="M7" s="1984" t="s">
        <v>1074</v>
      </c>
      <c r="N7" s="1984"/>
      <c r="O7" s="1406"/>
      <c r="P7" s="1383"/>
    </row>
    <row r="8" spans="1:16" s="1130" customFormat="1" ht="18.75" customHeight="1" x14ac:dyDescent="0.2">
      <c r="A8" s="1402"/>
      <c r="B8" s="1403"/>
      <c r="C8" s="1977" t="s">
        <v>7</v>
      </c>
      <c r="D8" s="1977"/>
      <c r="E8" s="2027">
        <v>345.7</v>
      </c>
      <c r="F8" s="2027"/>
      <c r="G8" s="2027">
        <v>318.7</v>
      </c>
      <c r="H8" s="2027"/>
      <c r="I8" s="2027">
        <v>330.6</v>
      </c>
      <c r="J8" s="2027"/>
      <c r="K8" s="2027">
        <v>308.39999999999998</v>
      </c>
      <c r="L8" s="2027"/>
      <c r="M8" s="2028">
        <v>298.8</v>
      </c>
      <c r="N8" s="2028"/>
      <c r="O8" s="1408"/>
      <c r="P8" s="1402"/>
    </row>
    <row r="9" spans="1:16" ht="11.45" customHeight="1" x14ac:dyDescent="0.2">
      <c r="A9" s="1383"/>
      <c r="B9" s="1386"/>
      <c r="C9" s="620" t="s">
        <v>69</v>
      </c>
      <c r="D9" s="1405"/>
      <c r="E9" s="2030">
        <v>166.9</v>
      </c>
      <c r="F9" s="2030"/>
      <c r="G9" s="2030">
        <v>143.9</v>
      </c>
      <c r="H9" s="2030"/>
      <c r="I9" s="2030">
        <v>162.6</v>
      </c>
      <c r="J9" s="2030"/>
      <c r="K9" s="2030">
        <v>140.6</v>
      </c>
      <c r="L9" s="2030"/>
      <c r="M9" s="2031">
        <v>144</v>
      </c>
      <c r="N9" s="2031"/>
      <c r="O9" s="1406"/>
      <c r="P9" s="1383"/>
    </row>
    <row r="10" spans="1:16" ht="11.45" customHeight="1" x14ac:dyDescent="0.2">
      <c r="A10" s="1383"/>
      <c r="B10" s="1386"/>
      <c r="C10" s="620" t="s">
        <v>68</v>
      </c>
      <c r="D10" s="1405"/>
      <c r="E10" s="2030">
        <v>178.8</v>
      </c>
      <c r="F10" s="2030"/>
      <c r="G10" s="2030">
        <v>174.8</v>
      </c>
      <c r="H10" s="2030"/>
      <c r="I10" s="2030">
        <v>168</v>
      </c>
      <c r="J10" s="2030"/>
      <c r="K10" s="2030">
        <v>167.8</v>
      </c>
      <c r="L10" s="2030"/>
      <c r="M10" s="2031">
        <v>154.80000000000001</v>
      </c>
      <c r="N10" s="2031"/>
      <c r="O10" s="1406"/>
      <c r="P10" s="1383"/>
    </row>
    <row r="11" spans="1:16" ht="18.75" customHeight="1" x14ac:dyDescent="0.2">
      <c r="A11" s="1383"/>
      <c r="B11" s="1386"/>
      <c r="C11" s="620" t="s">
        <v>415</v>
      </c>
      <c r="D11" s="1405"/>
      <c r="E11" s="2030">
        <v>78.900000000000006</v>
      </c>
      <c r="F11" s="2030"/>
      <c r="G11" s="2030">
        <v>76.400000000000006</v>
      </c>
      <c r="H11" s="2030"/>
      <c r="I11" s="2030">
        <v>76.599999999999994</v>
      </c>
      <c r="J11" s="2030"/>
      <c r="K11" s="2030">
        <v>65.8</v>
      </c>
      <c r="L11" s="2030"/>
      <c r="M11" s="2031">
        <v>53</v>
      </c>
      <c r="N11" s="2031"/>
      <c r="O11" s="1406"/>
      <c r="P11" s="1383"/>
    </row>
    <row r="12" spans="1:16" ht="11.45" customHeight="1" x14ac:dyDescent="0.2">
      <c r="A12" s="1383"/>
      <c r="B12" s="1386"/>
      <c r="C12" s="620" t="s">
        <v>147</v>
      </c>
      <c r="D12" s="1405"/>
      <c r="E12" s="2030">
        <v>145.5</v>
      </c>
      <c r="F12" s="2030"/>
      <c r="G12" s="2030">
        <v>129.69999999999999</v>
      </c>
      <c r="H12" s="2030"/>
      <c r="I12" s="2030">
        <v>140.80000000000001</v>
      </c>
      <c r="J12" s="2030"/>
      <c r="K12" s="2030">
        <v>128.19999999999999</v>
      </c>
      <c r="L12" s="2030"/>
      <c r="M12" s="2031">
        <v>139.4</v>
      </c>
      <c r="N12" s="2031"/>
      <c r="O12" s="1406"/>
      <c r="P12" s="1383"/>
    </row>
    <row r="13" spans="1:16" ht="11.45" customHeight="1" x14ac:dyDescent="0.2">
      <c r="A13" s="1383"/>
      <c r="B13" s="1386"/>
      <c r="C13" s="620" t="s">
        <v>447</v>
      </c>
      <c r="D13" s="1405"/>
      <c r="E13" s="2030">
        <v>121.3</v>
      </c>
      <c r="F13" s="2030"/>
      <c r="G13" s="2030">
        <v>112.6</v>
      </c>
      <c r="H13" s="2030"/>
      <c r="I13" s="2030">
        <v>113.2</v>
      </c>
      <c r="J13" s="2030"/>
      <c r="K13" s="2030">
        <v>114.4</v>
      </c>
      <c r="L13" s="2030"/>
      <c r="M13" s="2031">
        <v>106.4</v>
      </c>
      <c r="N13" s="2031"/>
      <c r="O13" s="1406"/>
      <c r="P13" s="1383"/>
    </row>
    <row r="14" spans="1:16" ht="18.75" customHeight="1" x14ac:dyDescent="0.2">
      <c r="A14" s="1383"/>
      <c r="B14" s="1386"/>
      <c r="C14" s="620" t="s">
        <v>459</v>
      </c>
      <c r="D14" s="1405"/>
      <c r="E14" s="2030">
        <v>39.700000000000003</v>
      </c>
      <c r="F14" s="2030"/>
      <c r="G14" s="2030">
        <v>43.3</v>
      </c>
      <c r="H14" s="2030"/>
      <c r="I14" s="2030">
        <v>54.6</v>
      </c>
      <c r="J14" s="2030"/>
      <c r="K14" s="2030">
        <v>46.9</v>
      </c>
      <c r="L14" s="2030"/>
      <c r="M14" s="2031">
        <v>42.1</v>
      </c>
      <c r="N14" s="2031"/>
      <c r="O14" s="1406"/>
      <c r="P14" s="1383"/>
    </row>
    <row r="15" spans="1:16" ht="11.45" customHeight="1" x14ac:dyDescent="0.2">
      <c r="A15" s="1383"/>
      <c r="B15" s="1386"/>
      <c r="C15" s="620" t="s">
        <v>460</v>
      </c>
      <c r="D15" s="1405"/>
      <c r="E15" s="2030">
        <v>306.10000000000002</v>
      </c>
      <c r="F15" s="2030"/>
      <c r="G15" s="2030">
        <v>275.39999999999998</v>
      </c>
      <c r="H15" s="2030"/>
      <c r="I15" s="2030">
        <v>276</v>
      </c>
      <c r="J15" s="2030"/>
      <c r="K15" s="2030">
        <v>261.5</v>
      </c>
      <c r="L15" s="2030"/>
      <c r="M15" s="2031">
        <v>256.8</v>
      </c>
      <c r="N15" s="2031"/>
      <c r="O15" s="1406"/>
      <c r="P15" s="1383"/>
    </row>
    <row r="16" spans="1:16" ht="11.45" customHeight="1" x14ac:dyDescent="0.2">
      <c r="A16" s="1383"/>
      <c r="B16" s="1386"/>
      <c r="C16" s="620"/>
      <c r="D16" s="1977" t="s">
        <v>593</v>
      </c>
      <c r="E16" s="1977"/>
      <c r="F16" s="1370"/>
      <c r="G16" s="1370"/>
      <c r="H16" s="1370"/>
      <c r="I16" s="1370"/>
      <c r="J16" s="1370"/>
      <c r="K16" s="1370"/>
      <c r="L16" s="1370"/>
      <c r="M16" s="1371"/>
      <c r="N16" s="1371"/>
      <c r="O16" s="1406"/>
      <c r="P16" s="1383"/>
    </row>
    <row r="17" spans="1:16" x14ac:dyDescent="0.2">
      <c r="A17" s="1383"/>
      <c r="B17" s="1386"/>
      <c r="C17" s="620" t="s">
        <v>164</v>
      </c>
      <c r="D17" s="1405"/>
      <c r="E17" s="2030">
        <v>191.3</v>
      </c>
      <c r="F17" s="2030"/>
      <c r="G17" s="2030">
        <v>165.3</v>
      </c>
      <c r="H17" s="2030"/>
      <c r="I17" s="2030">
        <v>172.1</v>
      </c>
      <c r="J17" s="2030"/>
      <c r="K17" s="2030">
        <v>165.8</v>
      </c>
      <c r="L17" s="2030"/>
      <c r="M17" s="2031">
        <v>146.80000000000001</v>
      </c>
      <c r="N17" s="2031"/>
      <c r="O17" s="1406"/>
      <c r="P17" s="1383"/>
    </row>
    <row r="18" spans="1:16" ht="11.45" customHeight="1" x14ac:dyDescent="0.2">
      <c r="A18" s="1383"/>
      <c r="B18" s="1386"/>
      <c r="C18" s="620" t="s">
        <v>165</v>
      </c>
      <c r="D18" s="1405"/>
      <c r="E18" s="2030">
        <v>154.4</v>
      </c>
      <c r="F18" s="2030"/>
      <c r="G18" s="2030">
        <v>153.4</v>
      </c>
      <c r="H18" s="2030"/>
      <c r="I18" s="2030">
        <v>158.5</v>
      </c>
      <c r="J18" s="2030"/>
      <c r="K18" s="2030">
        <v>142.6</v>
      </c>
      <c r="L18" s="2030"/>
      <c r="M18" s="2031">
        <v>152.1</v>
      </c>
      <c r="N18" s="2031"/>
      <c r="O18" s="1406"/>
      <c r="P18" s="1383"/>
    </row>
    <row r="19" spans="1:16" ht="11.45" customHeight="1" x14ac:dyDescent="0.2">
      <c r="A19" s="1383"/>
      <c r="B19" s="1386"/>
      <c r="C19" s="1131"/>
      <c r="D19" s="1405"/>
      <c r="E19" s="1370"/>
      <c r="F19" s="1370"/>
      <c r="G19" s="1370"/>
      <c r="H19" s="1370"/>
      <c r="I19" s="1370"/>
      <c r="J19" s="1370"/>
      <c r="K19" s="1370"/>
      <c r="L19" s="1370"/>
      <c r="M19" s="1371"/>
      <c r="N19" s="1371"/>
      <c r="O19" s="1406"/>
      <c r="P19" s="1383"/>
    </row>
    <row r="20" spans="1:16" s="1130" customFormat="1" x14ac:dyDescent="0.2">
      <c r="A20" s="1402"/>
      <c r="B20" s="1403"/>
      <c r="C20" s="1977" t="s">
        <v>166</v>
      </c>
      <c r="D20" s="1977"/>
      <c r="E20" s="2027">
        <v>6.7</v>
      </c>
      <c r="F20" s="2027"/>
      <c r="G20" s="2027">
        <v>6.1</v>
      </c>
      <c r="H20" s="2027"/>
      <c r="I20" s="2027">
        <v>6.3</v>
      </c>
      <c r="J20" s="2027"/>
      <c r="K20" s="2027">
        <v>5.9</v>
      </c>
      <c r="L20" s="2027"/>
      <c r="M20" s="2028">
        <v>5.7</v>
      </c>
      <c r="N20" s="2028"/>
      <c r="O20" s="1408"/>
      <c r="P20" s="1402"/>
    </row>
    <row r="21" spans="1:16" ht="11.45" customHeight="1" x14ac:dyDescent="0.2">
      <c r="A21" s="1383"/>
      <c r="B21" s="1386"/>
      <c r="C21" s="620" t="s">
        <v>69</v>
      </c>
      <c r="D21" s="1405"/>
      <c r="E21" s="2030">
        <v>6.5</v>
      </c>
      <c r="F21" s="2030"/>
      <c r="G21" s="2030">
        <v>5.5</v>
      </c>
      <c r="H21" s="2030"/>
      <c r="I21" s="2030">
        <v>6.2</v>
      </c>
      <c r="J21" s="2030"/>
      <c r="K21" s="2030">
        <v>5.4</v>
      </c>
      <c r="L21" s="2030"/>
      <c r="M21" s="2031">
        <v>5.5</v>
      </c>
      <c r="N21" s="2031"/>
      <c r="O21" s="1406"/>
      <c r="P21" s="1383"/>
    </row>
    <row r="22" spans="1:16" ht="11.45" customHeight="1" x14ac:dyDescent="0.2">
      <c r="A22" s="1383"/>
      <c r="B22" s="1386"/>
      <c r="C22" s="620" t="s">
        <v>68</v>
      </c>
      <c r="D22" s="1405"/>
      <c r="E22" s="2030">
        <v>7</v>
      </c>
      <c r="F22" s="2030"/>
      <c r="G22" s="2030">
        <v>6.8</v>
      </c>
      <c r="H22" s="2030"/>
      <c r="I22" s="2030">
        <v>6.5</v>
      </c>
      <c r="J22" s="2030"/>
      <c r="K22" s="2030">
        <v>6.5</v>
      </c>
      <c r="L22" s="2030"/>
      <c r="M22" s="2031">
        <v>5.9</v>
      </c>
      <c r="N22" s="2031"/>
      <c r="O22" s="1406"/>
      <c r="P22" s="1383"/>
    </row>
    <row r="23" spans="1:16" s="1507" customFormat="1" ht="11.45" customHeight="1" x14ac:dyDescent="0.2">
      <c r="A23" s="1504"/>
      <c r="B23" s="1505"/>
      <c r="C23" s="1368" t="s">
        <v>167</v>
      </c>
      <c r="D23" s="1506"/>
      <c r="E23" s="2032">
        <v>0.5</v>
      </c>
      <c r="F23" s="2032"/>
      <c r="G23" s="2032">
        <v>1.2999999999999998</v>
      </c>
      <c r="H23" s="2032"/>
      <c r="I23" s="2032">
        <v>0.29999999999999982</v>
      </c>
      <c r="J23" s="2032"/>
      <c r="K23" s="2032">
        <v>1.0999999999999996</v>
      </c>
      <c r="L23" s="2032"/>
      <c r="M23" s="2033">
        <v>0.40000000000000036</v>
      </c>
      <c r="N23" s="2033"/>
      <c r="O23" s="1506"/>
      <c r="P23" s="1504"/>
    </row>
    <row r="24" spans="1:16" ht="18.75" customHeight="1" x14ac:dyDescent="0.2">
      <c r="A24" s="1383"/>
      <c r="B24" s="1386"/>
      <c r="C24" s="620" t="s">
        <v>415</v>
      </c>
      <c r="D24" s="1405"/>
      <c r="E24" s="2030">
        <v>23.7</v>
      </c>
      <c r="F24" s="2030"/>
      <c r="G24" s="2030">
        <v>22.7</v>
      </c>
      <c r="H24" s="2030"/>
      <c r="I24" s="2030">
        <v>23.4</v>
      </c>
      <c r="J24" s="2030"/>
      <c r="K24" s="2030">
        <v>20.6</v>
      </c>
      <c r="L24" s="2030"/>
      <c r="M24" s="2031">
        <v>16.7</v>
      </c>
      <c r="N24" s="2031"/>
      <c r="O24" s="1406"/>
      <c r="P24" s="1383"/>
    </row>
    <row r="25" spans="1:16" ht="11.45" customHeight="1" x14ac:dyDescent="0.2">
      <c r="A25" s="1383"/>
      <c r="B25" s="1386"/>
      <c r="C25" s="620" t="s">
        <v>147</v>
      </c>
      <c r="D25" s="1378"/>
      <c r="E25" s="2030">
        <v>6.4</v>
      </c>
      <c r="F25" s="2030"/>
      <c r="G25" s="2030">
        <v>5.7</v>
      </c>
      <c r="H25" s="2030"/>
      <c r="I25" s="2030">
        <v>6.2</v>
      </c>
      <c r="J25" s="2030"/>
      <c r="K25" s="2030">
        <v>5.7</v>
      </c>
      <c r="L25" s="2030"/>
      <c r="M25" s="2031">
        <v>6.2</v>
      </c>
      <c r="N25" s="2031"/>
      <c r="O25" s="1406"/>
      <c r="P25" s="1383"/>
    </row>
    <row r="26" spans="1:16" ht="11.45" customHeight="1" x14ac:dyDescent="0.2">
      <c r="A26" s="1383"/>
      <c r="B26" s="1386"/>
      <c r="C26" s="620" t="s">
        <v>447</v>
      </c>
      <c r="D26" s="1378"/>
      <c r="E26" s="2030">
        <v>4.8</v>
      </c>
      <c r="F26" s="2030"/>
      <c r="G26" s="2030">
        <v>4.4000000000000004</v>
      </c>
      <c r="H26" s="2030"/>
      <c r="I26" s="2030">
        <v>4.3</v>
      </c>
      <c r="J26" s="2030"/>
      <c r="K26" s="2030">
        <v>4.3</v>
      </c>
      <c r="L26" s="2030"/>
      <c r="M26" s="2031">
        <v>4.0999999999999996</v>
      </c>
      <c r="N26" s="2031"/>
      <c r="O26" s="1406"/>
      <c r="P26" s="1383"/>
    </row>
    <row r="27" spans="1:16" s="1509" customFormat="1" ht="18.75" customHeight="1" x14ac:dyDescent="0.2">
      <c r="A27" s="1508"/>
      <c r="B27" s="1395"/>
      <c r="C27" s="620" t="s">
        <v>168</v>
      </c>
      <c r="D27" s="1405"/>
      <c r="E27" s="2030">
        <v>6.3</v>
      </c>
      <c r="F27" s="2030"/>
      <c r="G27" s="2030">
        <v>6.2</v>
      </c>
      <c r="H27" s="2030"/>
      <c r="I27" s="2030">
        <v>6.5</v>
      </c>
      <c r="J27" s="2030"/>
      <c r="K27" s="2030">
        <v>5.4</v>
      </c>
      <c r="L27" s="2030"/>
      <c r="M27" s="2031">
        <v>5.5</v>
      </c>
      <c r="N27" s="2031"/>
      <c r="O27" s="1388"/>
      <c r="P27" s="1508"/>
    </row>
    <row r="28" spans="1:16" s="1509" customFormat="1" ht="11.45" customHeight="1" x14ac:dyDescent="0.2">
      <c r="A28" s="1508"/>
      <c r="B28" s="1395"/>
      <c r="C28" s="620" t="s">
        <v>169</v>
      </c>
      <c r="D28" s="1405"/>
      <c r="E28" s="2030">
        <v>6.2</v>
      </c>
      <c r="F28" s="2030"/>
      <c r="G28" s="2030">
        <v>5.3</v>
      </c>
      <c r="H28" s="2030"/>
      <c r="I28" s="2030">
        <v>5.5</v>
      </c>
      <c r="J28" s="2030"/>
      <c r="K28" s="2030">
        <v>5.4</v>
      </c>
      <c r="L28" s="2030"/>
      <c r="M28" s="2031">
        <v>5.2</v>
      </c>
      <c r="N28" s="2031"/>
      <c r="O28" s="1388"/>
      <c r="P28" s="1508"/>
    </row>
    <row r="29" spans="1:16" s="1509" customFormat="1" ht="11.45" customHeight="1" x14ac:dyDescent="0.2">
      <c r="A29" s="1508"/>
      <c r="B29" s="1395"/>
      <c r="C29" s="620" t="s">
        <v>594</v>
      </c>
      <c r="D29" s="1405"/>
      <c r="E29" s="2030">
        <v>6.7</v>
      </c>
      <c r="F29" s="2030"/>
      <c r="G29" s="2030">
        <v>6.7</v>
      </c>
      <c r="H29" s="2030"/>
      <c r="I29" s="2030">
        <v>6.7</v>
      </c>
      <c r="J29" s="2030"/>
      <c r="K29" s="2030">
        <v>6.8</v>
      </c>
      <c r="L29" s="2030"/>
      <c r="M29" s="2031">
        <v>6.8</v>
      </c>
      <c r="N29" s="2031"/>
      <c r="O29" s="1388"/>
      <c r="P29" s="1508"/>
    </row>
    <row r="30" spans="1:16" s="1509" customFormat="1" ht="11.45" customHeight="1" x14ac:dyDescent="0.2">
      <c r="A30" s="1508"/>
      <c r="B30" s="1395"/>
      <c r="C30" s="620" t="s">
        <v>170</v>
      </c>
      <c r="D30" s="1405"/>
      <c r="E30" s="2030">
        <v>7.9</v>
      </c>
      <c r="F30" s="2030"/>
      <c r="G30" s="2030">
        <v>5.9</v>
      </c>
      <c r="H30" s="2030"/>
      <c r="I30" s="2030">
        <v>5.5</v>
      </c>
      <c r="J30" s="2030"/>
      <c r="K30" s="2030">
        <v>5.0999999999999996</v>
      </c>
      <c r="L30" s="2030"/>
      <c r="M30" s="2031">
        <v>4.4000000000000004</v>
      </c>
      <c r="N30" s="2031"/>
      <c r="O30" s="1388"/>
      <c r="P30" s="1508"/>
    </row>
    <row r="31" spans="1:16" s="1509" customFormat="1" ht="11.45" customHeight="1" x14ac:dyDescent="0.2">
      <c r="A31" s="1508"/>
      <c r="B31" s="1395"/>
      <c r="C31" s="620" t="s">
        <v>171</v>
      </c>
      <c r="D31" s="1405"/>
      <c r="E31" s="2030">
        <v>10.199999999999999</v>
      </c>
      <c r="F31" s="2030"/>
      <c r="G31" s="2030">
        <v>5.8</v>
      </c>
      <c r="H31" s="2030"/>
      <c r="I31" s="2030">
        <v>6.9</v>
      </c>
      <c r="J31" s="2030"/>
      <c r="K31" s="2030">
        <v>7</v>
      </c>
      <c r="L31" s="2030"/>
      <c r="M31" s="2031">
        <v>5.3</v>
      </c>
      <c r="N31" s="2031"/>
      <c r="O31" s="1388"/>
      <c r="P31" s="1508"/>
    </row>
    <row r="32" spans="1:16" s="1509" customFormat="1" ht="11.45" customHeight="1" x14ac:dyDescent="0.2">
      <c r="A32" s="1508"/>
      <c r="B32" s="1395"/>
      <c r="C32" s="620" t="s">
        <v>123</v>
      </c>
      <c r="D32" s="1405"/>
      <c r="E32" s="2030">
        <v>6.8</v>
      </c>
      <c r="F32" s="2030"/>
      <c r="G32" s="2030">
        <v>6.9</v>
      </c>
      <c r="H32" s="2030"/>
      <c r="I32" s="2030">
        <v>8.1999999999999993</v>
      </c>
      <c r="J32" s="2030"/>
      <c r="K32" s="2030">
        <v>6.6</v>
      </c>
      <c r="L32" s="2030"/>
      <c r="M32" s="2031">
        <v>5.9</v>
      </c>
      <c r="N32" s="2031"/>
      <c r="O32" s="1388"/>
      <c r="P32" s="1508"/>
    </row>
    <row r="33" spans="1:16" s="1509" customFormat="1" ht="11.45" customHeight="1" x14ac:dyDescent="0.2">
      <c r="A33" s="1508"/>
      <c r="B33" s="1395"/>
      <c r="C33" s="620" t="s">
        <v>124</v>
      </c>
      <c r="D33" s="1405"/>
      <c r="E33" s="2030">
        <v>8.4</v>
      </c>
      <c r="F33" s="2030"/>
      <c r="G33" s="2030">
        <v>7.3</v>
      </c>
      <c r="H33" s="2030"/>
      <c r="I33" s="2030">
        <v>6.6</v>
      </c>
      <c r="J33" s="2030"/>
      <c r="K33" s="2030">
        <v>7.5</v>
      </c>
      <c r="L33" s="2030"/>
      <c r="M33" s="2031">
        <v>7.3</v>
      </c>
      <c r="N33" s="2031"/>
      <c r="O33" s="1388"/>
      <c r="P33" s="1508"/>
    </row>
    <row r="34" spans="1:16" ht="18.75" customHeight="1" x14ac:dyDescent="0.2">
      <c r="A34" s="1383"/>
      <c r="B34" s="1386"/>
      <c r="C34" s="2034" t="s">
        <v>455</v>
      </c>
      <c r="D34" s="2034"/>
      <c r="E34" s="2027">
        <v>3</v>
      </c>
      <c r="F34" s="2027"/>
      <c r="G34" s="2027">
        <v>3</v>
      </c>
      <c r="H34" s="2027"/>
      <c r="I34" s="2027">
        <v>3</v>
      </c>
      <c r="J34" s="2027"/>
      <c r="K34" s="2027">
        <v>2.7</v>
      </c>
      <c r="L34" s="2027"/>
      <c r="M34" s="2028">
        <v>2.9</v>
      </c>
      <c r="N34" s="2028"/>
      <c r="O34" s="1406"/>
      <c r="P34" s="1383"/>
    </row>
    <row r="35" spans="1:16" s="1509" customFormat="1" ht="11.45" customHeight="1" x14ac:dyDescent="0.2">
      <c r="A35" s="1508"/>
      <c r="B35" s="1510"/>
      <c r="C35" s="620" t="s">
        <v>69</v>
      </c>
      <c r="D35" s="1405"/>
      <c r="E35" s="2019">
        <v>2.9</v>
      </c>
      <c r="F35" s="2019"/>
      <c r="G35" s="2019">
        <v>2.2999999999999998</v>
      </c>
      <c r="H35" s="2019"/>
      <c r="I35" s="2019">
        <v>3</v>
      </c>
      <c r="J35" s="2019"/>
      <c r="K35" s="2019">
        <v>2.5</v>
      </c>
      <c r="L35" s="2019"/>
      <c r="M35" s="2020">
        <v>2.8</v>
      </c>
      <c r="N35" s="2020"/>
      <c r="O35" s="1388"/>
      <c r="P35" s="1508"/>
    </row>
    <row r="36" spans="1:16" s="1509" customFormat="1" ht="11.45" customHeight="1" x14ac:dyDescent="0.2">
      <c r="A36" s="1508"/>
      <c r="B36" s="1510"/>
      <c r="C36" s="620" t="s">
        <v>68</v>
      </c>
      <c r="D36" s="1405"/>
      <c r="E36" s="2019">
        <v>3.1</v>
      </c>
      <c r="F36" s="2019"/>
      <c r="G36" s="2019">
        <v>3.6</v>
      </c>
      <c r="H36" s="2019"/>
      <c r="I36" s="2019">
        <v>3</v>
      </c>
      <c r="J36" s="2019"/>
      <c r="K36" s="2019">
        <v>3</v>
      </c>
      <c r="L36" s="2019"/>
      <c r="M36" s="2020">
        <v>3</v>
      </c>
      <c r="N36" s="2020"/>
      <c r="O36" s="1388"/>
      <c r="P36" s="1508"/>
    </row>
    <row r="37" spans="1:16" s="1507" customFormat="1" ht="11.45" customHeight="1" x14ac:dyDescent="0.2">
      <c r="A37" s="1504"/>
      <c r="B37" s="1505"/>
      <c r="C37" s="1368" t="s">
        <v>172</v>
      </c>
      <c r="D37" s="1506"/>
      <c r="E37" s="2032">
        <v>0.20000000000000018</v>
      </c>
      <c r="F37" s="2032"/>
      <c r="G37" s="2032">
        <v>1.3000000000000003</v>
      </c>
      <c r="H37" s="2032"/>
      <c r="I37" s="2032">
        <v>0</v>
      </c>
      <c r="J37" s="2032"/>
      <c r="K37" s="2032">
        <v>0.5</v>
      </c>
      <c r="L37" s="2032"/>
      <c r="M37" s="2033">
        <v>0.20000000000000018</v>
      </c>
      <c r="N37" s="2033"/>
      <c r="O37" s="1506"/>
      <c r="P37" s="1504"/>
    </row>
    <row r="38" spans="1:16" ht="22.5" customHeight="1" thickBot="1" x14ac:dyDescent="0.25">
      <c r="A38" s="1383"/>
      <c r="B38" s="1386"/>
      <c r="C38" s="2038" t="s">
        <v>631</v>
      </c>
      <c r="D38" s="2038"/>
      <c r="E38" s="2038"/>
      <c r="F38" s="2038"/>
      <c r="G38" s="2038"/>
      <c r="H38" s="2038"/>
      <c r="I38" s="2038"/>
      <c r="J38" s="2038"/>
      <c r="K38" s="2038"/>
      <c r="L38" s="2038"/>
      <c r="M38" s="2038"/>
      <c r="N38" s="2038"/>
      <c r="O38" s="1406"/>
      <c r="P38" s="1383"/>
    </row>
    <row r="39" spans="1:16" s="1129" customFormat="1" ht="14.25" customHeight="1" thickBot="1" x14ac:dyDescent="0.25">
      <c r="A39" s="1389"/>
      <c r="B39" s="1390"/>
      <c r="C39" s="1391" t="s">
        <v>632</v>
      </c>
      <c r="D39" s="1392"/>
      <c r="E39" s="1392"/>
      <c r="F39" s="1392"/>
      <c r="G39" s="1392"/>
      <c r="H39" s="1392"/>
      <c r="I39" s="1392"/>
      <c r="J39" s="1392"/>
      <c r="K39" s="1392"/>
      <c r="L39" s="1392"/>
      <c r="M39" s="1392"/>
      <c r="N39" s="1393"/>
      <c r="O39" s="1406"/>
      <c r="P39" s="1389"/>
    </row>
    <row r="40" spans="1:16" ht="3.75" customHeight="1" x14ac:dyDescent="0.2">
      <c r="A40" s="1383"/>
      <c r="B40" s="1386"/>
      <c r="C40" s="2039" t="s">
        <v>148</v>
      </c>
      <c r="D40" s="2040"/>
      <c r="E40" s="1415"/>
      <c r="F40" s="1415"/>
      <c r="G40" s="1415"/>
      <c r="H40" s="1415"/>
      <c r="I40" s="1415"/>
      <c r="J40" s="1415"/>
      <c r="K40" s="1378"/>
      <c r="L40" s="1502"/>
      <c r="M40" s="1502"/>
      <c r="N40" s="1502"/>
      <c r="O40" s="1406"/>
      <c r="P40" s="1383"/>
    </row>
    <row r="41" spans="1:16" ht="12.75" customHeight="1" x14ac:dyDescent="0.2">
      <c r="A41" s="1383"/>
      <c r="B41" s="1386"/>
      <c r="C41" s="2040"/>
      <c r="D41" s="2040"/>
      <c r="E41" s="1397" t="s">
        <v>32</v>
      </c>
      <c r="F41" s="1397" t="s">
        <v>32</v>
      </c>
      <c r="G41" s="1397">
        <v>2021</v>
      </c>
      <c r="H41" s="1397" t="s">
        <v>32</v>
      </c>
      <c r="I41" s="1397"/>
      <c r="J41" s="1397" t="s">
        <v>32</v>
      </c>
      <c r="K41" s="1398" t="s">
        <v>32</v>
      </c>
      <c r="L41" s="1397">
        <v>2022</v>
      </c>
      <c r="M41" s="1399" t="s">
        <v>32</v>
      </c>
      <c r="N41" s="1400"/>
      <c r="O41" s="1378"/>
      <c r="P41" s="1389"/>
    </row>
    <row r="42" spans="1:16" ht="12.75" customHeight="1" x14ac:dyDescent="0.2">
      <c r="A42" s="1383"/>
      <c r="B42" s="1386"/>
      <c r="C42" s="1401"/>
      <c r="D42" s="1401"/>
      <c r="E42" s="1984" t="s">
        <v>1074</v>
      </c>
      <c r="F42" s="1984"/>
      <c r="G42" s="1984" t="s">
        <v>1075</v>
      </c>
      <c r="H42" s="1984"/>
      <c r="I42" s="1984" t="s">
        <v>1076</v>
      </c>
      <c r="J42" s="1984"/>
      <c r="K42" s="1984" t="s">
        <v>1077</v>
      </c>
      <c r="L42" s="1984"/>
      <c r="M42" s="1984" t="s">
        <v>1074</v>
      </c>
      <c r="N42" s="1984"/>
      <c r="O42" s="1511"/>
      <c r="P42" s="1383"/>
    </row>
    <row r="43" spans="1:16" ht="11.25" customHeight="1" x14ac:dyDescent="0.2">
      <c r="A43" s="1383"/>
      <c r="B43" s="1390"/>
      <c r="C43" s="1401"/>
      <c r="D43" s="1401"/>
      <c r="E43" s="632" t="s">
        <v>149</v>
      </c>
      <c r="F43" s="632" t="s">
        <v>101</v>
      </c>
      <c r="G43" s="632" t="s">
        <v>149</v>
      </c>
      <c r="H43" s="632" t="s">
        <v>101</v>
      </c>
      <c r="I43" s="956" t="s">
        <v>149</v>
      </c>
      <c r="J43" s="956" t="s">
        <v>101</v>
      </c>
      <c r="K43" s="956" t="s">
        <v>149</v>
      </c>
      <c r="L43" s="956" t="s">
        <v>101</v>
      </c>
      <c r="M43" s="956" t="s">
        <v>149</v>
      </c>
      <c r="N43" s="956" t="s">
        <v>101</v>
      </c>
      <c r="O43" s="1512"/>
      <c r="P43" s="1383"/>
    </row>
    <row r="44" spans="1:16" s="1130" customFormat="1" ht="18.75" customHeight="1" x14ac:dyDescent="0.2">
      <c r="A44" s="1402"/>
      <c r="B44" s="1403"/>
      <c r="C44" s="1977" t="s">
        <v>7</v>
      </c>
      <c r="D44" s="1977"/>
      <c r="E44" s="1513">
        <v>345.7</v>
      </c>
      <c r="F44" s="1513">
        <v>100</v>
      </c>
      <c r="G44" s="1513">
        <v>318.7</v>
      </c>
      <c r="H44" s="1513">
        <v>100</v>
      </c>
      <c r="I44" s="1513">
        <v>330.6</v>
      </c>
      <c r="J44" s="1513">
        <v>100</v>
      </c>
      <c r="K44" s="1513">
        <v>308.39999999999998</v>
      </c>
      <c r="L44" s="1513">
        <v>100</v>
      </c>
      <c r="M44" s="1513">
        <v>298.8</v>
      </c>
      <c r="N44" s="1513">
        <v>100</v>
      </c>
      <c r="O44" s="1512"/>
      <c r="P44" s="1402"/>
    </row>
    <row r="45" spans="1:16" s="1465" customFormat="1" ht="11.45" customHeight="1" x14ac:dyDescent="0.2">
      <c r="A45" s="1462"/>
      <c r="B45" s="1395"/>
      <c r="C45" s="623"/>
      <c r="D45" s="620" t="s">
        <v>633</v>
      </c>
      <c r="E45" s="1514">
        <v>154.4</v>
      </c>
      <c r="F45" s="1514">
        <v>44.663002603413368</v>
      </c>
      <c r="G45" s="1514">
        <v>153.4</v>
      </c>
      <c r="H45" s="1514">
        <v>48.133040476937559</v>
      </c>
      <c r="I45" s="1514">
        <v>158.5</v>
      </c>
      <c r="J45" s="1514">
        <v>47.943133696309737</v>
      </c>
      <c r="K45" s="1514">
        <v>142.6</v>
      </c>
      <c r="L45" s="1514">
        <v>46.238651102464331</v>
      </c>
      <c r="M45" s="1514">
        <v>152.1</v>
      </c>
      <c r="N45" s="1514">
        <v>50.903614457831324</v>
      </c>
      <c r="O45" s="1511"/>
      <c r="P45" s="1462"/>
    </row>
    <row r="46" spans="1:16" s="685" customFormat="1" ht="18.75" customHeight="1" x14ac:dyDescent="0.2">
      <c r="A46" s="1423"/>
      <c r="B46" s="1424"/>
      <c r="C46" s="620" t="s">
        <v>619</v>
      </c>
      <c r="D46" s="626"/>
      <c r="E46" s="1515">
        <v>2.2000000000000002</v>
      </c>
      <c r="F46" s="1515">
        <v>0.63638993346832518</v>
      </c>
      <c r="G46" s="1515">
        <v>0.7</v>
      </c>
      <c r="H46" s="1515">
        <v>0.21964229683087544</v>
      </c>
      <c r="I46" s="1515">
        <v>1</v>
      </c>
      <c r="J46" s="1515">
        <v>0.30248033877797942</v>
      </c>
      <c r="K46" s="1515">
        <v>0.5</v>
      </c>
      <c r="L46" s="1515">
        <v>0.16212710765239949</v>
      </c>
      <c r="M46" s="1515">
        <v>3.4</v>
      </c>
      <c r="N46" s="1515">
        <v>1.1378848728246318</v>
      </c>
      <c r="O46" s="1516"/>
      <c r="P46" s="1423"/>
    </row>
    <row r="47" spans="1:16" s="1465" customFormat="1" ht="11.45" customHeight="1" x14ac:dyDescent="0.2">
      <c r="A47" s="1462"/>
      <c r="B47" s="1395"/>
      <c r="C47" s="623"/>
      <c r="D47" s="1368" t="s">
        <v>633</v>
      </c>
      <c r="E47" s="1517">
        <v>1.3</v>
      </c>
      <c r="F47" s="1517">
        <v>59.090909090909079</v>
      </c>
      <c r="G47" s="1517">
        <v>0.4</v>
      </c>
      <c r="H47" s="1517">
        <v>57.142857142857153</v>
      </c>
      <c r="I47" s="1517">
        <v>0.2</v>
      </c>
      <c r="J47" s="1517">
        <v>20</v>
      </c>
      <c r="K47" s="1517">
        <v>0.2</v>
      </c>
      <c r="L47" s="1517">
        <v>40</v>
      </c>
      <c r="M47" s="1517">
        <v>1.7</v>
      </c>
      <c r="N47" s="1517">
        <v>50</v>
      </c>
      <c r="O47" s="1439"/>
      <c r="P47" s="1462"/>
    </row>
    <row r="48" spans="1:16" s="685" customFormat="1" ht="18.75" customHeight="1" x14ac:dyDescent="0.2">
      <c r="A48" s="1423"/>
      <c r="B48" s="1424"/>
      <c r="C48" s="620" t="s">
        <v>620</v>
      </c>
      <c r="D48" s="626"/>
      <c r="E48" s="1515">
        <v>23.4</v>
      </c>
      <c r="F48" s="1515">
        <v>6.7688747468903676</v>
      </c>
      <c r="G48" s="1515">
        <v>18.399999999999999</v>
      </c>
      <c r="H48" s="1515">
        <v>5.7734546595544396</v>
      </c>
      <c r="I48" s="1515">
        <v>20.100000000000001</v>
      </c>
      <c r="J48" s="1515">
        <v>6.0798548094373865</v>
      </c>
      <c r="K48" s="1515">
        <v>18.8</v>
      </c>
      <c r="L48" s="1515">
        <v>6.095979247730221</v>
      </c>
      <c r="M48" s="1515">
        <v>17.600000000000001</v>
      </c>
      <c r="N48" s="1515">
        <v>5.8902275769745653</v>
      </c>
      <c r="O48" s="1516"/>
      <c r="P48" s="1423"/>
    </row>
    <row r="49" spans="1:16" s="1465" customFormat="1" ht="11.45" customHeight="1" x14ac:dyDescent="0.2">
      <c r="A49" s="1462"/>
      <c r="B49" s="1395"/>
      <c r="C49" s="623"/>
      <c r="D49" s="1368" t="s">
        <v>633</v>
      </c>
      <c r="E49" s="1517">
        <v>11.2</v>
      </c>
      <c r="F49" s="1517">
        <v>47.863247863247864</v>
      </c>
      <c r="G49" s="1517">
        <v>11</v>
      </c>
      <c r="H49" s="1517">
        <v>59.782608695652186</v>
      </c>
      <c r="I49" s="1517">
        <v>15.7</v>
      </c>
      <c r="J49" s="1517">
        <v>78.109452736318403</v>
      </c>
      <c r="K49" s="1517">
        <v>11.7</v>
      </c>
      <c r="L49" s="1517">
        <v>62.234042553191479</v>
      </c>
      <c r="M49" s="1517">
        <v>12</v>
      </c>
      <c r="N49" s="1517">
        <v>68.181818181818173</v>
      </c>
      <c r="O49" s="1439"/>
      <c r="P49" s="1462"/>
    </row>
    <row r="50" spans="1:16" s="685" customFormat="1" ht="18.75" customHeight="1" x14ac:dyDescent="0.2">
      <c r="A50" s="1423"/>
      <c r="B50" s="1424"/>
      <c r="C50" s="620" t="s">
        <v>621</v>
      </c>
      <c r="D50" s="626"/>
      <c r="E50" s="1515">
        <v>35.4</v>
      </c>
      <c r="F50" s="1515">
        <v>10.240092565808505</v>
      </c>
      <c r="G50" s="1515">
        <v>22.4</v>
      </c>
      <c r="H50" s="1515">
        <v>7.028553498588014</v>
      </c>
      <c r="I50" s="1515">
        <v>23.9</v>
      </c>
      <c r="J50" s="1515">
        <v>7.2292800967937065</v>
      </c>
      <c r="K50" s="1515">
        <v>28.7</v>
      </c>
      <c r="L50" s="1515">
        <v>9.3060959792477309</v>
      </c>
      <c r="M50" s="1515">
        <v>34.5</v>
      </c>
      <c r="N50" s="1515">
        <v>11.546184738955823</v>
      </c>
      <c r="O50" s="1416"/>
      <c r="P50" s="1423"/>
    </row>
    <row r="51" spans="1:16" s="1465" customFormat="1" ht="11.45" customHeight="1" x14ac:dyDescent="0.2">
      <c r="A51" s="1462"/>
      <c r="B51" s="1395"/>
      <c r="C51" s="623"/>
      <c r="D51" s="1368" t="s">
        <v>633</v>
      </c>
      <c r="E51" s="1517">
        <v>20</v>
      </c>
      <c r="F51" s="1517">
        <v>56.497175141242941</v>
      </c>
      <c r="G51" s="1517">
        <v>11.7</v>
      </c>
      <c r="H51" s="1517">
        <v>52.232142857142861</v>
      </c>
      <c r="I51" s="1517">
        <v>12.6</v>
      </c>
      <c r="J51" s="1517">
        <v>52.719665271966534</v>
      </c>
      <c r="K51" s="1517">
        <v>16.2</v>
      </c>
      <c r="L51" s="1517">
        <v>56.445993031358888</v>
      </c>
      <c r="M51" s="1517">
        <v>21.4</v>
      </c>
      <c r="N51" s="1517">
        <v>62.028985507246368</v>
      </c>
      <c r="O51" s="1401"/>
      <c r="P51" s="1462"/>
    </row>
    <row r="52" spans="1:16" s="685" customFormat="1" ht="18.75" customHeight="1" x14ac:dyDescent="0.2">
      <c r="A52" s="1423"/>
      <c r="B52" s="1424"/>
      <c r="C52" s="620" t="s">
        <v>622</v>
      </c>
      <c r="D52" s="626"/>
      <c r="E52" s="1515">
        <v>74.099999999999994</v>
      </c>
      <c r="F52" s="1515">
        <v>21.434770031819493</v>
      </c>
      <c r="G52" s="1515">
        <v>60.2</v>
      </c>
      <c r="H52" s="1515">
        <v>18.88923752745529</v>
      </c>
      <c r="I52" s="1515">
        <v>72.7</v>
      </c>
      <c r="J52" s="1515">
        <v>21.990320629159104</v>
      </c>
      <c r="K52" s="1515">
        <v>68.7</v>
      </c>
      <c r="L52" s="1515">
        <v>22.276264591439691</v>
      </c>
      <c r="M52" s="1515">
        <v>67</v>
      </c>
      <c r="N52" s="1515">
        <v>22.423025435073626</v>
      </c>
      <c r="O52" s="1416"/>
      <c r="P52" s="1423"/>
    </row>
    <row r="53" spans="1:16" s="1465" customFormat="1" ht="11.45" customHeight="1" x14ac:dyDescent="0.2">
      <c r="A53" s="1462"/>
      <c r="B53" s="1519"/>
      <c r="C53" s="623"/>
      <c r="D53" s="1368" t="s">
        <v>633</v>
      </c>
      <c r="E53" s="1517">
        <v>39.6</v>
      </c>
      <c r="F53" s="1517">
        <v>53.441295546558706</v>
      </c>
      <c r="G53" s="1517">
        <v>37</v>
      </c>
      <c r="H53" s="1517">
        <v>61.461794019933549</v>
      </c>
      <c r="I53" s="1517">
        <v>42.2</v>
      </c>
      <c r="J53" s="1517">
        <v>58.046767537826682</v>
      </c>
      <c r="K53" s="1517">
        <v>31</v>
      </c>
      <c r="L53" s="1517">
        <v>45.12372634643377</v>
      </c>
      <c r="M53" s="1517">
        <v>30.5</v>
      </c>
      <c r="N53" s="1517">
        <v>45.522388059701491</v>
      </c>
      <c r="O53" s="1401"/>
      <c r="P53" s="1462"/>
    </row>
    <row r="54" spans="1:16" s="685" customFormat="1" ht="18.75" customHeight="1" x14ac:dyDescent="0.2">
      <c r="A54" s="1423"/>
      <c r="B54" s="1424"/>
      <c r="C54" s="620" t="s">
        <v>623</v>
      </c>
      <c r="D54" s="626"/>
      <c r="E54" s="1515">
        <v>131.1</v>
      </c>
      <c r="F54" s="1515">
        <v>37.923054671680646</v>
      </c>
      <c r="G54" s="1515">
        <v>120.6</v>
      </c>
      <c r="H54" s="1515">
        <v>37.841229996862253</v>
      </c>
      <c r="I54" s="1515">
        <v>120.7</v>
      </c>
      <c r="J54" s="1515">
        <v>36.509376890502118</v>
      </c>
      <c r="K54" s="1515">
        <v>110.3</v>
      </c>
      <c r="L54" s="1515">
        <v>35.765239948119323</v>
      </c>
      <c r="M54" s="1515">
        <v>102.4</v>
      </c>
      <c r="N54" s="1515">
        <v>34.270414993306559</v>
      </c>
      <c r="O54" s="1416"/>
      <c r="P54" s="1423"/>
    </row>
    <row r="55" spans="1:16" s="1465" customFormat="1" ht="11.45" customHeight="1" x14ac:dyDescent="0.2">
      <c r="A55" s="1462"/>
      <c r="B55" s="1519"/>
      <c r="C55" s="623"/>
      <c r="D55" s="1368" t="s">
        <v>633</v>
      </c>
      <c r="E55" s="1517">
        <v>54.2</v>
      </c>
      <c r="F55" s="1517">
        <v>41.342486651411143</v>
      </c>
      <c r="G55" s="1517">
        <v>55.3</v>
      </c>
      <c r="H55" s="1517">
        <v>45.854063018242122</v>
      </c>
      <c r="I55" s="1517">
        <v>54.4</v>
      </c>
      <c r="J55" s="1517">
        <v>45.070422535211264</v>
      </c>
      <c r="K55" s="1517">
        <v>48.6</v>
      </c>
      <c r="L55" s="1517">
        <v>44.061650045330921</v>
      </c>
      <c r="M55" s="1517">
        <v>52.1</v>
      </c>
      <c r="N55" s="1517">
        <v>50.87890625</v>
      </c>
      <c r="O55" s="1401"/>
      <c r="P55" s="1462"/>
    </row>
    <row r="56" spans="1:16" s="685" customFormat="1" ht="18.75" customHeight="1" x14ac:dyDescent="0.2">
      <c r="A56" s="1423"/>
      <c r="B56" s="1424"/>
      <c r="C56" s="620" t="s">
        <v>629</v>
      </c>
      <c r="D56" s="626"/>
      <c r="E56" s="1515">
        <v>79.5</v>
      </c>
      <c r="F56" s="1515">
        <v>22.99681805033266</v>
      </c>
      <c r="G56" s="1515">
        <v>96.4</v>
      </c>
      <c r="H56" s="1515">
        <v>30.247882020709131</v>
      </c>
      <c r="I56" s="1515">
        <v>92.3</v>
      </c>
      <c r="J56" s="1515">
        <v>27.918935269207502</v>
      </c>
      <c r="K56" s="1515">
        <v>81.400000000000006</v>
      </c>
      <c r="L56" s="1515">
        <v>26.394293125810641</v>
      </c>
      <c r="M56" s="1515">
        <v>73.900000000000006</v>
      </c>
      <c r="N56" s="1515">
        <v>24.732262382864796</v>
      </c>
      <c r="O56" s="1416"/>
      <c r="P56" s="1423"/>
    </row>
    <row r="57" spans="1:16" s="1465" customFormat="1" ht="11.45" customHeight="1" x14ac:dyDescent="0.2">
      <c r="A57" s="1462"/>
      <c r="B57" s="1519"/>
      <c r="C57" s="623"/>
      <c r="D57" s="1368" t="s">
        <v>633</v>
      </c>
      <c r="E57" s="1517">
        <v>28.1</v>
      </c>
      <c r="F57" s="1517">
        <v>35.345911949685537</v>
      </c>
      <c r="G57" s="1517">
        <v>38</v>
      </c>
      <c r="H57" s="1517">
        <v>39.419087136929463</v>
      </c>
      <c r="I57" s="1517">
        <v>33.4</v>
      </c>
      <c r="J57" s="1517">
        <v>36.186348862405197</v>
      </c>
      <c r="K57" s="1517">
        <v>34.9</v>
      </c>
      <c r="L57" s="1517">
        <v>42.874692874692869</v>
      </c>
      <c r="M57" s="1517">
        <v>34.200000000000003</v>
      </c>
      <c r="N57" s="1517">
        <v>46.2787550744249</v>
      </c>
      <c r="O57" s="1401"/>
      <c r="P57" s="1462"/>
    </row>
    <row r="58" spans="1:16" s="685" customFormat="1" ht="18.75" customHeight="1" x14ac:dyDescent="0.2">
      <c r="A58" s="702"/>
      <c r="B58" s="1194"/>
      <c r="C58" s="2001"/>
      <c r="D58" s="2002"/>
      <c r="E58" s="2002"/>
      <c r="F58" s="2002"/>
      <c r="G58" s="2002"/>
      <c r="H58" s="2002"/>
      <c r="I58" s="2002"/>
      <c r="J58" s="2002"/>
      <c r="K58" s="2002"/>
      <c r="L58" s="2002"/>
      <c r="M58" s="2002"/>
      <c r="N58" s="2002"/>
      <c r="O58" s="2002"/>
      <c r="P58" s="697"/>
    </row>
    <row r="59" spans="1:16" s="685" customFormat="1" ht="19.5" customHeight="1" x14ac:dyDescent="0.2">
      <c r="A59" s="702"/>
      <c r="B59" s="2035" t="s">
        <v>634</v>
      </c>
      <c r="C59" s="2036"/>
      <c r="D59" s="2036"/>
      <c r="E59" s="2036"/>
      <c r="F59" s="2036"/>
      <c r="G59" s="2036"/>
      <c r="H59" s="2036"/>
      <c r="I59" s="2025" t="s">
        <v>462</v>
      </c>
      <c r="J59" s="2025"/>
      <c r="K59" s="2025"/>
      <c r="L59" s="2025"/>
      <c r="M59" s="2025"/>
      <c r="N59" s="1520"/>
      <c r="O59" s="1195"/>
      <c r="P59" s="697"/>
    </row>
    <row r="60" spans="1:16" s="1523" customFormat="1" ht="13.5" customHeight="1" x14ac:dyDescent="0.2">
      <c r="A60" s="1521"/>
      <c r="B60" s="1424"/>
      <c r="C60" s="1437" t="s">
        <v>315</v>
      </c>
      <c r="D60" s="623"/>
      <c r="E60" s="2037" t="s">
        <v>85</v>
      </c>
      <c r="F60" s="2037"/>
      <c r="G60" s="2037"/>
      <c r="H60" s="2037"/>
      <c r="I60" s="2037"/>
      <c r="J60" s="2037"/>
      <c r="K60" s="2037"/>
      <c r="L60" s="2037"/>
      <c r="M60" s="2037"/>
      <c r="N60" s="2037"/>
      <c r="O60" s="1522"/>
      <c r="P60" s="1521"/>
    </row>
    <row r="61" spans="1:16" ht="13.5" customHeight="1" x14ac:dyDescent="0.2">
      <c r="A61" s="1383"/>
      <c r="B61" s="1524">
        <v>8</v>
      </c>
      <c r="C61" s="1995">
        <v>44805</v>
      </c>
      <c r="D61" s="1995"/>
      <c r="E61" s="1378"/>
      <c r="F61" s="1378"/>
      <c r="G61" s="1378"/>
      <c r="H61" s="1378"/>
      <c r="I61" s="1378"/>
      <c r="J61" s="1378"/>
      <c r="K61" s="1378"/>
      <c r="L61" s="1378"/>
      <c r="M61" s="1378"/>
      <c r="N61" s="1378"/>
      <c r="O61" s="1525"/>
      <c r="P61" s="1383"/>
    </row>
    <row r="67" spans="4:14" x14ac:dyDescent="0.2">
      <c r="D67" s="1518"/>
      <c r="E67" s="1526"/>
      <c r="F67" s="1526"/>
      <c r="G67" s="1526"/>
      <c r="H67" s="1526"/>
      <c r="I67" s="1526"/>
      <c r="J67" s="1526"/>
      <c r="K67" s="1526"/>
      <c r="L67" s="1526"/>
      <c r="M67" s="1526"/>
      <c r="N67" s="1503"/>
    </row>
    <row r="68" spans="4:14" x14ac:dyDescent="0.2">
      <c r="D68" s="1518"/>
      <c r="E68" s="1526"/>
      <c r="F68" s="1526"/>
      <c r="G68" s="1526"/>
      <c r="H68" s="1526"/>
      <c r="I68" s="1526"/>
      <c r="J68" s="1526"/>
      <c r="K68" s="1526"/>
      <c r="L68" s="1526"/>
      <c r="M68" s="1526"/>
    </row>
  </sheetData>
  <mergeCells count="165">
    <mergeCell ref="C44:D44"/>
    <mergeCell ref="C58:O58"/>
    <mergeCell ref="B59:H59"/>
    <mergeCell ref="I59:M59"/>
    <mergeCell ref="E60:N60"/>
    <mergeCell ref="C61:D61"/>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42:N42 E7 M7:N7 K7 I7 G7">
    <cfRule type="cellIs" dxfId="19101" priority="1" operator="equal">
      <formula>"1.º trimestre"</formula>
    </cfRule>
  </conditionalFormatting>
  <hyperlinks>
    <hyperlink ref="I59"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61"/>
  <sheetViews>
    <sheetView showGridLines="0" showRuler="0" zoomScaleNormal="100" workbookViewId="0"/>
  </sheetViews>
  <sheetFormatPr defaultColWidth="9.140625" defaultRowHeight="12.75" x14ac:dyDescent="0.2"/>
  <cols>
    <col min="1" max="1" width="1" style="1128" customWidth="1"/>
    <col min="2" max="2" width="4.85546875" style="1128" customWidth="1"/>
    <col min="3" max="3" width="1" style="1128" customWidth="1"/>
    <col min="4" max="4" width="32.42578125" style="1128" customWidth="1"/>
    <col min="5" max="5" width="7.42578125" style="1128" customWidth="1"/>
    <col min="6" max="6" width="5.140625" style="1128" customWidth="1"/>
    <col min="7" max="7" width="7.42578125" style="1128" customWidth="1"/>
    <col min="8" max="8" width="5.140625" style="1128" customWidth="1"/>
    <col min="9" max="9" width="7.42578125" style="1128" customWidth="1"/>
    <col min="10" max="10" width="5.140625" style="1128" customWidth="1"/>
    <col min="11" max="11" width="7.42578125" style="1128" customWidth="1"/>
    <col min="12" max="12" width="5.140625" style="1128" customWidth="1"/>
    <col min="13" max="13" width="7.42578125" style="1128" customWidth="1"/>
    <col min="14" max="14" width="5.140625" style="1128" customWidth="1"/>
    <col min="15" max="15" width="2.5703125" style="1128" customWidth="1"/>
    <col min="16" max="16" width="1" style="1128" customWidth="1"/>
    <col min="17" max="16384" width="9.140625" style="1128"/>
  </cols>
  <sheetData>
    <row r="1" spans="1:16" ht="13.5" customHeight="1" x14ac:dyDescent="0.2">
      <c r="A1" s="1383"/>
      <c r="B1" s="1493"/>
      <c r="C1" s="1493"/>
      <c r="D1" s="1493"/>
      <c r="E1" s="1378"/>
      <c r="F1" s="1378"/>
      <c r="G1" s="1378"/>
      <c r="H1" s="1378"/>
      <c r="I1" s="2029" t="s">
        <v>265</v>
      </c>
      <c r="J1" s="2029"/>
      <c r="K1" s="2029"/>
      <c r="L1" s="2029"/>
      <c r="M1" s="2029"/>
      <c r="N1" s="2029"/>
      <c r="O1" s="1494"/>
      <c r="P1" s="1494"/>
    </row>
    <row r="2" spans="1:16" ht="6" customHeight="1" x14ac:dyDescent="0.2">
      <c r="A2" s="1383"/>
      <c r="B2" s="1495"/>
      <c r="C2" s="1451"/>
      <c r="D2" s="1451"/>
      <c r="E2" s="1453"/>
      <c r="F2" s="1453"/>
      <c r="G2" s="1453"/>
      <c r="H2" s="1453"/>
      <c r="I2" s="1385"/>
      <c r="J2" s="1385"/>
      <c r="K2" s="1385"/>
      <c r="L2" s="1385"/>
      <c r="M2" s="1385"/>
      <c r="N2" s="1496"/>
      <c r="O2" s="1378"/>
      <c r="P2" s="1383"/>
    </row>
    <row r="3" spans="1:16" ht="10.5" customHeight="1" thickBot="1" x14ac:dyDescent="0.25">
      <c r="A3" s="1383"/>
      <c r="B3" s="1497"/>
      <c r="C3" s="1498"/>
      <c r="D3" s="1499"/>
      <c r="E3" s="1500"/>
      <c r="F3" s="1500"/>
      <c r="G3" s="1500"/>
      <c r="H3" s="1500"/>
      <c r="I3" s="1378"/>
      <c r="J3" s="1378"/>
      <c r="K3" s="1378"/>
      <c r="L3" s="1378"/>
      <c r="M3" s="1981" t="s">
        <v>70</v>
      </c>
      <c r="N3" s="1981"/>
      <c r="O3" s="1378"/>
      <c r="P3" s="1383"/>
    </row>
    <row r="4" spans="1:16" s="1129" customFormat="1" ht="13.5" customHeight="1" thickBot="1" x14ac:dyDescent="0.25">
      <c r="A4" s="1389"/>
      <c r="B4" s="1390"/>
      <c r="C4" s="1501" t="s">
        <v>163</v>
      </c>
      <c r="D4" s="1392"/>
      <c r="E4" s="1392"/>
      <c r="F4" s="1392"/>
      <c r="G4" s="1392"/>
      <c r="H4" s="1392"/>
      <c r="I4" s="1392"/>
      <c r="J4" s="1392"/>
      <c r="K4" s="1392"/>
      <c r="L4" s="1392"/>
      <c r="M4" s="1392"/>
      <c r="N4" s="1393"/>
      <c r="O4" s="1378"/>
      <c r="P4" s="1389"/>
    </row>
    <row r="5" spans="1:16" ht="3.75" customHeight="1" x14ac:dyDescent="0.2">
      <c r="A5" s="1383"/>
      <c r="B5" s="1386"/>
      <c r="C5" s="1982" t="s">
        <v>146</v>
      </c>
      <c r="D5" s="1983"/>
      <c r="E5" s="1415"/>
      <c r="F5" s="1415"/>
      <c r="G5" s="1415"/>
      <c r="H5" s="1415"/>
      <c r="I5" s="1415"/>
      <c r="J5" s="1415"/>
      <c r="K5" s="1387"/>
      <c r="L5" s="1502"/>
      <c r="M5" s="1502"/>
      <c r="N5" s="1502"/>
      <c r="O5" s="1378"/>
      <c r="P5" s="1383"/>
    </row>
    <row r="6" spans="1:16" ht="12.75" customHeight="1" x14ac:dyDescent="0.2">
      <c r="A6" s="1383"/>
      <c r="B6" s="1386"/>
      <c r="C6" s="1983"/>
      <c r="D6" s="1983"/>
      <c r="E6" s="1441"/>
      <c r="F6" s="1442"/>
      <c r="G6" s="1441"/>
      <c r="H6" s="1442"/>
      <c r="I6" s="1443"/>
      <c r="J6" s="1442"/>
      <c r="K6" s="1444"/>
      <c r="L6" s="1445"/>
      <c r="M6" s="1445"/>
      <c r="N6" s="1446"/>
      <c r="O6" s="1378"/>
      <c r="P6" s="1389"/>
    </row>
    <row r="7" spans="1:16" ht="12.75" customHeight="1" x14ac:dyDescent="0.2">
      <c r="A7" s="1383"/>
      <c r="B7" s="1386"/>
      <c r="C7" s="1463"/>
      <c r="D7" s="1463"/>
      <c r="E7" s="1999">
        <v>2017</v>
      </c>
      <c r="F7" s="2000"/>
      <c r="G7" s="1999">
        <v>2018</v>
      </c>
      <c r="H7" s="2000"/>
      <c r="I7" s="1999">
        <v>2019</v>
      </c>
      <c r="J7" s="2000"/>
      <c r="K7" s="1999">
        <v>2020</v>
      </c>
      <c r="L7" s="2000"/>
      <c r="M7" s="2000">
        <v>2021</v>
      </c>
      <c r="N7" s="2000"/>
      <c r="O7" s="1406"/>
      <c r="P7" s="1383"/>
    </row>
    <row r="8" spans="1:16" s="1130" customFormat="1" ht="18.75" customHeight="1" x14ac:dyDescent="0.2">
      <c r="A8" s="1402"/>
      <c r="B8" s="1403"/>
      <c r="C8" s="2034" t="s">
        <v>7</v>
      </c>
      <c r="D8" s="2034"/>
      <c r="E8" s="2041">
        <v>462.43045930999932</v>
      </c>
      <c r="F8" s="2041"/>
      <c r="G8" s="2041">
        <v>365.82904347000044</v>
      </c>
      <c r="H8" s="2041"/>
      <c r="I8" s="2041">
        <v>339.47535167249947</v>
      </c>
      <c r="J8" s="2041"/>
      <c r="K8" s="2041">
        <v>350.78281844000003</v>
      </c>
      <c r="L8" s="2041"/>
      <c r="M8" s="2041">
        <v>338.77990985500043</v>
      </c>
      <c r="N8" s="2041"/>
      <c r="O8" s="1408"/>
      <c r="P8" s="1402"/>
    </row>
    <row r="9" spans="1:16" ht="11.45" customHeight="1" x14ac:dyDescent="0.2">
      <c r="A9" s="1383"/>
      <c r="B9" s="1386"/>
      <c r="C9" s="620" t="s">
        <v>69</v>
      </c>
      <c r="D9" s="1405"/>
      <c r="E9" s="2030">
        <v>223.83731321250031</v>
      </c>
      <c r="F9" s="2030"/>
      <c r="G9" s="2030">
        <v>174.65996962500014</v>
      </c>
      <c r="H9" s="2030"/>
      <c r="I9" s="2030">
        <v>154.06847798750005</v>
      </c>
      <c r="J9" s="2030"/>
      <c r="K9" s="2030">
        <v>170.64885227000008</v>
      </c>
      <c r="L9" s="2030"/>
      <c r="M9" s="2031">
        <v>162.15089833749951</v>
      </c>
      <c r="N9" s="2031"/>
      <c r="O9" s="1406"/>
      <c r="P9" s="1383"/>
    </row>
    <row r="10" spans="1:16" ht="11.45" customHeight="1" x14ac:dyDescent="0.2">
      <c r="A10" s="1383"/>
      <c r="B10" s="1386"/>
      <c r="C10" s="620" t="s">
        <v>68</v>
      </c>
      <c r="D10" s="1405"/>
      <c r="E10" s="2030">
        <v>238.59314609750027</v>
      </c>
      <c r="F10" s="2030"/>
      <c r="G10" s="2030">
        <v>191.16907384499993</v>
      </c>
      <c r="H10" s="2030"/>
      <c r="I10" s="2030">
        <v>185.40687368499994</v>
      </c>
      <c r="J10" s="2030"/>
      <c r="K10" s="2030">
        <v>180.13396617000035</v>
      </c>
      <c r="L10" s="2030"/>
      <c r="M10" s="2031">
        <v>176.62901151750023</v>
      </c>
      <c r="N10" s="2031"/>
      <c r="O10" s="1406"/>
      <c r="P10" s="1383"/>
    </row>
    <row r="11" spans="1:16" ht="18.75" customHeight="1" x14ac:dyDescent="0.2">
      <c r="A11" s="1383"/>
      <c r="B11" s="1386"/>
      <c r="C11" s="620" t="s">
        <v>415</v>
      </c>
      <c r="D11" s="1405"/>
      <c r="E11" s="2030">
        <v>88.241942865000055</v>
      </c>
      <c r="F11" s="2030"/>
      <c r="G11" s="2030">
        <v>75.414536637499893</v>
      </c>
      <c r="H11" s="2030"/>
      <c r="I11" s="2030">
        <v>68.248262129999958</v>
      </c>
      <c r="J11" s="2030"/>
      <c r="K11" s="2030">
        <v>74.425948739999967</v>
      </c>
      <c r="L11" s="2030"/>
      <c r="M11" s="2031">
        <v>76.450011137499999</v>
      </c>
      <c r="N11" s="2031"/>
      <c r="O11" s="1406"/>
      <c r="P11" s="1383"/>
    </row>
    <row r="12" spans="1:16" ht="11.45" customHeight="1" x14ac:dyDescent="0.2">
      <c r="A12" s="1383"/>
      <c r="B12" s="1386"/>
      <c r="C12" s="620" t="s">
        <v>147</v>
      </c>
      <c r="D12" s="1405"/>
      <c r="E12" s="2030">
        <v>201.07813467000014</v>
      </c>
      <c r="F12" s="2030"/>
      <c r="G12" s="2030">
        <v>157.67456232000004</v>
      </c>
      <c r="H12" s="2030"/>
      <c r="I12" s="2030">
        <v>137.9413525474998</v>
      </c>
      <c r="J12" s="2030"/>
      <c r="K12" s="2030">
        <v>154.77204906000023</v>
      </c>
      <c r="L12" s="2030"/>
      <c r="M12" s="2031">
        <v>146.50511278749971</v>
      </c>
      <c r="N12" s="2031"/>
      <c r="O12" s="1406"/>
      <c r="P12" s="1383"/>
    </row>
    <row r="13" spans="1:16" ht="11.45" customHeight="1" x14ac:dyDescent="0.2">
      <c r="A13" s="1383"/>
      <c r="B13" s="1386"/>
      <c r="C13" s="620" t="s">
        <v>447</v>
      </c>
      <c r="D13" s="1405"/>
      <c r="E13" s="2030">
        <v>173.11038177500012</v>
      </c>
      <c r="F13" s="2030"/>
      <c r="G13" s="2030">
        <v>132.73994451250002</v>
      </c>
      <c r="H13" s="2030"/>
      <c r="I13" s="2030">
        <v>133.28573699500009</v>
      </c>
      <c r="J13" s="2030"/>
      <c r="K13" s="2030">
        <v>121.58482063999975</v>
      </c>
      <c r="L13" s="2030"/>
      <c r="M13" s="2031">
        <v>115.82478593000015</v>
      </c>
      <c r="N13" s="2031"/>
      <c r="O13" s="1406"/>
      <c r="P13" s="1383"/>
    </row>
    <row r="14" spans="1:16" ht="18.75" customHeight="1" x14ac:dyDescent="0.2">
      <c r="A14" s="1383"/>
      <c r="B14" s="1386"/>
      <c r="C14" s="620" t="s">
        <v>459</v>
      </c>
      <c r="D14" s="1344"/>
      <c r="E14" s="2030">
        <v>55.21727035499994</v>
      </c>
      <c r="F14" s="2030"/>
      <c r="G14" s="2030">
        <v>45.417684357500008</v>
      </c>
      <c r="H14" s="2030"/>
      <c r="I14" s="2030">
        <v>37.700816104999973</v>
      </c>
      <c r="J14" s="2030"/>
      <c r="K14" s="2030">
        <v>35.519212049999965</v>
      </c>
      <c r="L14" s="2030"/>
      <c r="M14" s="2030">
        <v>44.788556517499956</v>
      </c>
      <c r="N14" s="2030"/>
      <c r="O14" s="1406"/>
      <c r="P14" s="1383"/>
    </row>
    <row r="15" spans="1:16" ht="11.45" customHeight="1" x14ac:dyDescent="0.2">
      <c r="A15" s="1383"/>
      <c r="B15" s="1386"/>
      <c r="C15" s="620" t="s">
        <v>460</v>
      </c>
      <c r="D15" s="1344"/>
      <c r="E15" s="2030">
        <v>407.21318895499957</v>
      </c>
      <c r="F15" s="2030"/>
      <c r="G15" s="2030">
        <v>320.41135911249967</v>
      </c>
      <c r="H15" s="2030"/>
      <c r="I15" s="2030">
        <v>301.77453556749947</v>
      </c>
      <c r="J15" s="2030"/>
      <c r="K15" s="2030">
        <v>315.26360639000052</v>
      </c>
      <c r="L15" s="2030"/>
      <c r="M15" s="2031">
        <v>293.9913533374999</v>
      </c>
      <c r="N15" s="2031"/>
      <c r="O15" s="1406"/>
      <c r="P15" s="1383"/>
    </row>
    <row r="16" spans="1:16" ht="18.75" customHeight="1" x14ac:dyDescent="0.2">
      <c r="A16" s="1383"/>
      <c r="B16" s="1386"/>
      <c r="C16" s="620" t="s">
        <v>164</v>
      </c>
      <c r="D16" s="1405"/>
      <c r="E16" s="2030">
        <v>231.4346456949996</v>
      </c>
      <c r="F16" s="2030"/>
      <c r="G16" s="2030">
        <v>205.93096294249997</v>
      </c>
      <c r="H16" s="2030"/>
      <c r="I16" s="2030">
        <v>194.83103412999984</v>
      </c>
      <c r="J16" s="2030"/>
      <c r="K16" s="2030">
        <v>233.94390792250005</v>
      </c>
      <c r="L16" s="2030"/>
      <c r="M16" s="2030">
        <v>192.00080552749984</v>
      </c>
      <c r="N16" s="2030"/>
      <c r="O16" s="1406"/>
      <c r="P16" s="1383"/>
    </row>
    <row r="17" spans="1:17" ht="11.45" customHeight="1" x14ac:dyDescent="0.2">
      <c r="A17" s="1383"/>
      <c r="B17" s="1386"/>
      <c r="C17" s="620" t="s">
        <v>165</v>
      </c>
      <c r="D17" s="1405"/>
      <c r="E17" s="2030">
        <v>230.99581361499972</v>
      </c>
      <c r="F17" s="2030"/>
      <c r="G17" s="2030">
        <v>159.89808052749993</v>
      </c>
      <c r="H17" s="2030"/>
      <c r="I17" s="2030">
        <v>144.64431754249972</v>
      </c>
      <c r="J17" s="2030"/>
      <c r="K17" s="2030">
        <v>116.83891051749994</v>
      </c>
      <c r="L17" s="2030"/>
      <c r="M17" s="2031">
        <v>146.77910432749997</v>
      </c>
      <c r="N17" s="2031"/>
      <c r="O17" s="1406"/>
      <c r="P17" s="1383"/>
    </row>
    <row r="18" spans="1:17" s="1130" customFormat="1" ht="18.75" customHeight="1" x14ac:dyDescent="0.2">
      <c r="A18" s="1402"/>
      <c r="B18" s="1403"/>
      <c r="C18" s="1977" t="s">
        <v>166</v>
      </c>
      <c r="D18" s="1977"/>
      <c r="E18" s="2041">
        <v>9.1999999999999993</v>
      </c>
      <c r="F18" s="2041"/>
      <c r="G18" s="2041">
        <v>7.2</v>
      </c>
      <c r="H18" s="2041"/>
      <c r="I18" s="2041">
        <v>6.6</v>
      </c>
      <c r="J18" s="2041"/>
      <c r="K18" s="2041">
        <v>7</v>
      </c>
      <c r="L18" s="2041"/>
      <c r="M18" s="2041">
        <v>6.6</v>
      </c>
      <c r="N18" s="2041"/>
      <c r="O18" s="1408"/>
      <c r="P18" s="1402"/>
      <c r="Q18" s="1128"/>
    </row>
    <row r="19" spans="1:17" ht="11.45" customHeight="1" x14ac:dyDescent="0.2">
      <c r="A19" s="1383"/>
      <c r="B19" s="1386"/>
      <c r="C19" s="620" t="s">
        <v>69</v>
      </c>
      <c r="D19" s="1405"/>
      <c r="E19" s="2030">
        <v>8.6999999999999993</v>
      </c>
      <c r="F19" s="2030"/>
      <c r="G19" s="2030">
        <v>6.8</v>
      </c>
      <c r="H19" s="2030"/>
      <c r="I19" s="2030">
        <v>6</v>
      </c>
      <c r="J19" s="2030"/>
      <c r="K19" s="2030">
        <v>6.8</v>
      </c>
      <c r="L19" s="2030"/>
      <c r="M19" s="2031">
        <v>6.3</v>
      </c>
      <c r="N19" s="2031"/>
      <c r="O19" s="1406"/>
      <c r="P19" s="1383"/>
    </row>
    <row r="20" spans="1:17" ht="11.45" customHeight="1" x14ac:dyDescent="0.2">
      <c r="A20" s="1383"/>
      <c r="B20" s="1386"/>
      <c r="C20" s="620" t="s">
        <v>68</v>
      </c>
      <c r="D20" s="1405"/>
      <c r="E20" s="2030">
        <v>9.6</v>
      </c>
      <c r="F20" s="2030"/>
      <c r="G20" s="2030">
        <v>7.6</v>
      </c>
      <c r="H20" s="2030"/>
      <c r="I20" s="2030">
        <v>7.3</v>
      </c>
      <c r="J20" s="2030"/>
      <c r="K20" s="2030">
        <v>7.2</v>
      </c>
      <c r="L20" s="2030"/>
      <c r="M20" s="2031">
        <v>6.9</v>
      </c>
      <c r="N20" s="2031"/>
      <c r="O20" s="1406"/>
      <c r="P20" s="1383"/>
      <c r="Q20" s="1130"/>
    </row>
    <row r="21" spans="1:17" s="1507" customFormat="1" ht="11.45" customHeight="1" x14ac:dyDescent="0.2">
      <c r="A21" s="1504"/>
      <c r="B21" s="1505"/>
      <c r="C21" s="1368" t="s">
        <v>167</v>
      </c>
      <c r="D21" s="1506"/>
      <c r="E21" s="2042">
        <f>+E20-E19</f>
        <v>0.90000000000000036</v>
      </c>
      <c r="F21" s="2042"/>
      <c r="G21" s="2042">
        <f t="shared" ref="G21" si="0">+G20-G19</f>
        <v>0.79999999999999982</v>
      </c>
      <c r="H21" s="2042"/>
      <c r="I21" s="2042">
        <f t="shared" ref="I21" si="1">+I20-I19</f>
        <v>1.2999999999999998</v>
      </c>
      <c r="J21" s="2042"/>
      <c r="K21" s="2042">
        <f t="shared" ref="K21" si="2">+K20-K19</f>
        <v>0.40000000000000036</v>
      </c>
      <c r="L21" s="2042"/>
      <c r="M21" s="2043">
        <f t="shared" ref="M21" si="3">+M20-M19</f>
        <v>0.60000000000000053</v>
      </c>
      <c r="N21" s="2043"/>
      <c r="O21" s="1506"/>
      <c r="P21" s="1504"/>
      <c r="Q21" s="1128"/>
    </row>
    <row r="22" spans="1:17" ht="18.75" customHeight="1" x14ac:dyDescent="0.2">
      <c r="A22" s="1383"/>
      <c r="B22" s="1386"/>
      <c r="C22" s="620" t="s">
        <v>415</v>
      </c>
      <c r="D22" s="1196"/>
      <c r="E22" s="2030">
        <v>23.9</v>
      </c>
      <c r="F22" s="2030"/>
      <c r="G22" s="2030">
        <v>20.3</v>
      </c>
      <c r="H22" s="2030"/>
      <c r="I22" s="2030">
        <v>18.3</v>
      </c>
      <c r="J22" s="2030"/>
      <c r="K22" s="2030">
        <v>22.5</v>
      </c>
      <c r="L22" s="2030"/>
      <c r="M22" s="2030">
        <v>23.4</v>
      </c>
      <c r="N22" s="2030"/>
      <c r="O22" s="1406"/>
      <c r="P22" s="1383"/>
    </row>
    <row r="23" spans="1:17" ht="11.45" customHeight="1" x14ac:dyDescent="0.2">
      <c r="A23" s="1383"/>
      <c r="B23" s="1386"/>
      <c r="C23" s="620" t="s">
        <v>147</v>
      </c>
      <c r="D23" s="1200"/>
      <c r="E23" s="2030">
        <v>8.3000000000000007</v>
      </c>
      <c r="F23" s="2030"/>
      <c r="G23" s="2030">
        <v>6.6</v>
      </c>
      <c r="H23" s="2030"/>
      <c r="I23" s="2030">
        <v>5.8</v>
      </c>
      <c r="J23" s="2030"/>
      <c r="K23" s="2030">
        <v>6.8</v>
      </c>
      <c r="L23" s="2030"/>
      <c r="M23" s="2030">
        <v>6.5</v>
      </c>
      <c r="N23" s="2030"/>
      <c r="O23" s="1406"/>
      <c r="P23" s="1383"/>
      <c r="Q23" s="1507"/>
    </row>
    <row r="24" spans="1:17" ht="11.45" customHeight="1" x14ac:dyDescent="0.2">
      <c r="A24" s="1383"/>
      <c r="B24" s="1386"/>
      <c r="C24" s="620" t="s">
        <v>447</v>
      </c>
      <c r="D24" s="1200"/>
      <c r="E24" s="2030">
        <v>7.7</v>
      </c>
      <c r="F24" s="2030"/>
      <c r="G24" s="2030">
        <v>5.7</v>
      </c>
      <c r="H24" s="2030"/>
      <c r="I24" s="2030">
        <v>5.6</v>
      </c>
      <c r="J24" s="2030"/>
      <c r="K24" s="2030">
        <v>5</v>
      </c>
      <c r="L24" s="2030"/>
      <c r="M24" s="2030">
        <v>4.5</v>
      </c>
      <c r="N24" s="2030"/>
      <c r="O24" s="1406"/>
      <c r="P24" s="1383"/>
    </row>
    <row r="25" spans="1:17" s="1509" customFormat="1" ht="18.75" customHeight="1" x14ac:dyDescent="0.2">
      <c r="A25" s="1508"/>
      <c r="B25" s="1395"/>
      <c r="C25" s="620" t="s">
        <v>168</v>
      </c>
      <c r="D25" s="1405"/>
      <c r="E25" s="2030">
        <v>10.1</v>
      </c>
      <c r="F25" s="2030"/>
      <c r="G25" s="2030">
        <v>7.5</v>
      </c>
      <c r="H25" s="2030"/>
      <c r="I25" s="2030">
        <v>6.8</v>
      </c>
      <c r="J25" s="2030"/>
      <c r="K25" s="2030">
        <v>7</v>
      </c>
      <c r="L25" s="2030"/>
      <c r="M25" s="2030">
        <v>6.6</v>
      </c>
      <c r="N25" s="2030"/>
      <c r="O25" s="1388"/>
      <c r="P25" s="1508"/>
      <c r="Q25" s="1128"/>
    </row>
    <row r="26" spans="1:17" s="1509" customFormat="1" ht="11.45" customHeight="1" x14ac:dyDescent="0.2">
      <c r="A26" s="1508"/>
      <c r="B26" s="1395"/>
      <c r="C26" s="620" t="s">
        <v>169</v>
      </c>
      <c r="D26" s="1405"/>
      <c r="E26" s="2030">
        <v>7.4</v>
      </c>
      <c r="F26" s="2030"/>
      <c r="G26" s="2030">
        <v>6</v>
      </c>
      <c r="H26" s="2030"/>
      <c r="I26" s="2030">
        <v>5.2</v>
      </c>
      <c r="J26" s="2030"/>
      <c r="K26" s="2030">
        <v>5.9</v>
      </c>
      <c r="L26" s="2030"/>
      <c r="M26" s="2030">
        <v>5.8</v>
      </c>
      <c r="N26" s="2030"/>
      <c r="O26" s="1388"/>
      <c r="P26" s="1508"/>
      <c r="Q26" s="1128"/>
    </row>
    <row r="27" spans="1:17" s="1509" customFormat="1" ht="11.45" customHeight="1" x14ac:dyDescent="0.2">
      <c r="A27" s="1508"/>
      <c r="B27" s="1395"/>
      <c r="C27" s="620" t="s">
        <v>463</v>
      </c>
      <c r="D27" s="1405"/>
      <c r="E27" s="2030">
        <v>9.5</v>
      </c>
      <c r="F27" s="2030"/>
      <c r="G27" s="2030">
        <v>7.5</v>
      </c>
      <c r="H27" s="2030"/>
      <c r="I27" s="2030">
        <v>7.1</v>
      </c>
      <c r="J27" s="2030"/>
      <c r="K27" s="2030">
        <v>7.7</v>
      </c>
      <c r="L27" s="2030"/>
      <c r="M27" s="2030">
        <v>6.8</v>
      </c>
      <c r="N27" s="2030"/>
      <c r="O27" s="1388"/>
      <c r="P27" s="1508"/>
    </row>
    <row r="28" spans="1:17" s="1509" customFormat="1" ht="11.45" customHeight="1" x14ac:dyDescent="0.2">
      <c r="A28" s="1508"/>
      <c r="B28" s="1395"/>
      <c r="C28" s="620" t="s">
        <v>170</v>
      </c>
      <c r="D28" s="1405"/>
      <c r="E28" s="2030">
        <v>8.6</v>
      </c>
      <c r="F28" s="2030"/>
      <c r="G28" s="2030">
        <v>7.4</v>
      </c>
      <c r="H28" s="2030"/>
      <c r="I28" s="2030">
        <v>7</v>
      </c>
      <c r="J28" s="2030"/>
      <c r="K28" s="2030">
        <v>6</v>
      </c>
      <c r="L28" s="2030"/>
      <c r="M28" s="2030">
        <v>6.6</v>
      </c>
      <c r="N28" s="2030"/>
      <c r="O28" s="1388"/>
      <c r="P28" s="1508"/>
    </row>
    <row r="29" spans="1:17" s="1509" customFormat="1" ht="11.45" customHeight="1" x14ac:dyDescent="0.2">
      <c r="A29" s="1508"/>
      <c r="B29" s="1395"/>
      <c r="C29" s="620" t="s">
        <v>171</v>
      </c>
      <c r="D29" s="1405"/>
      <c r="E29" s="2030">
        <v>7.8</v>
      </c>
      <c r="F29" s="2030"/>
      <c r="G29" s="2030">
        <v>6.5</v>
      </c>
      <c r="H29" s="2030"/>
      <c r="I29" s="2030">
        <v>7.2</v>
      </c>
      <c r="J29" s="2030"/>
      <c r="K29" s="2030">
        <v>8.4</v>
      </c>
      <c r="L29" s="2030"/>
      <c r="M29" s="2030">
        <v>8.1999999999999993</v>
      </c>
      <c r="N29" s="2030"/>
      <c r="O29" s="1388"/>
      <c r="P29" s="1508"/>
    </row>
    <row r="30" spans="1:17" s="1509" customFormat="1" ht="11.45" customHeight="1" x14ac:dyDescent="0.2">
      <c r="A30" s="1508"/>
      <c r="B30" s="1395"/>
      <c r="C30" s="620" t="s">
        <v>123</v>
      </c>
      <c r="D30" s="1405"/>
      <c r="E30" s="2030">
        <v>9.1</v>
      </c>
      <c r="F30" s="2030"/>
      <c r="G30" s="2030">
        <v>8.6999999999999993</v>
      </c>
      <c r="H30" s="2030"/>
      <c r="I30" s="2030">
        <v>8</v>
      </c>
      <c r="J30" s="2030"/>
      <c r="K30" s="2030">
        <v>6.2</v>
      </c>
      <c r="L30" s="2030"/>
      <c r="M30" s="2030">
        <v>7.2</v>
      </c>
      <c r="N30" s="2030"/>
      <c r="O30" s="1388"/>
      <c r="P30" s="1508"/>
    </row>
    <row r="31" spans="1:17" s="1509" customFormat="1" ht="11.45" customHeight="1" x14ac:dyDescent="0.2">
      <c r="A31" s="1508"/>
      <c r="B31" s="1395"/>
      <c r="C31" s="620" t="s">
        <v>124</v>
      </c>
      <c r="D31" s="1405"/>
      <c r="E31" s="2030">
        <v>11.1</v>
      </c>
      <c r="F31" s="2030"/>
      <c r="G31" s="2030">
        <v>9.3000000000000007</v>
      </c>
      <c r="H31" s="2030"/>
      <c r="I31" s="2030">
        <v>7.4</v>
      </c>
      <c r="J31" s="2030"/>
      <c r="K31" s="2030">
        <v>8.4</v>
      </c>
      <c r="L31" s="2030"/>
      <c r="M31" s="2030">
        <v>7.9</v>
      </c>
      <c r="N31" s="2030"/>
      <c r="O31" s="1388"/>
      <c r="P31" s="1508"/>
    </row>
    <row r="32" spans="1:17" ht="18.75" customHeight="1" x14ac:dyDescent="0.2">
      <c r="A32" s="1383"/>
      <c r="B32" s="1386"/>
      <c r="C32" s="2034" t="s">
        <v>455</v>
      </c>
      <c r="D32" s="2034"/>
      <c r="E32" s="2041">
        <v>4.5999999999999996</v>
      </c>
      <c r="F32" s="2041"/>
      <c r="G32" s="2041">
        <v>3.1</v>
      </c>
      <c r="H32" s="2041"/>
      <c r="I32" s="2041">
        <v>2.8</v>
      </c>
      <c r="J32" s="2041"/>
      <c r="K32" s="2041">
        <v>2.2999999999999998</v>
      </c>
      <c r="L32" s="2041"/>
      <c r="M32" s="2041">
        <v>2.8</v>
      </c>
      <c r="N32" s="2041"/>
      <c r="O32" s="1406"/>
      <c r="P32" s="1383"/>
      <c r="Q32" s="1509"/>
    </row>
    <row r="33" spans="1:17" s="1509" customFormat="1" ht="11.45" customHeight="1" x14ac:dyDescent="0.2">
      <c r="A33" s="1508"/>
      <c r="B33" s="1510"/>
      <c r="C33" s="620" t="s">
        <v>69</v>
      </c>
      <c r="D33" s="1405"/>
      <c r="E33" s="2044">
        <v>4.4000000000000004</v>
      </c>
      <c r="F33" s="2044"/>
      <c r="G33" s="2044">
        <v>3.1</v>
      </c>
      <c r="H33" s="2044"/>
      <c r="I33" s="2044">
        <v>2.6</v>
      </c>
      <c r="J33" s="2044"/>
      <c r="K33" s="2044">
        <v>2.2999999999999998</v>
      </c>
      <c r="L33" s="2044"/>
      <c r="M33" s="2045">
        <v>2.7</v>
      </c>
      <c r="N33" s="2045"/>
      <c r="O33" s="1388"/>
      <c r="P33" s="1508"/>
    </row>
    <row r="34" spans="1:17" s="1509" customFormat="1" ht="11.45" customHeight="1" x14ac:dyDescent="0.2">
      <c r="A34" s="1508"/>
      <c r="B34" s="1510"/>
      <c r="C34" s="620" t="s">
        <v>68</v>
      </c>
      <c r="D34" s="1405"/>
      <c r="E34" s="2044">
        <v>4.7</v>
      </c>
      <c r="F34" s="2044"/>
      <c r="G34" s="2044">
        <v>3.2</v>
      </c>
      <c r="H34" s="2044"/>
      <c r="I34" s="2044">
        <v>3</v>
      </c>
      <c r="J34" s="2044"/>
      <c r="K34" s="2044">
        <v>2.4</v>
      </c>
      <c r="L34" s="2044"/>
      <c r="M34" s="2045">
        <v>3</v>
      </c>
      <c r="N34" s="2045"/>
      <c r="O34" s="1388"/>
      <c r="P34" s="1508"/>
      <c r="Q34" s="1128"/>
    </row>
    <row r="35" spans="1:17" s="1507" customFormat="1" ht="11.45" customHeight="1" x14ac:dyDescent="0.2">
      <c r="A35" s="1504"/>
      <c r="B35" s="1505"/>
      <c r="C35" s="1368" t="s">
        <v>172</v>
      </c>
      <c r="D35" s="1506"/>
      <c r="E35" s="2042">
        <v>0.29999999999999982</v>
      </c>
      <c r="F35" s="2042"/>
      <c r="G35" s="2042">
        <v>0.10000000000000009</v>
      </c>
      <c r="H35" s="2042"/>
      <c r="I35" s="2042">
        <v>0.39999999999999991</v>
      </c>
      <c r="J35" s="2042"/>
      <c r="K35" s="2042">
        <v>0.10000000000000009</v>
      </c>
      <c r="L35" s="2042"/>
      <c r="M35" s="2043">
        <v>0.29999999999999982</v>
      </c>
      <c r="N35" s="2043"/>
      <c r="O35" s="1506"/>
      <c r="P35" s="1504"/>
      <c r="Q35" s="1509"/>
    </row>
    <row r="36" spans="1:17" ht="20.25" customHeight="1" thickBot="1" x14ac:dyDescent="0.25">
      <c r="A36" s="1383"/>
      <c r="B36" s="1386"/>
      <c r="C36" s="1131" t="s">
        <v>635</v>
      </c>
      <c r="D36" s="1527"/>
      <c r="E36" s="1527"/>
      <c r="F36" s="1527"/>
      <c r="G36" s="1527"/>
      <c r="H36" s="1527"/>
      <c r="I36" s="1527"/>
      <c r="J36" s="1527"/>
      <c r="K36" s="1527"/>
      <c r="L36" s="1527"/>
      <c r="M36" s="1981"/>
      <c r="N36" s="1981"/>
      <c r="O36" s="1406"/>
      <c r="P36" s="1383"/>
      <c r="Q36" s="1509"/>
    </row>
    <row r="37" spans="1:17" s="1129" customFormat="1" ht="14.25" customHeight="1" thickBot="1" x14ac:dyDescent="0.25">
      <c r="A37" s="1389"/>
      <c r="B37" s="1390"/>
      <c r="C37" s="1391" t="s">
        <v>636</v>
      </c>
      <c r="D37" s="1392"/>
      <c r="E37" s="1392"/>
      <c r="F37" s="1392"/>
      <c r="G37" s="1392"/>
      <c r="H37" s="1392"/>
      <c r="I37" s="1392"/>
      <c r="J37" s="1392"/>
      <c r="K37" s="1392"/>
      <c r="L37" s="1392"/>
      <c r="M37" s="1392"/>
      <c r="N37" s="1393"/>
      <c r="O37" s="1406"/>
      <c r="P37" s="1389"/>
      <c r="Q37" s="1507"/>
    </row>
    <row r="38" spans="1:17" ht="3.75" customHeight="1" x14ac:dyDescent="0.2">
      <c r="A38" s="1383"/>
      <c r="B38" s="1386"/>
      <c r="C38" s="2039" t="s">
        <v>148</v>
      </c>
      <c r="D38" s="2040"/>
      <c r="E38" s="1415"/>
      <c r="F38" s="1415"/>
      <c r="G38" s="1415"/>
      <c r="H38" s="1415"/>
      <c r="I38" s="1415"/>
      <c r="J38" s="1415"/>
      <c r="K38" s="1378"/>
      <c r="L38" s="1502"/>
      <c r="M38" s="1502"/>
      <c r="N38" s="1502"/>
      <c r="O38" s="1406"/>
      <c r="P38" s="1383"/>
    </row>
    <row r="39" spans="1:17" ht="12.75" customHeight="1" x14ac:dyDescent="0.2">
      <c r="A39" s="1383"/>
      <c r="B39" s="1386"/>
      <c r="C39" s="2040"/>
      <c r="D39" s="2040"/>
      <c r="E39" s="1441"/>
      <c r="F39" s="1442"/>
      <c r="G39" s="1441"/>
      <c r="H39" s="1442"/>
      <c r="I39" s="1443"/>
      <c r="J39" s="1442"/>
      <c r="K39" s="1444"/>
      <c r="L39" s="1445"/>
      <c r="M39" s="1445"/>
      <c r="N39" s="1446"/>
      <c r="O39" s="1378"/>
      <c r="P39" s="1389"/>
      <c r="Q39" s="1129"/>
    </row>
    <row r="40" spans="1:17" ht="12.75" customHeight="1" x14ac:dyDescent="0.2">
      <c r="A40" s="1383"/>
      <c r="B40" s="1386"/>
      <c r="C40" s="1401"/>
      <c r="D40" s="1401"/>
      <c r="E40" s="1999">
        <v>2017</v>
      </c>
      <c r="F40" s="2000"/>
      <c r="G40" s="1999">
        <v>2018</v>
      </c>
      <c r="H40" s="2000"/>
      <c r="I40" s="1999">
        <v>2019</v>
      </c>
      <c r="J40" s="2000"/>
      <c r="K40" s="1999">
        <v>2020</v>
      </c>
      <c r="L40" s="2000"/>
      <c r="M40" s="2000">
        <v>2021</v>
      </c>
      <c r="N40" s="2000"/>
      <c r="O40" s="1511"/>
      <c r="P40" s="1383"/>
    </row>
    <row r="41" spans="1:17" ht="11.25" customHeight="1" x14ac:dyDescent="0.2">
      <c r="A41" s="1383"/>
      <c r="B41" s="1390"/>
      <c r="C41" s="1401"/>
      <c r="D41" s="1401"/>
      <c r="E41" s="632" t="s">
        <v>149</v>
      </c>
      <c r="F41" s="632" t="s">
        <v>101</v>
      </c>
      <c r="G41" s="632" t="s">
        <v>149</v>
      </c>
      <c r="H41" s="632" t="s">
        <v>101</v>
      </c>
      <c r="I41" s="632" t="s">
        <v>149</v>
      </c>
      <c r="J41" s="632" t="s">
        <v>101</v>
      </c>
      <c r="K41" s="632" t="s">
        <v>149</v>
      </c>
      <c r="L41" s="632" t="s">
        <v>101</v>
      </c>
      <c r="M41" s="956" t="s">
        <v>149</v>
      </c>
      <c r="N41" s="956" t="s">
        <v>101</v>
      </c>
      <c r="O41" s="1512"/>
      <c r="P41" s="1383"/>
    </row>
    <row r="42" spans="1:17" s="1130" customFormat="1" ht="18.75" customHeight="1" x14ac:dyDescent="0.2">
      <c r="A42" s="1402"/>
      <c r="B42" s="1403"/>
      <c r="C42" s="2034" t="s">
        <v>7</v>
      </c>
      <c r="D42" s="2034"/>
      <c r="E42" s="1513">
        <v>462.43045930999932</v>
      </c>
      <c r="F42" s="1513">
        <v>100</v>
      </c>
      <c r="G42" s="1513">
        <v>365.82904347000044</v>
      </c>
      <c r="H42" s="1513">
        <v>100</v>
      </c>
      <c r="I42" s="1513">
        <v>339.47535167249947</v>
      </c>
      <c r="J42" s="1513">
        <v>100</v>
      </c>
      <c r="K42" s="1513">
        <v>350.78281844000003</v>
      </c>
      <c r="L42" s="1513">
        <v>100</v>
      </c>
      <c r="M42" s="1513">
        <v>338.77990985500043</v>
      </c>
      <c r="N42" s="1513">
        <v>100</v>
      </c>
      <c r="O42" s="1512"/>
      <c r="P42" s="1402"/>
      <c r="Q42" s="1128"/>
    </row>
    <row r="43" spans="1:17" s="1465" customFormat="1" ht="11.45" customHeight="1" x14ac:dyDescent="0.2">
      <c r="A43" s="1462"/>
      <c r="B43" s="1395"/>
      <c r="C43" s="623"/>
      <c r="D43" s="620" t="s">
        <v>633</v>
      </c>
      <c r="E43" s="1514">
        <v>230.99581361499972</v>
      </c>
      <c r="F43" s="1514">
        <v>49.95255155978969</v>
      </c>
      <c r="G43" s="1514">
        <v>159.89808052749993</v>
      </c>
      <c r="H43" s="1514">
        <v>43.708416098081685</v>
      </c>
      <c r="I43" s="1514">
        <v>144.64431754249972</v>
      </c>
      <c r="J43" s="1514">
        <v>42.608194329832166</v>
      </c>
      <c r="K43" s="1514">
        <v>116.83891051749994</v>
      </c>
      <c r="L43" s="1514">
        <v>33.308048278164101</v>
      </c>
      <c r="M43" s="1514">
        <v>146.77910432749997</v>
      </c>
      <c r="N43" s="1514">
        <v>43.325799452016554</v>
      </c>
      <c r="O43" s="1511"/>
      <c r="P43" s="1462"/>
      <c r="Q43" s="1128"/>
    </row>
    <row r="44" spans="1:17" s="685" customFormat="1" ht="18.75" customHeight="1" x14ac:dyDescent="0.2">
      <c r="A44" s="1423"/>
      <c r="B44" s="1424"/>
      <c r="C44" s="620" t="s">
        <v>619</v>
      </c>
      <c r="D44" s="626"/>
      <c r="E44" s="1514">
        <v>9.4568523524999986</v>
      </c>
      <c r="F44" s="1514">
        <v>2.0450323204511083</v>
      </c>
      <c r="G44" s="1514">
        <v>6.0810411350000004</v>
      </c>
      <c r="H44" s="1514">
        <v>1.6622630825916564</v>
      </c>
      <c r="I44" s="1514">
        <v>5.6513563599999994</v>
      </c>
      <c r="J44" s="1514">
        <v>1.6647324561731383</v>
      </c>
      <c r="K44" s="1514">
        <v>3.2468897724999999</v>
      </c>
      <c r="L44" s="1514">
        <v>0.9256125448046616</v>
      </c>
      <c r="M44" s="1514">
        <v>1.1936511025000001</v>
      </c>
      <c r="N44" s="1514">
        <v>0.35233821952750649</v>
      </c>
      <c r="O44" s="1516"/>
      <c r="P44" s="1423"/>
      <c r="Q44" s="1130"/>
    </row>
    <row r="45" spans="1:17" s="1465" customFormat="1" ht="11.45" customHeight="1" x14ac:dyDescent="0.2">
      <c r="A45" s="1462"/>
      <c r="B45" s="1395"/>
      <c r="C45" s="623"/>
      <c r="D45" s="1368" t="s">
        <v>633</v>
      </c>
      <c r="E45" s="1528">
        <v>6.5842558225000012</v>
      </c>
      <c r="F45" s="1528">
        <v>69.624179135665557</v>
      </c>
      <c r="G45" s="1528">
        <v>4.5001324975000001</v>
      </c>
      <c r="H45" s="1528">
        <v>74.002664964705914</v>
      </c>
      <c r="I45" s="1528">
        <v>4.4551788825000003</v>
      </c>
      <c r="J45" s="1528">
        <v>78.833798449404469</v>
      </c>
      <c r="K45" s="1528">
        <v>2.0173059949999996</v>
      </c>
      <c r="L45" s="1528">
        <v>62.130412066521721</v>
      </c>
      <c r="M45" s="1528">
        <v>0.62801973249999998</v>
      </c>
      <c r="N45" s="1528">
        <v>52.613341635982778</v>
      </c>
      <c r="O45" s="1439"/>
      <c r="P45" s="1462"/>
    </row>
    <row r="46" spans="1:17" s="685" customFormat="1" ht="18.75" customHeight="1" x14ac:dyDescent="0.2">
      <c r="A46" s="1423"/>
      <c r="B46" s="1424"/>
      <c r="C46" s="620" t="s">
        <v>620</v>
      </c>
      <c r="D46" s="626"/>
      <c r="E46" s="1514">
        <v>55.433954889999967</v>
      </c>
      <c r="F46" s="1514">
        <v>11.987522399089791</v>
      </c>
      <c r="G46" s="1514">
        <v>39.175097404999988</v>
      </c>
      <c r="H46" s="1514">
        <v>10.70858044331642</v>
      </c>
      <c r="I46" s="1514">
        <v>34.753676765000002</v>
      </c>
      <c r="J46" s="1514">
        <v>10.237466901139779</v>
      </c>
      <c r="K46" s="1514">
        <v>21.078641954999991</v>
      </c>
      <c r="L46" s="1514">
        <v>6.0090291904092812</v>
      </c>
      <c r="M46" s="1514">
        <v>21.532490405000019</v>
      </c>
      <c r="N46" s="1514">
        <v>6.3558935399138745</v>
      </c>
      <c r="O46" s="1516"/>
      <c r="P46" s="1423"/>
    </row>
    <row r="47" spans="1:17" s="1465" customFormat="1" ht="11.45" customHeight="1" x14ac:dyDescent="0.2">
      <c r="A47" s="1462"/>
      <c r="B47" s="1395"/>
      <c r="C47" s="623"/>
      <c r="D47" s="1368" t="s">
        <v>633</v>
      </c>
      <c r="E47" s="1528">
        <v>37.944893234999988</v>
      </c>
      <c r="F47" s="1528">
        <v>68.450633389401332</v>
      </c>
      <c r="G47" s="1528">
        <v>25.539108737499998</v>
      </c>
      <c r="H47" s="1528">
        <v>65.192202264289449</v>
      </c>
      <c r="I47" s="1528">
        <v>22.65652984250001</v>
      </c>
      <c r="J47" s="1528">
        <v>65.191749338352366</v>
      </c>
      <c r="K47" s="1528">
        <v>12.658703357500011</v>
      </c>
      <c r="L47" s="1528">
        <v>60.054643864270794</v>
      </c>
      <c r="M47" s="1528">
        <v>12.836490682499994</v>
      </c>
      <c r="N47" s="1528">
        <v>59.614519459018346</v>
      </c>
      <c r="O47" s="1439"/>
      <c r="P47" s="1462"/>
    </row>
    <row r="48" spans="1:17" s="685" customFormat="1" ht="18.75" customHeight="1" x14ac:dyDescent="0.2">
      <c r="A48" s="1423"/>
      <c r="B48" s="1424"/>
      <c r="C48" s="620" t="s">
        <v>621</v>
      </c>
      <c r="D48" s="626"/>
      <c r="E48" s="1514">
        <v>61.507223329999938</v>
      </c>
      <c r="F48" s="1514">
        <v>13.300858992241981</v>
      </c>
      <c r="G48" s="1514">
        <v>43.531775557499955</v>
      </c>
      <c r="H48" s="1514">
        <v>11.899485930528572</v>
      </c>
      <c r="I48" s="1514">
        <v>38.900742527499979</v>
      </c>
      <c r="J48" s="1514">
        <v>11.459077171832057</v>
      </c>
      <c r="K48" s="1514">
        <v>32.030031902499971</v>
      </c>
      <c r="L48" s="1514">
        <v>9.1310150380066517</v>
      </c>
      <c r="M48" s="1514">
        <v>28.966561184999993</v>
      </c>
      <c r="N48" s="1514">
        <v>8.5502594287240434</v>
      </c>
      <c r="O48" s="1416"/>
      <c r="P48" s="1423"/>
    </row>
    <row r="49" spans="1:17" s="1465" customFormat="1" ht="11.45" customHeight="1" x14ac:dyDescent="0.2">
      <c r="A49" s="1462"/>
      <c r="B49" s="1395"/>
      <c r="C49" s="623"/>
      <c r="D49" s="1368" t="s">
        <v>633</v>
      </c>
      <c r="E49" s="1528">
        <v>37.455130792500007</v>
      </c>
      <c r="F49" s="1528">
        <v>60.895499365245108</v>
      </c>
      <c r="G49" s="1528">
        <v>22.237325027500024</v>
      </c>
      <c r="H49" s="1528">
        <v>51.082972708354923</v>
      </c>
      <c r="I49" s="1528">
        <v>19.874159284999994</v>
      </c>
      <c r="J49" s="1528">
        <v>51.08940856578873</v>
      </c>
      <c r="K49" s="1528">
        <v>14.159137097500002</v>
      </c>
      <c r="L49" s="1528">
        <v>44.205816405680416</v>
      </c>
      <c r="M49" s="1528">
        <v>13.762836895000007</v>
      </c>
      <c r="N49" s="1528">
        <v>47.512843540872005</v>
      </c>
      <c r="O49" s="1401"/>
      <c r="P49" s="1462"/>
    </row>
    <row r="50" spans="1:17" s="685" customFormat="1" ht="18.75" customHeight="1" x14ac:dyDescent="0.2">
      <c r="A50" s="1423"/>
      <c r="B50" s="1424"/>
      <c r="C50" s="620" t="s">
        <v>622</v>
      </c>
      <c r="D50" s="626"/>
      <c r="E50" s="1514">
        <v>112.27982355500002</v>
      </c>
      <c r="F50" s="1514">
        <v>24.280369360300082</v>
      </c>
      <c r="G50" s="1514">
        <v>83.708187239999887</v>
      </c>
      <c r="H50" s="1514">
        <v>22.881777358626891</v>
      </c>
      <c r="I50" s="1514">
        <v>73.68639603000004</v>
      </c>
      <c r="J50" s="1514">
        <v>21.705963530774152</v>
      </c>
      <c r="K50" s="1514">
        <v>77.076344299999931</v>
      </c>
      <c r="L50" s="1514">
        <v>21.972668057909321</v>
      </c>
      <c r="M50" s="1514">
        <v>69.935350667500131</v>
      </c>
      <c r="N50" s="1514">
        <v>20.643299272803052</v>
      </c>
      <c r="O50" s="1416"/>
      <c r="P50" s="1423"/>
    </row>
    <row r="51" spans="1:17" s="1465" customFormat="1" ht="11.45" customHeight="1" x14ac:dyDescent="0.2">
      <c r="A51" s="1462"/>
      <c r="B51" s="1519"/>
      <c r="C51" s="623"/>
      <c r="D51" s="1368" t="s">
        <v>633</v>
      </c>
      <c r="E51" s="1528">
        <v>54.348015684999986</v>
      </c>
      <c r="F51" s="1528">
        <v>48.404080060187951</v>
      </c>
      <c r="G51" s="1528">
        <v>41.44181869749999</v>
      </c>
      <c r="H51" s="1528">
        <v>49.507485544612358</v>
      </c>
      <c r="I51" s="1528">
        <v>31.996729800000026</v>
      </c>
      <c r="J51" s="1528">
        <v>43.422845360727308</v>
      </c>
      <c r="K51" s="1528">
        <v>26.909919162500024</v>
      </c>
      <c r="L51" s="1528">
        <v>34.913330940761874</v>
      </c>
      <c r="M51" s="1528">
        <v>37.671846864999992</v>
      </c>
      <c r="N51" s="1528">
        <v>53.866673299611534</v>
      </c>
      <c r="O51" s="1401"/>
      <c r="P51" s="1462"/>
    </row>
    <row r="52" spans="1:17" s="685" customFormat="1" ht="18.75" customHeight="1" x14ac:dyDescent="0.2">
      <c r="A52" s="1423"/>
      <c r="B52" s="1424"/>
      <c r="C52" s="620" t="s">
        <v>623</v>
      </c>
      <c r="D52" s="626"/>
      <c r="E52" s="1514">
        <v>138.7305094850002</v>
      </c>
      <c r="F52" s="1514">
        <v>30.000296626654404</v>
      </c>
      <c r="G52" s="1514">
        <v>119.25322705250002</v>
      </c>
      <c r="H52" s="1514">
        <v>32.598075298053615</v>
      </c>
      <c r="I52" s="1514">
        <v>109.39103769500012</v>
      </c>
      <c r="J52" s="1514">
        <v>32.223558251301981</v>
      </c>
      <c r="K52" s="1514">
        <v>127.83248745499992</v>
      </c>
      <c r="L52" s="1514">
        <v>36.442060652655698</v>
      </c>
      <c r="M52" s="1514">
        <v>125.03130299500017</v>
      </c>
      <c r="N52" s="1514">
        <v>36.906351102258164</v>
      </c>
      <c r="O52" s="1416"/>
      <c r="P52" s="1423"/>
    </row>
    <row r="53" spans="1:17" s="1465" customFormat="1" ht="11.45" customHeight="1" x14ac:dyDescent="0.2">
      <c r="A53" s="1462"/>
      <c r="B53" s="1519"/>
      <c r="C53" s="623"/>
      <c r="D53" s="1368" t="s">
        <v>633</v>
      </c>
      <c r="E53" s="1528">
        <v>61.138580379999944</v>
      </c>
      <c r="F53" s="1528">
        <v>44.070032328837058</v>
      </c>
      <c r="G53" s="1528">
        <v>41.176448927499983</v>
      </c>
      <c r="H53" s="1528">
        <v>34.528582534183727</v>
      </c>
      <c r="I53" s="1528">
        <v>42.526176287499979</v>
      </c>
      <c r="J53" s="1528">
        <v>38.875375152825434</v>
      </c>
      <c r="K53" s="1528">
        <v>39.578074864999969</v>
      </c>
      <c r="L53" s="1528">
        <v>30.960889248855768</v>
      </c>
      <c r="M53" s="1528">
        <v>49.925273909999952</v>
      </c>
      <c r="N53" s="1528">
        <v>39.930219644272917</v>
      </c>
      <c r="O53" s="1401"/>
      <c r="P53" s="1462"/>
    </row>
    <row r="54" spans="1:17" s="685" customFormat="1" ht="18.75" customHeight="1" x14ac:dyDescent="0.2">
      <c r="A54" s="1423"/>
      <c r="B54" s="1424"/>
      <c r="C54" s="620" t="s">
        <v>629</v>
      </c>
      <c r="D54" s="626"/>
      <c r="E54" s="1514">
        <v>85.022095697499907</v>
      </c>
      <c r="F54" s="1514">
        <v>18.385920301262786</v>
      </c>
      <c r="G54" s="1514">
        <v>74.079715080000071</v>
      </c>
      <c r="H54" s="1514">
        <v>20.24981788688271</v>
      </c>
      <c r="I54" s="1514">
        <v>77.09214229499986</v>
      </c>
      <c r="J54" s="1514">
        <v>22.70920168877905</v>
      </c>
      <c r="K54" s="1514">
        <v>89.518423054999857</v>
      </c>
      <c r="L54" s="1514">
        <v>25.51961451621429</v>
      </c>
      <c r="M54" s="1514">
        <v>92.120553499999858</v>
      </c>
      <c r="N54" s="1514">
        <v>27.191858436773281</v>
      </c>
      <c r="O54" s="1416"/>
      <c r="P54" s="1423"/>
    </row>
    <row r="55" spans="1:17" s="1465" customFormat="1" ht="11.45" customHeight="1" x14ac:dyDescent="0.2">
      <c r="A55" s="1462"/>
      <c r="B55" s="1519"/>
      <c r="C55" s="623"/>
      <c r="D55" s="1368" t="s">
        <v>633</v>
      </c>
      <c r="E55" s="1528">
        <v>33.524937700000017</v>
      </c>
      <c r="F55" s="1528">
        <v>39.430853150548515</v>
      </c>
      <c r="G55" s="1528">
        <v>25.003246640000015</v>
      </c>
      <c r="H55" s="1528">
        <v>33.751812642635755</v>
      </c>
      <c r="I55" s="1528">
        <v>23.135543445</v>
      </c>
      <c r="J55" s="1528">
        <v>30.010248458876404</v>
      </c>
      <c r="K55" s="1528">
        <v>21.515770039999989</v>
      </c>
      <c r="L55" s="1528">
        <v>24.035019056111796</v>
      </c>
      <c r="M55" s="1528">
        <v>31.954636242500001</v>
      </c>
      <c r="N55" s="1528">
        <v>34.687846553701021</v>
      </c>
      <c r="O55" s="1401"/>
      <c r="P55" s="1462"/>
    </row>
    <row r="56" spans="1:17" s="1465" customFormat="1" ht="18" customHeight="1" x14ac:dyDescent="0.2">
      <c r="A56" s="1462"/>
      <c r="B56" s="1194"/>
      <c r="C56" s="2046"/>
      <c r="D56" s="2046"/>
      <c r="E56" s="2046"/>
      <c r="F56" s="2046"/>
      <c r="G56" s="2046"/>
      <c r="H56" s="2046"/>
      <c r="I56" s="2046"/>
      <c r="J56" s="2046"/>
      <c r="K56" s="2046"/>
      <c r="L56" s="2046"/>
      <c r="M56" s="2046"/>
      <c r="N56" s="2046"/>
      <c r="O56" s="2046"/>
      <c r="P56" s="1462"/>
    </row>
    <row r="57" spans="1:17" s="685" customFormat="1" ht="8.25" customHeight="1" x14ac:dyDescent="0.2">
      <c r="A57" s="702"/>
      <c r="B57" s="1194"/>
      <c r="C57" s="2001"/>
      <c r="D57" s="2002"/>
      <c r="E57" s="2002"/>
      <c r="F57" s="2002"/>
      <c r="G57" s="2002"/>
      <c r="H57" s="2002"/>
      <c r="I57" s="2002"/>
      <c r="J57" s="2002"/>
      <c r="K57" s="2002"/>
      <c r="L57" s="2002"/>
      <c r="M57" s="2002"/>
      <c r="N57" s="2002"/>
      <c r="O57" s="2002"/>
      <c r="P57" s="697"/>
    </row>
    <row r="58" spans="1:17" s="685" customFormat="1" ht="23.25" customHeight="1" x14ac:dyDescent="0.2">
      <c r="A58" s="702"/>
      <c r="B58" s="2035" t="s">
        <v>590</v>
      </c>
      <c r="C58" s="2036"/>
      <c r="D58" s="2036"/>
      <c r="E58" s="2036"/>
      <c r="F58" s="2036"/>
      <c r="G58" s="2036"/>
      <c r="H58" s="2036"/>
      <c r="I58" s="2047" t="s">
        <v>462</v>
      </c>
      <c r="J58" s="2047"/>
      <c r="K58" s="2047"/>
      <c r="L58" s="2047"/>
      <c r="M58" s="2047"/>
      <c r="O58" s="1195"/>
      <c r="P58" s="697"/>
      <c r="Q58" s="1465"/>
    </row>
    <row r="59" spans="1:17" s="1523" customFormat="1" ht="13.5" customHeight="1" x14ac:dyDescent="0.2">
      <c r="A59" s="1521"/>
      <c r="B59" s="1529"/>
      <c r="C59" s="1437" t="s">
        <v>315</v>
      </c>
      <c r="D59" s="623"/>
      <c r="E59" s="2037" t="s">
        <v>85</v>
      </c>
      <c r="F59" s="2037"/>
      <c r="G59" s="2037"/>
      <c r="H59" s="2037"/>
      <c r="I59" s="2037"/>
      <c r="J59" s="2037"/>
      <c r="K59" s="2037"/>
      <c r="L59" s="2037"/>
      <c r="M59" s="2037"/>
      <c r="N59" s="2037"/>
      <c r="O59" s="1522"/>
      <c r="P59" s="1521"/>
      <c r="Q59" s="685"/>
    </row>
    <row r="60" spans="1:17" ht="18" customHeight="1" x14ac:dyDescent="0.2">
      <c r="A60" s="1383"/>
      <c r="B60" s="1530" t="s">
        <v>470</v>
      </c>
      <c r="C60" s="1995">
        <v>44805</v>
      </c>
      <c r="D60" s="1995"/>
      <c r="E60" s="1378"/>
      <c r="F60" s="1378"/>
      <c r="G60" s="1378"/>
      <c r="H60" s="1378"/>
      <c r="I60" s="1378"/>
      <c r="J60" s="1378"/>
      <c r="K60" s="1378"/>
      <c r="L60" s="1378"/>
      <c r="M60" s="1378"/>
      <c r="N60" s="1378"/>
      <c r="O60" s="1525"/>
      <c r="P60" s="1383"/>
      <c r="Q60" s="685"/>
    </row>
    <row r="61" spans="1:17" x14ac:dyDescent="0.2">
      <c r="Q61" s="1523"/>
    </row>
  </sheetData>
  <mergeCells count="165">
    <mergeCell ref="C60:D60"/>
    <mergeCell ref="C42:D42"/>
    <mergeCell ref="C56:O56"/>
    <mergeCell ref="C57:O57"/>
    <mergeCell ref="B58:H58"/>
    <mergeCell ref="I58:M58"/>
    <mergeCell ref="E59:N59"/>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19100" priority="10" operator="equal">
      <formula>"1.º trimestre"</formula>
    </cfRule>
  </conditionalFormatting>
  <conditionalFormatting sqref="G7">
    <cfRule type="cellIs" dxfId="19099" priority="9" operator="equal">
      <formula>"1.º trimestre"</formula>
    </cfRule>
  </conditionalFormatting>
  <conditionalFormatting sqref="I7">
    <cfRule type="cellIs" dxfId="19098" priority="8" operator="equal">
      <formula>"1.º trimestre"</formula>
    </cfRule>
  </conditionalFormatting>
  <conditionalFormatting sqref="K7">
    <cfRule type="cellIs" dxfId="19097" priority="7" operator="equal">
      <formula>"1.º trimestre"</formula>
    </cfRule>
  </conditionalFormatting>
  <conditionalFormatting sqref="M7">
    <cfRule type="cellIs" dxfId="19096" priority="6" operator="equal">
      <formula>"1.º trimestre"</formula>
    </cfRule>
  </conditionalFormatting>
  <conditionalFormatting sqref="E40">
    <cfRule type="cellIs" dxfId="19095" priority="5" operator="equal">
      <formula>"1.º trimestre"</formula>
    </cfRule>
  </conditionalFormatting>
  <conditionalFormatting sqref="G40">
    <cfRule type="cellIs" dxfId="19094" priority="4" operator="equal">
      <formula>"1.º trimestre"</formula>
    </cfRule>
  </conditionalFormatting>
  <conditionalFormatting sqref="I40">
    <cfRule type="cellIs" dxfId="19093" priority="3" operator="equal">
      <formula>"1.º trimestre"</formula>
    </cfRule>
  </conditionalFormatting>
  <conditionalFormatting sqref="K40">
    <cfRule type="cellIs" dxfId="19092" priority="2" operator="equal">
      <formula>"1.º trimestre"</formula>
    </cfRule>
  </conditionalFormatting>
  <conditionalFormatting sqref="M40">
    <cfRule type="cellIs" dxfId="19091" priority="1" operator="equal">
      <formula>"1.º trimestre"</formula>
    </cfRule>
  </conditionalFormatting>
  <hyperlinks>
    <hyperlink ref="I5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S63"/>
  <sheetViews>
    <sheetView showGridLines="0" zoomScaleNormal="100" workbookViewId="0"/>
  </sheetViews>
  <sheetFormatPr defaultColWidth="9.28515625" defaultRowHeight="12.75" x14ac:dyDescent="0.2"/>
  <cols>
    <col min="1" max="1" width="1" style="93" customWidth="1"/>
    <col min="2" max="2" width="2.5703125" style="93" customWidth="1"/>
    <col min="3" max="3" width="1" style="93" customWidth="1"/>
    <col min="4" max="4" width="24.7109375" style="93" customWidth="1"/>
    <col min="5" max="17" width="5.42578125" style="93" customWidth="1"/>
    <col min="18" max="18" width="2.5703125" style="93" customWidth="1"/>
    <col min="19" max="19" width="1" style="93" customWidth="1"/>
    <col min="20" max="16384" width="9.28515625" style="93"/>
  </cols>
  <sheetData>
    <row r="1" spans="1:19" ht="13.5" customHeight="1" x14ac:dyDescent="0.2">
      <c r="A1" s="92"/>
      <c r="B1" s="2061" t="s">
        <v>316</v>
      </c>
      <c r="C1" s="2061"/>
      <c r="D1" s="2061"/>
      <c r="E1" s="94"/>
      <c r="F1" s="94"/>
      <c r="G1" s="94"/>
      <c r="H1" s="94"/>
      <c r="I1" s="94"/>
      <c r="J1" s="94"/>
      <c r="K1" s="94"/>
      <c r="L1" s="94"/>
      <c r="M1" s="94"/>
      <c r="N1" s="94"/>
      <c r="O1" s="94"/>
      <c r="P1" s="94"/>
      <c r="Q1" s="94"/>
      <c r="R1" s="94"/>
      <c r="S1" s="92"/>
    </row>
    <row r="2" spans="1:19" ht="6" customHeight="1" x14ac:dyDescent="0.2">
      <c r="A2" s="92"/>
      <c r="B2" s="482"/>
      <c r="C2" s="482"/>
      <c r="D2" s="482"/>
      <c r="E2" s="165"/>
      <c r="F2" s="165"/>
      <c r="G2" s="165"/>
      <c r="H2" s="165"/>
      <c r="I2" s="165"/>
      <c r="J2" s="165"/>
      <c r="K2" s="165"/>
      <c r="L2" s="165"/>
      <c r="M2" s="165"/>
      <c r="N2" s="165"/>
      <c r="O2" s="165"/>
      <c r="P2" s="165"/>
      <c r="Q2" s="165"/>
      <c r="R2" s="166"/>
      <c r="S2" s="94"/>
    </row>
    <row r="3" spans="1:19" ht="10.5" customHeight="1" thickBot="1" x14ac:dyDescent="0.25">
      <c r="A3" s="92"/>
      <c r="B3" s="94"/>
      <c r="C3" s="94"/>
      <c r="D3" s="94"/>
      <c r="E3" s="460"/>
      <c r="F3" s="460"/>
      <c r="G3" s="94"/>
      <c r="H3" s="94"/>
      <c r="I3" s="94"/>
      <c r="J3" s="94"/>
      <c r="K3" s="94"/>
      <c r="L3" s="94"/>
      <c r="M3" s="94"/>
      <c r="N3" s="94"/>
      <c r="O3" s="94"/>
      <c r="P3" s="460"/>
      <c r="Q3" s="460" t="s">
        <v>67</v>
      </c>
      <c r="R3" s="167"/>
      <c r="S3" s="94"/>
    </row>
    <row r="4" spans="1:19" ht="13.5" customHeight="1" thickBot="1" x14ac:dyDescent="0.25">
      <c r="A4" s="92"/>
      <c r="B4" s="94"/>
      <c r="C4" s="294" t="s">
        <v>393</v>
      </c>
      <c r="D4" s="298"/>
      <c r="E4" s="299"/>
      <c r="F4" s="299"/>
      <c r="G4" s="299"/>
      <c r="H4" s="299"/>
      <c r="I4" s="299"/>
      <c r="J4" s="299"/>
      <c r="K4" s="299"/>
      <c r="L4" s="299"/>
      <c r="M4" s="299"/>
      <c r="N4" s="299"/>
      <c r="O4" s="299"/>
      <c r="P4" s="299"/>
      <c r="Q4" s="300"/>
      <c r="R4" s="167"/>
      <c r="S4" s="94"/>
    </row>
    <row r="5" spans="1:19" ht="12" customHeight="1" x14ac:dyDescent="0.2">
      <c r="A5" s="92"/>
      <c r="B5" s="94"/>
      <c r="C5" s="748" t="s">
        <v>75</v>
      </c>
      <c r="D5" s="748"/>
      <c r="E5" s="131"/>
      <c r="F5" s="131"/>
      <c r="G5" s="131"/>
      <c r="H5" s="131"/>
      <c r="I5" s="131"/>
      <c r="J5" s="131"/>
      <c r="K5" s="131"/>
      <c r="L5" s="131"/>
      <c r="M5" s="131"/>
      <c r="N5" s="131"/>
      <c r="O5" s="131"/>
      <c r="P5" s="131"/>
      <c r="Q5" s="131"/>
      <c r="R5" s="167"/>
      <c r="S5" s="94"/>
    </row>
    <row r="6" spans="1:19" s="54" customFormat="1" ht="13.5" customHeight="1" x14ac:dyDescent="0.2">
      <c r="A6" s="115"/>
      <c r="B6" s="124"/>
      <c r="C6" s="2058" t="s">
        <v>121</v>
      </c>
      <c r="D6" s="2059"/>
      <c r="E6" s="2059"/>
      <c r="F6" s="2059"/>
      <c r="G6" s="2059"/>
      <c r="H6" s="2059"/>
      <c r="I6" s="2059"/>
      <c r="J6" s="2059"/>
      <c r="K6" s="2059"/>
      <c r="L6" s="2059"/>
      <c r="M6" s="2059"/>
      <c r="N6" s="2059"/>
      <c r="O6" s="2059"/>
      <c r="P6" s="2059"/>
      <c r="Q6" s="2060"/>
      <c r="R6" s="167"/>
      <c r="S6" s="2"/>
    </row>
    <row r="7" spans="1:19" s="54" customFormat="1" ht="3.75" customHeight="1" x14ac:dyDescent="0.2">
      <c r="A7" s="115"/>
      <c r="B7" s="124"/>
      <c r="C7" s="749"/>
      <c r="D7" s="749"/>
      <c r="E7" s="750"/>
      <c r="F7" s="750"/>
      <c r="G7" s="750"/>
      <c r="H7" s="750"/>
      <c r="I7" s="750"/>
      <c r="J7" s="750"/>
      <c r="K7" s="750"/>
      <c r="L7" s="750"/>
      <c r="M7" s="750"/>
      <c r="N7" s="750"/>
      <c r="O7" s="750"/>
      <c r="P7" s="750"/>
      <c r="Q7" s="750"/>
      <c r="R7" s="167"/>
      <c r="S7" s="2"/>
    </row>
    <row r="8" spans="1:19" s="54" customFormat="1" ht="13.5" customHeight="1" x14ac:dyDescent="0.2">
      <c r="A8" s="115"/>
      <c r="B8" s="124"/>
      <c r="C8" s="750"/>
      <c r="D8" s="750"/>
      <c r="E8" s="995" t="s">
        <v>32</v>
      </c>
      <c r="F8" s="995" t="s">
        <v>32</v>
      </c>
      <c r="G8" s="1803">
        <v>2021</v>
      </c>
      <c r="H8" s="984" t="s">
        <v>32</v>
      </c>
      <c r="I8" s="984" t="s">
        <v>32</v>
      </c>
      <c r="J8" s="1249" t="s">
        <v>32</v>
      </c>
      <c r="K8" s="984" t="s">
        <v>32</v>
      </c>
      <c r="L8" s="984" t="s">
        <v>32</v>
      </c>
      <c r="M8" s="984" t="s">
        <v>32</v>
      </c>
      <c r="N8" s="1803">
        <v>2022</v>
      </c>
      <c r="O8" s="984" t="s">
        <v>32</v>
      </c>
      <c r="P8" s="984" t="s">
        <v>32</v>
      </c>
      <c r="Q8" s="995" t="s">
        <v>32</v>
      </c>
      <c r="R8" s="167"/>
      <c r="S8" s="2"/>
    </row>
    <row r="9" spans="1:19" ht="12.75" customHeight="1" x14ac:dyDescent="0.2">
      <c r="A9" s="92"/>
      <c r="B9" s="94"/>
      <c r="C9" s="2049"/>
      <c r="D9" s="2049"/>
      <c r="E9" s="586" t="s">
        <v>94</v>
      </c>
      <c r="F9" s="586" t="s">
        <v>93</v>
      </c>
      <c r="G9" s="586" t="s">
        <v>92</v>
      </c>
      <c r="H9" s="586" t="s">
        <v>91</v>
      </c>
      <c r="I9" s="586" t="s">
        <v>383</v>
      </c>
      <c r="J9" s="586" t="s">
        <v>90</v>
      </c>
      <c r="K9" s="586" t="s">
        <v>384</v>
      </c>
      <c r="L9" s="586" t="s">
        <v>99</v>
      </c>
      <c r="M9" s="586" t="s">
        <v>98</v>
      </c>
      <c r="N9" s="957" t="s">
        <v>97</v>
      </c>
      <c r="O9" s="957" t="s">
        <v>96</v>
      </c>
      <c r="P9" s="586" t="s">
        <v>95</v>
      </c>
      <c r="Q9" s="957" t="s">
        <v>94</v>
      </c>
      <c r="R9" s="167"/>
      <c r="S9" s="94"/>
    </row>
    <row r="10" spans="1:19" ht="3.75" customHeight="1" x14ac:dyDescent="0.2">
      <c r="A10" s="92"/>
      <c r="B10" s="94"/>
      <c r="C10" s="709"/>
      <c r="D10" s="709"/>
      <c r="E10" s="706"/>
      <c r="F10" s="706"/>
      <c r="G10" s="706"/>
      <c r="H10" s="706"/>
      <c r="I10" s="706"/>
      <c r="J10" s="706"/>
      <c r="K10" s="706"/>
      <c r="L10" s="706"/>
      <c r="M10" s="706"/>
      <c r="N10" s="706"/>
      <c r="O10" s="706"/>
      <c r="P10" s="706"/>
      <c r="Q10" s="706"/>
      <c r="R10" s="167"/>
      <c r="S10" s="94"/>
    </row>
    <row r="11" spans="1:19" ht="13.5" customHeight="1" x14ac:dyDescent="0.2">
      <c r="A11" s="92"/>
      <c r="B11" s="94"/>
      <c r="C11" s="2052" t="s">
        <v>309</v>
      </c>
      <c r="D11" s="2053"/>
      <c r="E11" s="707"/>
      <c r="F11" s="707"/>
      <c r="G11" s="707"/>
      <c r="H11" s="707"/>
      <c r="I11" s="707"/>
      <c r="J11" s="707"/>
      <c r="K11" s="707"/>
      <c r="L11" s="707"/>
      <c r="M11" s="707"/>
      <c r="N11" s="707"/>
      <c r="O11" s="707"/>
      <c r="P11" s="707"/>
      <c r="Q11" s="707"/>
      <c r="R11" s="167"/>
      <c r="S11" s="94"/>
    </row>
    <row r="12" spans="1:19" s="123" customFormat="1" ht="13.5" customHeight="1" x14ac:dyDescent="0.2">
      <c r="A12" s="115"/>
      <c r="B12" s="124"/>
      <c r="D12" s="753" t="s">
        <v>65</v>
      </c>
      <c r="E12" s="710">
        <v>144</v>
      </c>
      <c r="F12" s="710">
        <v>117</v>
      </c>
      <c r="G12" s="710">
        <v>125</v>
      </c>
      <c r="H12" s="710">
        <v>138</v>
      </c>
      <c r="I12" s="710">
        <v>140</v>
      </c>
      <c r="J12" s="710">
        <v>136</v>
      </c>
      <c r="K12" s="710">
        <v>151</v>
      </c>
      <c r="L12" s="710">
        <v>130</v>
      </c>
      <c r="M12" s="710">
        <v>116</v>
      </c>
      <c r="N12" s="710">
        <v>109</v>
      </c>
      <c r="O12" s="710">
        <v>102</v>
      </c>
      <c r="P12" s="710">
        <v>109</v>
      </c>
      <c r="Q12" s="710">
        <v>110</v>
      </c>
      <c r="R12" s="167"/>
      <c r="S12" s="94"/>
    </row>
    <row r="13" spans="1:19" s="112" customFormat="1" ht="18.75" customHeight="1" x14ac:dyDescent="0.2">
      <c r="A13" s="115"/>
      <c r="B13" s="124"/>
      <c r="C13" s="481"/>
      <c r="D13" s="168"/>
      <c r="E13" s="117"/>
      <c r="F13" s="117"/>
      <c r="G13" s="117"/>
      <c r="H13" s="117"/>
      <c r="I13" s="117"/>
      <c r="J13" s="117"/>
      <c r="K13" s="117"/>
      <c r="L13" s="117"/>
      <c r="M13" s="117"/>
      <c r="N13" s="117"/>
      <c r="O13" s="117"/>
      <c r="P13" s="117"/>
      <c r="Q13" s="117"/>
      <c r="R13" s="167"/>
      <c r="S13" s="94"/>
    </row>
    <row r="14" spans="1:19" s="112" customFormat="1" ht="13.5" customHeight="1" x14ac:dyDescent="0.2">
      <c r="A14" s="115"/>
      <c r="B14" s="124"/>
      <c r="C14" s="2052" t="s">
        <v>135</v>
      </c>
      <c r="D14" s="2053"/>
      <c r="E14" s="117"/>
      <c r="F14" s="117"/>
      <c r="G14" s="117"/>
      <c r="H14" s="117"/>
      <c r="I14" s="117"/>
      <c r="J14" s="117"/>
      <c r="K14" s="117"/>
      <c r="L14" s="117"/>
      <c r="M14" s="117"/>
      <c r="N14" s="117"/>
      <c r="O14" s="117"/>
      <c r="P14" s="117"/>
      <c r="Q14" s="117"/>
      <c r="R14" s="167"/>
      <c r="S14" s="94"/>
    </row>
    <row r="15" spans="1:19" s="119" customFormat="1" ht="13.5" customHeight="1" x14ac:dyDescent="0.2">
      <c r="A15" s="115"/>
      <c r="B15" s="124"/>
      <c r="D15" s="753" t="s">
        <v>65</v>
      </c>
      <c r="E15" s="743">
        <v>4722</v>
      </c>
      <c r="F15" s="743">
        <v>6173</v>
      </c>
      <c r="G15" s="743">
        <v>6236</v>
      </c>
      <c r="H15" s="743">
        <v>5481</v>
      </c>
      <c r="I15" s="743">
        <v>7325</v>
      </c>
      <c r="J15" s="743">
        <v>3023</v>
      </c>
      <c r="K15" s="743">
        <v>10566</v>
      </c>
      <c r="L15" s="743">
        <v>6989</v>
      </c>
      <c r="M15" s="743">
        <v>4498</v>
      </c>
      <c r="N15" s="743">
        <v>11272</v>
      </c>
      <c r="O15" s="743">
        <v>6757</v>
      </c>
      <c r="P15" s="743">
        <v>7145</v>
      </c>
      <c r="Q15" s="743">
        <v>6717</v>
      </c>
      <c r="R15" s="170"/>
      <c r="S15" s="113"/>
    </row>
    <row r="16" spans="1:19" s="98" customFormat="1" ht="26.25" customHeight="1" x14ac:dyDescent="0.2">
      <c r="A16" s="770"/>
      <c r="B16" s="97"/>
      <c r="C16" s="771"/>
      <c r="D16" s="772" t="s">
        <v>1066</v>
      </c>
      <c r="E16" s="773">
        <v>3317</v>
      </c>
      <c r="F16" s="773">
        <v>4018</v>
      </c>
      <c r="G16" s="773">
        <v>3861</v>
      </c>
      <c r="H16" s="773">
        <v>4335</v>
      </c>
      <c r="I16" s="773">
        <v>5277</v>
      </c>
      <c r="J16" s="773">
        <v>2301</v>
      </c>
      <c r="K16" s="773">
        <v>9196</v>
      </c>
      <c r="L16" s="773">
        <v>6196</v>
      </c>
      <c r="M16" s="773">
        <v>3679</v>
      </c>
      <c r="N16" s="773">
        <v>9796</v>
      </c>
      <c r="O16" s="773">
        <v>6386</v>
      </c>
      <c r="P16" s="773">
        <v>6623</v>
      </c>
      <c r="Q16" s="773">
        <v>6365</v>
      </c>
      <c r="R16" s="768"/>
      <c r="S16" s="97"/>
    </row>
    <row r="17" spans="1:19" s="112" customFormat="1" ht="18.75" customHeight="1" x14ac:dyDescent="0.2">
      <c r="A17" s="115"/>
      <c r="B17" s="111"/>
      <c r="C17" s="481" t="s">
        <v>214</v>
      </c>
      <c r="D17" s="774" t="s">
        <v>1067</v>
      </c>
      <c r="E17" s="762">
        <v>1405</v>
      </c>
      <c r="F17" s="762">
        <v>2155</v>
      </c>
      <c r="G17" s="762">
        <v>2375</v>
      </c>
      <c r="H17" s="762">
        <v>1146</v>
      </c>
      <c r="I17" s="762">
        <v>2048</v>
      </c>
      <c r="J17" s="762">
        <v>722</v>
      </c>
      <c r="K17" s="762">
        <v>1370</v>
      </c>
      <c r="L17" s="762">
        <v>793</v>
      </c>
      <c r="M17" s="762">
        <v>819</v>
      </c>
      <c r="N17" s="762">
        <v>1476</v>
      </c>
      <c r="O17" s="762">
        <v>371</v>
      </c>
      <c r="P17" s="762">
        <v>522</v>
      </c>
      <c r="Q17" s="762">
        <v>352</v>
      </c>
      <c r="R17" s="167"/>
      <c r="S17" s="94"/>
    </row>
    <row r="18" spans="1:19" s="112" customFormat="1" x14ac:dyDescent="0.2">
      <c r="A18" s="115"/>
      <c r="B18" s="111"/>
      <c r="C18" s="481"/>
      <c r="D18" s="954"/>
      <c r="E18" s="954"/>
      <c r="F18" s="954"/>
      <c r="G18" s="954"/>
      <c r="H18" s="954"/>
      <c r="I18" s="954"/>
      <c r="J18" s="954"/>
      <c r="K18" s="954"/>
      <c r="L18" s="954"/>
      <c r="M18" s="954"/>
      <c r="N18" s="954"/>
      <c r="O18" s="954"/>
      <c r="P18" s="954"/>
      <c r="Q18" s="954"/>
      <c r="R18" s="167"/>
      <c r="S18" s="94"/>
    </row>
    <row r="19" spans="1:19" s="112" customFormat="1" ht="13.5" customHeight="1" x14ac:dyDescent="0.2">
      <c r="A19" s="115"/>
      <c r="B19" s="111"/>
      <c r="C19" s="481"/>
      <c r="D19" s="171"/>
      <c r="E19" s="107"/>
      <c r="F19" s="107"/>
      <c r="G19" s="107"/>
      <c r="H19" s="107"/>
      <c r="I19" s="107"/>
      <c r="J19" s="107"/>
      <c r="K19" s="107"/>
      <c r="L19" s="107"/>
      <c r="M19" s="107"/>
      <c r="N19" s="107"/>
      <c r="O19" s="107"/>
      <c r="P19" s="107"/>
      <c r="Q19" s="107"/>
      <c r="R19" s="167"/>
      <c r="S19" s="94"/>
    </row>
    <row r="20" spans="1:19" s="112" customFormat="1" ht="13.5" customHeight="1" x14ac:dyDescent="0.2">
      <c r="A20" s="115"/>
      <c r="B20" s="111"/>
      <c r="C20" s="481"/>
      <c r="D20" s="375"/>
      <c r="E20" s="118"/>
      <c r="F20" s="118"/>
      <c r="G20" s="118"/>
      <c r="H20" s="118"/>
      <c r="I20" s="118"/>
      <c r="J20" s="118"/>
      <c r="K20" s="118"/>
      <c r="L20" s="118"/>
      <c r="M20" s="118"/>
      <c r="N20" s="118"/>
      <c r="O20" s="118"/>
      <c r="P20" s="118"/>
      <c r="Q20" s="118"/>
      <c r="R20" s="167"/>
      <c r="S20" s="94"/>
    </row>
    <row r="21" spans="1:19" s="112" customFormat="1" ht="13.5" customHeight="1" x14ac:dyDescent="0.2">
      <c r="A21" s="115"/>
      <c r="B21" s="111"/>
      <c r="C21" s="481"/>
      <c r="D21" s="375"/>
      <c r="E21" s="118"/>
      <c r="F21" s="118"/>
      <c r="G21" s="118"/>
      <c r="H21" s="118"/>
      <c r="I21" s="118"/>
      <c r="J21" s="118"/>
      <c r="K21" s="118"/>
      <c r="L21" s="118"/>
      <c r="M21" s="118"/>
      <c r="N21" s="118"/>
      <c r="O21" s="118"/>
      <c r="P21" s="118"/>
      <c r="Q21" s="118"/>
      <c r="R21" s="167"/>
      <c r="S21" s="94"/>
    </row>
    <row r="22" spans="1:19" s="112" customFormat="1" ht="13.5" customHeight="1" x14ac:dyDescent="0.2">
      <c r="A22" s="110"/>
      <c r="B22" s="111"/>
      <c r="C22" s="481"/>
      <c r="D22" s="375"/>
      <c r="E22" s="118"/>
      <c r="F22" s="118"/>
      <c r="G22" s="118"/>
      <c r="H22" s="118"/>
      <c r="I22" s="118"/>
      <c r="J22" s="118"/>
      <c r="K22" s="118"/>
      <c r="L22" s="118"/>
      <c r="M22" s="118"/>
      <c r="N22" s="118"/>
      <c r="O22" s="118"/>
      <c r="P22" s="118"/>
      <c r="Q22" s="118"/>
      <c r="R22" s="167"/>
      <c r="S22" s="94"/>
    </row>
    <row r="23" spans="1:19" s="112" customFormat="1" ht="13.5" customHeight="1" x14ac:dyDescent="0.2">
      <c r="A23" s="110"/>
      <c r="B23" s="111"/>
      <c r="C23" s="481"/>
      <c r="D23" s="375"/>
      <c r="E23" s="118"/>
      <c r="F23" s="118"/>
      <c r="G23" s="118"/>
      <c r="H23" s="118"/>
      <c r="I23" s="118"/>
      <c r="J23" s="118"/>
      <c r="K23" s="118"/>
      <c r="L23" s="118"/>
      <c r="M23" s="118"/>
      <c r="N23" s="118"/>
      <c r="O23" s="118"/>
      <c r="P23" s="118"/>
      <c r="Q23" s="118"/>
      <c r="R23" s="167"/>
      <c r="S23" s="94"/>
    </row>
    <row r="24" spans="1:19" s="112" customFormat="1" ht="13.5" customHeight="1" x14ac:dyDescent="0.2">
      <c r="A24" s="110"/>
      <c r="B24" s="111"/>
      <c r="C24" s="481"/>
      <c r="D24" s="375"/>
      <c r="E24" s="118"/>
      <c r="F24" s="118"/>
      <c r="G24" s="118"/>
      <c r="H24" s="118"/>
      <c r="I24" s="118"/>
      <c r="J24" s="118"/>
      <c r="K24" s="118"/>
      <c r="L24" s="118"/>
      <c r="M24" s="118"/>
      <c r="N24" s="118"/>
      <c r="O24" s="118"/>
      <c r="P24" s="118"/>
      <c r="Q24" s="118"/>
      <c r="R24" s="167"/>
      <c r="S24" s="94"/>
    </row>
    <row r="25" spans="1:19" s="112" customFormat="1" ht="13.5" customHeight="1" x14ac:dyDescent="0.2">
      <c r="A25" s="110"/>
      <c r="B25" s="111"/>
      <c r="C25" s="481"/>
      <c r="D25" s="375"/>
      <c r="E25" s="118"/>
      <c r="F25" s="118"/>
      <c r="G25" s="118"/>
      <c r="H25" s="118"/>
      <c r="I25" s="118"/>
      <c r="J25" s="118"/>
      <c r="K25" s="118"/>
      <c r="L25" s="118"/>
      <c r="M25" s="118"/>
      <c r="N25" s="118"/>
      <c r="O25" s="118"/>
      <c r="P25" s="118"/>
      <c r="Q25" s="118"/>
      <c r="R25" s="167"/>
      <c r="S25" s="94"/>
    </row>
    <row r="26" spans="1:19" s="119" customFormat="1" ht="13.5" customHeight="1" x14ac:dyDescent="0.2">
      <c r="A26" s="120"/>
      <c r="B26" s="121"/>
      <c r="C26" s="376"/>
      <c r="D26" s="169"/>
      <c r="E26" s="122"/>
      <c r="F26" s="122"/>
      <c r="G26" s="122"/>
      <c r="H26" s="122"/>
      <c r="I26" s="122"/>
      <c r="J26" s="122"/>
      <c r="K26" s="122"/>
      <c r="L26" s="122"/>
      <c r="M26" s="122"/>
      <c r="N26" s="122"/>
      <c r="O26" s="122"/>
      <c r="P26" s="122"/>
      <c r="Q26" s="122"/>
      <c r="R26" s="170"/>
      <c r="S26" s="113"/>
    </row>
    <row r="27" spans="1:19" ht="13.5" customHeight="1" x14ac:dyDescent="0.2">
      <c r="A27" s="92"/>
      <c r="B27" s="94"/>
      <c r="C27" s="481"/>
      <c r="D27" s="95"/>
      <c r="E27" s="118"/>
      <c r="F27" s="118"/>
      <c r="G27" s="118"/>
      <c r="H27" s="118"/>
      <c r="I27" s="118"/>
      <c r="J27" s="118"/>
      <c r="K27" s="118"/>
      <c r="L27" s="118"/>
      <c r="M27" s="118"/>
      <c r="N27" s="118"/>
      <c r="O27" s="118"/>
      <c r="P27" s="118"/>
      <c r="Q27" s="118"/>
      <c r="R27" s="167"/>
      <c r="S27" s="94"/>
    </row>
    <row r="28" spans="1:19" s="112" customFormat="1" ht="13.5" customHeight="1" x14ac:dyDescent="0.2">
      <c r="A28" s="110"/>
      <c r="B28" s="111"/>
      <c r="C28" s="481"/>
      <c r="D28" s="95"/>
      <c r="E28" s="118"/>
      <c r="F28" s="118"/>
      <c r="G28" s="118"/>
      <c r="H28" s="118"/>
      <c r="I28" s="118"/>
      <c r="J28" s="118"/>
      <c r="K28" s="118"/>
      <c r="L28" s="118"/>
      <c r="M28" s="118"/>
      <c r="N28" s="118"/>
      <c r="O28" s="118"/>
      <c r="P28" s="118"/>
      <c r="Q28" s="118"/>
      <c r="R28" s="167"/>
      <c r="S28" s="94"/>
    </row>
    <row r="29" spans="1:19" s="112" customFormat="1" ht="13.5" customHeight="1" x14ac:dyDescent="0.2">
      <c r="A29" s="110"/>
      <c r="B29" s="111"/>
      <c r="C29" s="481"/>
      <c r="D29" s="171"/>
      <c r="E29" s="118"/>
      <c r="F29" s="118"/>
      <c r="G29" s="118"/>
      <c r="H29" s="118"/>
      <c r="I29" s="118"/>
      <c r="J29" s="118"/>
      <c r="K29" s="118"/>
      <c r="L29" s="118"/>
      <c r="M29" s="118"/>
      <c r="N29" s="118"/>
      <c r="O29" s="118"/>
      <c r="P29" s="118"/>
      <c r="Q29" s="118"/>
      <c r="R29" s="167"/>
      <c r="S29" s="94"/>
    </row>
    <row r="30" spans="1:19" s="112" customFormat="1" ht="13.5" customHeight="1" x14ac:dyDescent="0.2">
      <c r="A30" s="110"/>
      <c r="B30" s="111"/>
      <c r="C30" s="481"/>
      <c r="D30" s="587"/>
      <c r="E30" s="588"/>
      <c r="F30" s="588"/>
      <c r="G30" s="588"/>
      <c r="H30" s="588"/>
      <c r="I30" s="588"/>
      <c r="J30" s="588"/>
      <c r="K30" s="588"/>
      <c r="L30" s="588"/>
      <c r="M30" s="588"/>
      <c r="N30" s="588"/>
      <c r="O30" s="588"/>
      <c r="P30" s="588"/>
      <c r="Q30" s="588"/>
      <c r="R30" s="167"/>
      <c r="S30" s="94"/>
    </row>
    <row r="31" spans="1:19" s="119" customFormat="1" ht="13.5" customHeight="1" x14ac:dyDescent="0.2">
      <c r="A31" s="120"/>
      <c r="B31" s="121"/>
      <c r="C31" s="376"/>
      <c r="D31" s="589"/>
      <c r="E31" s="589"/>
      <c r="F31" s="589"/>
      <c r="G31" s="589"/>
      <c r="H31" s="589"/>
      <c r="I31" s="589"/>
      <c r="J31" s="589"/>
      <c r="K31" s="589"/>
      <c r="L31" s="589"/>
      <c r="M31" s="589"/>
      <c r="N31" s="589"/>
      <c r="O31" s="589"/>
      <c r="P31" s="589"/>
      <c r="Q31" s="589"/>
      <c r="R31" s="170"/>
      <c r="S31" s="113"/>
    </row>
    <row r="32" spans="1:19" ht="35.25" customHeight="1" x14ac:dyDescent="0.2">
      <c r="A32" s="92"/>
      <c r="B32" s="94"/>
      <c r="C32" s="481"/>
      <c r="D32" s="2055" t="s">
        <v>1068</v>
      </c>
      <c r="E32" s="2055"/>
      <c r="F32" s="2055"/>
      <c r="G32" s="2055"/>
      <c r="H32" s="2055"/>
      <c r="I32" s="2055"/>
      <c r="J32" s="2055"/>
      <c r="K32" s="2055"/>
      <c r="L32" s="2055"/>
      <c r="M32" s="2055"/>
      <c r="N32" s="2055"/>
      <c r="O32" s="2055"/>
      <c r="P32" s="2055"/>
      <c r="Q32" s="2055"/>
      <c r="R32" s="2056"/>
      <c r="S32" s="94"/>
    </row>
    <row r="33" spans="1:19" ht="13.5" customHeight="1" x14ac:dyDescent="0.2">
      <c r="A33" s="92"/>
      <c r="B33" s="94"/>
      <c r="C33" s="754" t="s">
        <v>162</v>
      </c>
      <c r="D33" s="755"/>
      <c r="E33" s="755"/>
      <c r="F33" s="755"/>
      <c r="G33" s="755"/>
      <c r="H33" s="755"/>
      <c r="I33" s="755"/>
      <c r="J33" s="755"/>
      <c r="K33" s="755"/>
      <c r="L33" s="755"/>
      <c r="M33" s="755"/>
      <c r="N33" s="755"/>
      <c r="O33" s="755"/>
      <c r="P33" s="755"/>
      <c r="Q33" s="756"/>
      <c r="R33" s="167"/>
      <c r="S33" s="116"/>
    </row>
    <row r="34" spans="1:19" s="112" customFormat="1" ht="3.75" customHeight="1" x14ac:dyDescent="0.2">
      <c r="A34" s="110"/>
      <c r="B34" s="111"/>
      <c r="C34" s="481"/>
      <c r="D34" s="171"/>
      <c r="E34" s="118"/>
      <c r="F34" s="118"/>
      <c r="G34" s="118"/>
      <c r="H34" s="118"/>
      <c r="I34" s="118"/>
      <c r="J34" s="118"/>
      <c r="K34" s="118"/>
      <c r="L34" s="118"/>
      <c r="M34" s="118"/>
      <c r="N34" s="118"/>
      <c r="O34" s="118"/>
      <c r="P34" s="118"/>
      <c r="Q34" s="118"/>
      <c r="R34" s="167"/>
      <c r="S34" s="94"/>
    </row>
    <row r="35" spans="1:19" ht="12.75" customHeight="1" x14ac:dyDescent="0.2">
      <c r="A35" s="92"/>
      <c r="B35" s="94"/>
      <c r="C35" s="2049"/>
      <c r="D35" s="2049"/>
      <c r="E35" s="1804">
        <v>2009</v>
      </c>
      <c r="F35" s="1804">
        <v>2010</v>
      </c>
      <c r="G35" s="1804">
        <v>2011</v>
      </c>
      <c r="H35" s="1804">
        <v>2012</v>
      </c>
      <c r="I35" s="742">
        <v>2013</v>
      </c>
      <c r="J35" s="742">
        <v>2014</v>
      </c>
      <c r="K35" s="742">
        <v>2015</v>
      </c>
      <c r="L35" s="735">
        <v>2016</v>
      </c>
      <c r="M35" s="738">
        <v>2017</v>
      </c>
      <c r="N35" s="751">
        <v>2018</v>
      </c>
      <c r="O35" s="751">
        <v>2019</v>
      </c>
      <c r="P35" s="751">
        <v>2020</v>
      </c>
      <c r="Q35" s="751">
        <v>2021</v>
      </c>
      <c r="R35" s="167"/>
      <c r="S35" s="94"/>
    </row>
    <row r="36" spans="1:19" ht="3.75" customHeight="1" x14ac:dyDescent="0.2">
      <c r="A36" s="92"/>
      <c r="B36" s="94"/>
      <c r="C36" s="709"/>
      <c r="D36" s="709"/>
      <c r="E36" s="699"/>
      <c r="F36" s="699"/>
      <c r="G36" s="730"/>
      <c r="H36" s="744"/>
      <c r="I36" s="799"/>
      <c r="J36" s="799"/>
      <c r="K36" s="799"/>
      <c r="L36" s="730"/>
      <c r="M36" s="730"/>
      <c r="N36" s="752"/>
      <c r="O36" s="752"/>
      <c r="P36" s="752"/>
      <c r="Q36" s="752"/>
      <c r="R36" s="167"/>
      <c r="S36" s="94"/>
    </row>
    <row r="37" spans="1:19" ht="13.5" customHeight="1" x14ac:dyDescent="0.2">
      <c r="A37" s="92"/>
      <c r="B37" s="94"/>
      <c r="C37" s="2052" t="s">
        <v>309</v>
      </c>
      <c r="D37" s="2053"/>
      <c r="E37" s="699"/>
      <c r="F37" s="699"/>
      <c r="G37" s="730"/>
      <c r="H37" s="744"/>
      <c r="I37" s="799"/>
      <c r="J37" s="799"/>
      <c r="K37" s="799"/>
      <c r="L37" s="730"/>
      <c r="M37" s="730"/>
      <c r="N37" s="752"/>
      <c r="O37" s="752"/>
      <c r="P37" s="752"/>
      <c r="Q37" s="752"/>
      <c r="R37" s="167"/>
      <c r="S37" s="94"/>
    </row>
    <row r="38" spans="1:19" s="123" customFormat="1" ht="13.5" customHeight="1" x14ac:dyDescent="0.2">
      <c r="A38" s="115"/>
      <c r="B38" s="124"/>
      <c r="D38" s="753" t="s">
        <v>65</v>
      </c>
      <c r="E38" s="710">
        <v>412</v>
      </c>
      <c r="F38" s="710">
        <v>320</v>
      </c>
      <c r="G38" s="710">
        <v>259</v>
      </c>
      <c r="H38" s="710">
        <v>540</v>
      </c>
      <c r="I38" s="727">
        <v>536</v>
      </c>
      <c r="J38" s="727">
        <v>337</v>
      </c>
      <c r="K38" s="727">
        <v>252</v>
      </c>
      <c r="L38" s="736">
        <v>207</v>
      </c>
      <c r="M38" s="739">
        <v>158</v>
      </c>
      <c r="N38" s="731">
        <v>150</v>
      </c>
      <c r="O38" s="731">
        <v>150</v>
      </c>
      <c r="P38" s="731">
        <v>776</v>
      </c>
      <c r="Q38" s="731">
        <v>700</v>
      </c>
      <c r="R38" s="167"/>
      <c r="S38" s="94"/>
    </row>
    <row r="39" spans="1:19" s="112" customFormat="1" ht="18.75" customHeight="1" x14ac:dyDescent="0.2">
      <c r="A39" s="110"/>
      <c r="B39" s="111"/>
      <c r="C39" s="481"/>
      <c r="D39" s="168"/>
      <c r="E39" s="700"/>
      <c r="F39" s="700"/>
      <c r="G39" s="740"/>
      <c r="H39" s="117"/>
      <c r="I39" s="729"/>
      <c r="J39" s="729"/>
      <c r="K39" s="729"/>
      <c r="L39" s="732"/>
      <c r="M39" s="740"/>
      <c r="N39" s="734"/>
      <c r="O39" s="734"/>
      <c r="P39" s="734"/>
      <c r="Q39" s="734"/>
      <c r="R39" s="167"/>
      <c r="S39" s="94"/>
    </row>
    <row r="40" spans="1:19" s="112" customFormat="1" ht="13.5" customHeight="1" x14ac:dyDescent="0.2">
      <c r="A40" s="110"/>
      <c r="B40" s="111"/>
      <c r="C40" s="2052" t="s">
        <v>135</v>
      </c>
      <c r="D40" s="2053"/>
      <c r="E40" s="700"/>
      <c r="F40" s="700"/>
      <c r="G40" s="740"/>
      <c r="H40" s="117"/>
      <c r="I40" s="729"/>
      <c r="J40" s="729"/>
      <c r="K40" s="729"/>
      <c r="L40" s="732"/>
      <c r="M40" s="740"/>
      <c r="N40" s="734"/>
      <c r="O40" s="734"/>
      <c r="P40" s="734"/>
      <c r="Q40" s="734"/>
      <c r="R40" s="167"/>
      <c r="S40" s="94"/>
    </row>
    <row r="41" spans="1:19" s="119" customFormat="1" ht="13.5" customHeight="1" x14ac:dyDescent="0.2">
      <c r="A41" s="120"/>
      <c r="B41" s="121"/>
      <c r="D41" s="753" t="s">
        <v>65</v>
      </c>
      <c r="E41" s="711">
        <v>18341</v>
      </c>
      <c r="F41" s="711">
        <v>6128</v>
      </c>
      <c r="G41" s="711">
        <v>3396</v>
      </c>
      <c r="H41" s="711">
        <v>8656</v>
      </c>
      <c r="I41" s="728">
        <v>7153</v>
      </c>
      <c r="J41" s="728">
        <v>4431</v>
      </c>
      <c r="K41" s="728">
        <v>3870</v>
      </c>
      <c r="L41" s="737">
        <v>3967</v>
      </c>
      <c r="M41" s="741">
        <v>3186</v>
      </c>
      <c r="N41" s="733">
        <v>3460</v>
      </c>
      <c r="O41" s="733">
        <v>3883</v>
      </c>
      <c r="P41" s="733">
        <v>19459</v>
      </c>
      <c r="Q41" s="733">
        <v>39674</v>
      </c>
      <c r="R41" s="170"/>
      <c r="S41" s="113"/>
    </row>
    <row r="42" spans="1:19" s="98" customFormat="1" ht="26.25" customHeight="1" x14ac:dyDescent="0.2">
      <c r="A42" s="96"/>
      <c r="B42" s="97"/>
      <c r="C42" s="771"/>
      <c r="D42" s="772" t="s">
        <v>1066</v>
      </c>
      <c r="E42" s="776">
        <v>9067</v>
      </c>
      <c r="F42" s="776">
        <v>3329</v>
      </c>
      <c r="G42" s="776">
        <v>2114</v>
      </c>
      <c r="H42" s="776">
        <v>4691</v>
      </c>
      <c r="I42" s="775">
        <v>3208</v>
      </c>
      <c r="J42" s="775">
        <v>2267</v>
      </c>
      <c r="K42" s="775">
        <v>2411</v>
      </c>
      <c r="L42" s="777">
        <v>2098</v>
      </c>
      <c r="M42" s="778">
        <v>2136</v>
      </c>
      <c r="N42" s="779">
        <v>2458</v>
      </c>
      <c r="O42" s="779">
        <v>3229</v>
      </c>
      <c r="P42" s="779">
        <v>7579</v>
      </c>
      <c r="Q42" s="779">
        <v>23081</v>
      </c>
      <c r="R42" s="768"/>
      <c r="S42" s="97"/>
    </row>
    <row r="43" spans="1:19" s="112" customFormat="1" ht="18.75" customHeight="1" x14ac:dyDescent="0.2">
      <c r="A43" s="110"/>
      <c r="B43" s="111"/>
      <c r="C43" s="481" t="s">
        <v>214</v>
      </c>
      <c r="D43" s="774" t="s">
        <v>1067</v>
      </c>
      <c r="E43" s="758">
        <v>9274</v>
      </c>
      <c r="F43" s="758">
        <v>2799</v>
      </c>
      <c r="G43" s="758">
        <v>1282</v>
      </c>
      <c r="H43" s="758">
        <v>3965</v>
      </c>
      <c r="I43" s="757">
        <v>3945</v>
      </c>
      <c r="J43" s="757">
        <v>2164</v>
      </c>
      <c r="K43" s="757">
        <v>1459</v>
      </c>
      <c r="L43" s="759">
        <v>1869</v>
      </c>
      <c r="M43" s="760">
        <v>1050</v>
      </c>
      <c r="N43" s="761">
        <v>1002</v>
      </c>
      <c r="O43" s="761">
        <v>654</v>
      </c>
      <c r="P43" s="761">
        <v>11880</v>
      </c>
      <c r="Q43" s="761">
        <v>16593</v>
      </c>
      <c r="R43" s="167"/>
      <c r="S43" s="94"/>
    </row>
    <row r="44" spans="1:19" s="112" customFormat="1" ht="13.5" customHeight="1" x14ac:dyDescent="0.2">
      <c r="A44" s="110"/>
      <c r="B44" s="111"/>
      <c r="C44" s="481"/>
      <c r="D44" s="171"/>
      <c r="E44" s="118"/>
      <c r="F44" s="118"/>
      <c r="G44" s="118"/>
      <c r="H44" s="118"/>
      <c r="I44" s="118"/>
      <c r="J44" s="118"/>
      <c r="K44" s="118"/>
      <c r="L44" s="118"/>
      <c r="M44" s="118"/>
      <c r="N44" s="118"/>
      <c r="O44" s="118"/>
      <c r="P44" s="118"/>
      <c r="Q44" s="118"/>
      <c r="R44" s="167"/>
      <c r="S44" s="94"/>
    </row>
    <row r="45" spans="1:19" s="712" customFormat="1" ht="13.5" customHeight="1" x14ac:dyDescent="0.2">
      <c r="A45" s="714"/>
      <c r="B45" s="714"/>
      <c r="C45" s="715"/>
      <c r="D45" s="587"/>
      <c r="E45" s="588"/>
      <c r="F45" s="588"/>
      <c r="G45" s="588"/>
      <c r="H45" s="588"/>
      <c r="I45" s="588"/>
      <c r="J45" s="588"/>
      <c r="K45" s="588"/>
      <c r="L45" s="588"/>
      <c r="M45" s="588"/>
      <c r="N45" s="588"/>
      <c r="O45" s="588"/>
      <c r="P45" s="588"/>
      <c r="Q45" s="588"/>
      <c r="R45" s="167"/>
      <c r="S45" s="94"/>
    </row>
    <row r="46" spans="1:19" s="713" customFormat="1" ht="13.5" customHeight="1" x14ac:dyDescent="0.2">
      <c r="A46" s="589"/>
      <c r="B46" s="589"/>
      <c r="C46" s="717"/>
      <c r="D46" s="589"/>
      <c r="E46" s="718"/>
      <c r="F46" s="718"/>
      <c r="G46" s="718"/>
      <c r="H46" s="718"/>
      <c r="I46" s="718"/>
      <c r="J46" s="718"/>
      <c r="K46" s="718"/>
      <c r="L46" s="718"/>
      <c r="M46" s="718"/>
      <c r="N46" s="718"/>
      <c r="O46" s="718"/>
      <c r="P46" s="718"/>
      <c r="Q46" s="718"/>
      <c r="R46" s="167"/>
      <c r="S46" s="94"/>
    </row>
    <row r="47" spans="1:19" s="485" customFormat="1" ht="13.5" customHeight="1" x14ac:dyDescent="0.2">
      <c r="A47" s="716"/>
      <c r="B47" s="716"/>
      <c r="C47" s="715"/>
      <c r="D47" s="590"/>
      <c r="E47" s="588"/>
      <c r="F47" s="588"/>
      <c r="G47" s="588"/>
      <c r="H47" s="588"/>
      <c r="I47" s="588"/>
      <c r="J47" s="588"/>
      <c r="K47" s="588"/>
      <c r="L47" s="588"/>
      <c r="M47" s="588"/>
      <c r="N47" s="588"/>
      <c r="O47" s="588"/>
      <c r="P47" s="588"/>
      <c r="Q47" s="588"/>
      <c r="R47" s="167"/>
      <c r="S47" s="94"/>
    </row>
    <row r="48" spans="1:19" s="712" customFormat="1" ht="13.5" customHeight="1" x14ac:dyDescent="0.2">
      <c r="A48" s="714"/>
      <c r="B48" s="714"/>
      <c r="C48" s="715"/>
      <c r="D48" s="590"/>
      <c r="E48" s="588"/>
      <c r="F48" s="588"/>
      <c r="G48" s="588"/>
      <c r="H48" s="588"/>
      <c r="I48" s="588"/>
      <c r="J48" s="588"/>
      <c r="K48" s="588"/>
      <c r="L48" s="588"/>
      <c r="M48" s="588"/>
      <c r="N48" s="588"/>
      <c r="O48" s="588"/>
      <c r="P48" s="588"/>
      <c r="Q48" s="588"/>
      <c r="R48" s="167"/>
      <c r="S48" s="94"/>
    </row>
    <row r="49" spans="1:19" s="712" customFormat="1" ht="13.5" customHeight="1" x14ac:dyDescent="0.2">
      <c r="A49" s="714"/>
      <c r="B49" s="714"/>
      <c r="C49" s="715"/>
      <c r="D49" s="587"/>
      <c r="E49" s="588"/>
      <c r="F49" s="588"/>
      <c r="G49" s="588"/>
      <c r="H49" s="588"/>
      <c r="I49" s="588"/>
      <c r="J49" s="588"/>
      <c r="K49" s="588"/>
      <c r="L49" s="588"/>
      <c r="M49" s="588"/>
      <c r="N49" s="588"/>
      <c r="O49" s="588"/>
      <c r="P49" s="588"/>
      <c r="Q49" s="588"/>
      <c r="R49" s="167"/>
      <c r="S49" s="94"/>
    </row>
    <row r="50" spans="1:19" s="712" customFormat="1" ht="13.5" customHeight="1" x14ac:dyDescent="0.2">
      <c r="A50" s="714"/>
      <c r="B50" s="714"/>
      <c r="C50" s="715"/>
      <c r="D50" s="587"/>
      <c r="E50" s="588"/>
      <c r="F50" s="588"/>
      <c r="G50" s="588"/>
      <c r="H50" s="588"/>
      <c r="I50" s="588"/>
      <c r="J50" s="588"/>
      <c r="K50" s="588"/>
      <c r="L50" s="588"/>
      <c r="M50" s="588"/>
      <c r="N50" s="588"/>
      <c r="O50" s="588"/>
      <c r="P50" s="588"/>
      <c r="Q50" s="588"/>
      <c r="R50" s="167"/>
      <c r="S50" s="94"/>
    </row>
    <row r="51" spans="1:19" s="485" customFormat="1" ht="13.5" customHeight="1" x14ac:dyDescent="0.2">
      <c r="A51" s="716"/>
      <c r="B51" s="716"/>
      <c r="C51" s="719"/>
      <c r="D51" s="2051"/>
      <c r="E51" s="2051"/>
      <c r="F51" s="2051"/>
      <c r="G51" s="2051"/>
      <c r="H51" s="720"/>
      <c r="I51" s="720"/>
      <c r="J51" s="720"/>
      <c r="K51" s="720"/>
      <c r="L51" s="720"/>
      <c r="M51" s="720"/>
      <c r="N51" s="720"/>
      <c r="O51" s="720"/>
      <c r="P51" s="720"/>
      <c r="Q51" s="720"/>
      <c r="R51" s="167"/>
      <c r="S51" s="94"/>
    </row>
    <row r="52" spans="1:19" s="485" customFormat="1" ht="13.5" customHeight="1" x14ac:dyDescent="0.2">
      <c r="A52" s="716"/>
      <c r="B52" s="716"/>
      <c r="C52" s="716"/>
      <c r="D52" s="716"/>
      <c r="E52" s="716"/>
      <c r="F52" s="716"/>
      <c r="G52" s="716"/>
      <c r="H52" s="716"/>
      <c r="I52" s="716"/>
      <c r="J52" s="716"/>
      <c r="K52" s="716"/>
      <c r="L52" s="716"/>
      <c r="M52" s="716"/>
      <c r="N52" s="716"/>
      <c r="O52" s="716"/>
      <c r="P52" s="716"/>
      <c r="Q52" s="716"/>
      <c r="R52" s="167"/>
      <c r="S52" s="94"/>
    </row>
    <row r="53" spans="1:19" s="485" customFormat="1" ht="13.5" customHeight="1" x14ac:dyDescent="0.2">
      <c r="A53" s="716"/>
      <c r="B53" s="716"/>
      <c r="C53" s="721"/>
      <c r="D53" s="722"/>
      <c r="E53" s="723"/>
      <c r="F53" s="723"/>
      <c r="G53" s="723"/>
      <c r="H53" s="723"/>
      <c r="I53" s="723"/>
      <c r="J53" s="723"/>
      <c r="K53" s="723"/>
      <c r="L53" s="723"/>
      <c r="M53" s="723"/>
      <c r="N53" s="723"/>
      <c r="O53" s="723"/>
      <c r="P53" s="723"/>
      <c r="Q53" s="723"/>
      <c r="R53" s="167"/>
      <c r="S53" s="94"/>
    </row>
    <row r="54" spans="1:19" s="485" customFormat="1" ht="13.5" customHeight="1" x14ac:dyDescent="0.2">
      <c r="A54" s="716"/>
      <c r="B54" s="716"/>
      <c r="C54" s="2049"/>
      <c r="D54" s="2049"/>
      <c r="E54" s="724"/>
      <c r="F54" s="724"/>
      <c r="G54" s="724"/>
      <c r="H54" s="724"/>
      <c r="I54" s="724"/>
      <c r="J54" s="724"/>
      <c r="K54" s="724"/>
      <c r="L54" s="724"/>
      <c r="M54" s="724"/>
      <c r="N54" s="724"/>
      <c r="O54" s="724"/>
      <c r="P54" s="724"/>
      <c r="Q54" s="724"/>
      <c r="R54" s="167"/>
      <c r="S54" s="94"/>
    </row>
    <row r="55" spans="1:19" s="485" customFormat="1" ht="13.5" customHeight="1" x14ac:dyDescent="0.2">
      <c r="A55" s="716"/>
      <c r="B55" s="716"/>
      <c r="C55" s="2050"/>
      <c r="D55" s="2050"/>
      <c r="E55" s="725"/>
      <c r="F55" s="725"/>
      <c r="G55" s="725"/>
      <c r="H55" s="725"/>
      <c r="I55" s="725"/>
      <c r="J55" s="725"/>
      <c r="K55" s="725"/>
      <c r="L55" s="725"/>
      <c r="M55" s="725"/>
      <c r="N55" s="725"/>
      <c r="O55" s="725"/>
      <c r="P55" s="725"/>
      <c r="Q55" s="725"/>
      <c r="R55" s="167"/>
      <c r="S55" s="94"/>
    </row>
    <row r="56" spans="1:19" s="485" customFormat="1" ht="13.5" customHeight="1" x14ac:dyDescent="0.2">
      <c r="A56" s="716"/>
      <c r="B56" s="716"/>
      <c r="C56" s="717"/>
      <c r="D56" s="726"/>
      <c r="E56" s="725"/>
      <c r="F56" s="725"/>
      <c r="G56" s="725"/>
      <c r="H56" s="725"/>
      <c r="I56" s="725"/>
      <c r="J56" s="725"/>
      <c r="K56" s="725"/>
      <c r="L56" s="725"/>
      <c r="M56" s="725"/>
      <c r="N56" s="725"/>
      <c r="O56" s="725"/>
      <c r="P56" s="725"/>
      <c r="Q56" s="725"/>
      <c r="R56" s="167"/>
      <c r="S56" s="94"/>
    </row>
    <row r="57" spans="1:19" s="485" customFormat="1" ht="13.5" customHeight="1" x14ac:dyDescent="0.2">
      <c r="A57" s="716"/>
      <c r="B57" s="716"/>
      <c r="C57" s="715"/>
      <c r="D57" s="590"/>
      <c r="E57" s="725"/>
      <c r="F57" s="725"/>
      <c r="G57" s="725"/>
      <c r="H57" s="725"/>
      <c r="I57" s="725"/>
      <c r="J57" s="725"/>
      <c r="K57" s="725"/>
      <c r="L57" s="725"/>
      <c r="M57" s="725"/>
      <c r="N57" s="725"/>
      <c r="O57" s="725"/>
      <c r="P57" s="725"/>
      <c r="Q57" s="725"/>
      <c r="R57" s="167"/>
      <c r="S57" s="94"/>
    </row>
    <row r="58" spans="1:19" s="769" customFormat="1" ht="13.5" customHeight="1" x14ac:dyDescent="0.15">
      <c r="A58" s="767"/>
      <c r="B58" s="767"/>
      <c r="C58" s="2054" t="s">
        <v>1069</v>
      </c>
      <c r="D58" s="2054"/>
      <c r="E58" s="2054"/>
      <c r="F58" s="2054"/>
      <c r="G58" s="2054"/>
      <c r="H58" s="2054"/>
      <c r="I58" s="2054"/>
      <c r="J58" s="2054"/>
      <c r="K58" s="2054"/>
      <c r="L58" s="2054"/>
      <c r="M58" s="2054"/>
      <c r="N58" s="2054"/>
      <c r="O58" s="2054"/>
      <c r="P58" s="2054"/>
      <c r="Q58" s="2054"/>
      <c r="R58" s="768"/>
      <c r="S58" s="97"/>
    </row>
    <row r="59" spans="1:19" s="98" customFormat="1" ht="9.9499999999999993" customHeight="1" x14ac:dyDescent="0.2">
      <c r="A59" s="767"/>
      <c r="B59" s="767"/>
      <c r="C59" s="2048" t="s">
        <v>1070</v>
      </c>
      <c r="D59" s="2048"/>
      <c r="E59" s="2048"/>
      <c r="F59" s="2048"/>
      <c r="G59" s="2048"/>
      <c r="H59" s="2048"/>
      <c r="I59" s="2048"/>
      <c r="J59" s="2048"/>
      <c r="K59" s="2048"/>
      <c r="L59" s="2048"/>
      <c r="M59" s="2048"/>
      <c r="N59" s="2048"/>
      <c r="O59" s="2048"/>
      <c r="P59" s="2048"/>
      <c r="Q59" s="2048"/>
      <c r="R59" s="768"/>
      <c r="S59" s="97"/>
    </row>
    <row r="60" spans="1:19" s="98" customFormat="1" ht="9" customHeight="1" x14ac:dyDescent="0.2">
      <c r="A60" s="767"/>
      <c r="B60" s="767"/>
      <c r="C60" s="2057" t="s">
        <v>394</v>
      </c>
      <c r="D60" s="2057"/>
      <c r="E60" s="2057"/>
      <c r="F60" s="2057"/>
      <c r="G60" s="2057"/>
      <c r="H60" s="2057"/>
      <c r="I60" s="2057"/>
      <c r="J60" s="2057"/>
      <c r="K60" s="2057"/>
      <c r="L60" s="2057"/>
      <c r="M60" s="2057"/>
      <c r="N60" s="2057"/>
      <c r="O60" s="2057"/>
      <c r="P60" s="2057"/>
      <c r="Q60" s="2057"/>
      <c r="R60" s="768"/>
      <c r="S60" s="97"/>
    </row>
    <row r="61" spans="1:19" s="311" customFormat="1" ht="13.5" customHeight="1" x14ac:dyDescent="0.2">
      <c r="A61" s="716"/>
      <c r="B61" s="716"/>
      <c r="C61" s="373" t="s">
        <v>332</v>
      </c>
      <c r="D61" s="332"/>
      <c r="E61" s="745"/>
      <c r="F61" s="745"/>
      <c r="G61" s="745"/>
      <c r="H61" s="745"/>
      <c r="I61" s="746" t="s">
        <v>126</v>
      </c>
      <c r="J61" s="747"/>
      <c r="K61" s="747"/>
      <c r="L61" s="747"/>
      <c r="M61" s="402"/>
      <c r="N61" s="465"/>
      <c r="O61" s="465"/>
      <c r="P61" s="465"/>
      <c r="Q61" s="465"/>
      <c r="R61" s="167"/>
    </row>
    <row r="62" spans="1:19" ht="13.5" customHeight="1" x14ac:dyDescent="0.2">
      <c r="A62" s="92"/>
      <c r="B62" s="94"/>
      <c r="C62" s="351"/>
      <c r="D62" s="94"/>
      <c r="E62" s="126"/>
      <c r="F62" s="1936">
        <v>44805</v>
      </c>
      <c r="G62" s="1936"/>
      <c r="H62" s="1936"/>
      <c r="I62" s="1936"/>
      <c r="J62" s="1936"/>
      <c r="K62" s="1936"/>
      <c r="L62" s="1936"/>
      <c r="M62" s="1936"/>
      <c r="N62" s="1936"/>
      <c r="O62" s="1936"/>
      <c r="P62" s="1936"/>
      <c r="Q62" s="1936"/>
      <c r="R62" s="301">
        <v>9</v>
      </c>
      <c r="S62" s="94"/>
    </row>
    <row r="63" spans="1:19" ht="15" customHeight="1" x14ac:dyDescent="0.2">
      <c r="B63" s="351"/>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19090"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S76"/>
  <sheetViews>
    <sheetView showGridLines="0" showRuler="0" zoomScaleNormal="100" workbookViewId="0"/>
  </sheetViews>
  <sheetFormatPr defaultColWidth="9.28515625" defaultRowHeight="12.75" x14ac:dyDescent="0.2"/>
  <cols>
    <col min="1" max="1" width="1" style="54" customWidth="1"/>
    <col min="2" max="2" width="2.5703125" style="54" customWidth="1"/>
    <col min="3" max="3" width="1" style="54" customWidth="1"/>
    <col min="4" max="4" width="30.42578125" style="54" customWidth="1"/>
    <col min="5" max="17" width="5" style="54" customWidth="1"/>
    <col min="18" max="18" width="2.5703125" style="54" customWidth="1"/>
    <col min="19" max="19" width="1" style="54" customWidth="1"/>
    <col min="20" max="16384" width="9.28515625" style="54"/>
  </cols>
  <sheetData>
    <row r="1" spans="1:19" ht="13.5" customHeight="1" x14ac:dyDescent="0.2">
      <c r="A1" s="2"/>
      <c r="B1" s="4"/>
      <c r="C1" s="4"/>
      <c r="D1" s="2062" t="s">
        <v>266</v>
      </c>
      <c r="E1" s="2062"/>
      <c r="F1" s="2062"/>
      <c r="G1" s="2062"/>
      <c r="H1" s="2062"/>
      <c r="I1" s="2062"/>
      <c r="J1" s="2062"/>
      <c r="K1" s="2062"/>
      <c r="L1" s="2062"/>
      <c r="M1" s="2062"/>
      <c r="N1" s="2062"/>
      <c r="O1" s="2062"/>
      <c r="P1" s="2062"/>
      <c r="Q1" s="2062"/>
      <c r="R1" s="2062"/>
      <c r="S1" s="2"/>
    </row>
    <row r="2" spans="1:19" ht="6" customHeight="1" x14ac:dyDescent="0.2">
      <c r="A2" s="2"/>
      <c r="B2" s="2063"/>
      <c r="C2" s="2064"/>
      <c r="D2" s="2065"/>
      <c r="E2" s="4"/>
      <c r="F2" s="4"/>
      <c r="G2" s="4"/>
      <c r="H2" s="4"/>
      <c r="I2" s="4"/>
      <c r="J2" s="4"/>
      <c r="K2" s="4"/>
      <c r="L2" s="4"/>
      <c r="M2" s="4"/>
      <c r="N2" s="4"/>
      <c r="O2" s="4"/>
      <c r="P2" s="4"/>
      <c r="Q2" s="4"/>
      <c r="R2" s="4"/>
      <c r="S2" s="2"/>
    </row>
    <row r="3" spans="1:19" ht="13.5" customHeight="1" thickBot="1" x14ac:dyDescent="0.25">
      <c r="A3" s="2"/>
      <c r="B3" s="161"/>
      <c r="C3" s="4"/>
      <c r="D3" s="4"/>
      <c r="E3" s="498"/>
      <c r="F3" s="498"/>
      <c r="G3" s="498"/>
      <c r="H3" s="498"/>
      <c r="I3" s="433"/>
      <c r="J3" s="498"/>
      <c r="K3" s="498"/>
      <c r="L3" s="498"/>
      <c r="M3" s="498"/>
      <c r="N3" s="498"/>
      <c r="O3" s="498"/>
      <c r="P3" s="498"/>
      <c r="Q3" s="498" t="s">
        <v>70</v>
      </c>
      <c r="R3" s="4"/>
      <c r="S3" s="2"/>
    </row>
    <row r="4" spans="1:19" s="7" customFormat="1" ht="13.5" customHeight="1" thickBot="1" x14ac:dyDescent="0.25">
      <c r="A4" s="6"/>
      <c r="B4" s="160"/>
      <c r="C4" s="297" t="s">
        <v>192</v>
      </c>
      <c r="D4" s="434"/>
      <c r="E4" s="434"/>
      <c r="F4" s="434"/>
      <c r="G4" s="434"/>
      <c r="H4" s="434"/>
      <c r="I4" s="434"/>
      <c r="J4" s="434"/>
      <c r="K4" s="434"/>
      <c r="L4" s="434"/>
      <c r="M4" s="434"/>
      <c r="N4" s="434"/>
      <c r="O4" s="434"/>
      <c r="P4" s="434"/>
      <c r="Q4" s="435"/>
      <c r="R4" s="4"/>
      <c r="S4" s="6"/>
    </row>
    <row r="5" spans="1:19" ht="4.5" customHeight="1" x14ac:dyDescent="0.2">
      <c r="A5" s="2"/>
      <c r="B5" s="161"/>
      <c r="C5" s="2066" t="s">
        <v>75</v>
      </c>
      <c r="D5" s="2066"/>
      <c r="E5" s="2067"/>
      <c r="F5" s="2067"/>
      <c r="G5" s="2067"/>
      <c r="H5" s="2067"/>
      <c r="I5" s="2067"/>
      <c r="J5" s="2067"/>
      <c r="K5" s="2067"/>
      <c r="L5" s="2067"/>
      <c r="M5" s="2067"/>
      <c r="N5" s="2067"/>
      <c r="O5" s="502"/>
      <c r="P5" s="502"/>
      <c r="Q5" s="502"/>
      <c r="R5" s="4"/>
      <c r="S5" s="2"/>
    </row>
    <row r="6" spans="1:19" ht="12" customHeight="1" x14ac:dyDescent="0.2">
      <c r="A6" s="2"/>
      <c r="B6" s="161"/>
      <c r="C6" s="2066"/>
      <c r="D6" s="2066"/>
      <c r="E6" s="995" t="s">
        <v>32</v>
      </c>
      <c r="F6" s="995" t="s">
        <v>32</v>
      </c>
      <c r="G6" s="1803">
        <v>2021</v>
      </c>
      <c r="H6" s="984" t="s">
        <v>32</v>
      </c>
      <c r="I6" s="963" t="s">
        <v>32</v>
      </c>
      <c r="J6" s="1252" t="s">
        <v>32</v>
      </c>
      <c r="K6" s="963" t="s">
        <v>32</v>
      </c>
      <c r="L6" s="963" t="s">
        <v>32</v>
      </c>
      <c r="M6" s="963" t="s">
        <v>32</v>
      </c>
      <c r="N6" s="1805">
        <v>2022</v>
      </c>
      <c r="O6" s="963" t="s">
        <v>32</v>
      </c>
      <c r="P6" s="963" t="s">
        <v>32</v>
      </c>
      <c r="Q6" s="1251" t="s">
        <v>32</v>
      </c>
      <c r="R6" s="4"/>
      <c r="S6" s="2"/>
    </row>
    <row r="7" spans="1:19" x14ac:dyDescent="0.2">
      <c r="A7" s="2"/>
      <c r="B7" s="161"/>
      <c r="C7" s="505"/>
      <c r="D7" s="505"/>
      <c r="E7" s="499" t="s">
        <v>94</v>
      </c>
      <c r="F7" s="586" t="s">
        <v>93</v>
      </c>
      <c r="G7" s="586" t="s">
        <v>92</v>
      </c>
      <c r="H7" s="586" t="s">
        <v>91</v>
      </c>
      <c r="I7" s="586" t="s">
        <v>383</v>
      </c>
      <c r="J7" s="586" t="s">
        <v>90</v>
      </c>
      <c r="K7" s="586" t="s">
        <v>384</v>
      </c>
      <c r="L7" s="586" t="s">
        <v>99</v>
      </c>
      <c r="M7" s="586" t="s">
        <v>98</v>
      </c>
      <c r="N7" s="586" t="s">
        <v>97</v>
      </c>
      <c r="O7" s="586" t="s">
        <v>96</v>
      </c>
      <c r="P7" s="586" t="s">
        <v>95</v>
      </c>
      <c r="Q7" s="586" t="s">
        <v>94</v>
      </c>
      <c r="R7" s="502"/>
      <c r="S7" s="2"/>
    </row>
    <row r="8" spans="1:19" s="422" customFormat="1" ht="15" customHeight="1" x14ac:dyDescent="0.2">
      <c r="A8" s="53"/>
      <c r="B8" s="162"/>
      <c r="C8" s="2068" t="s">
        <v>65</v>
      </c>
      <c r="D8" s="2068"/>
      <c r="E8" s="436">
        <v>36437</v>
      </c>
      <c r="F8" s="437">
        <v>48966</v>
      </c>
      <c r="G8" s="437">
        <v>44168</v>
      </c>
      <c r="H8" s="437">
        <v>47142</v>
      </c>
      <c r="I8" s="437">
        <v>39474</v>
      </c>
      <c r="J8" s="437">
        <v>42694</v>
      </c>
      <c r="K8" s="437">
        <v>36802</v>
      </c>
      <c r="L8" s="437">
        <v>41869</v>
      </c>
      <c r="M8" s="437">
        <v>37647</v>
      </c>
      <c r="N8" s="437">
        <v>37070</v>
      </c>
      <c r="O8" s="437">
        <v>32505</v>
      </c>
      <c r="P8" s="437">
        <v>36781</v>
      </c>
      <c r="Q8" s="437">
        <v>37121</v>
      </c>
      <c r="R8" s="423"/>
      <c r="S8" s="53"/>
    </row>
    <row r="9" spans="1:19" s="431" customFormat="1" ht="11.25" customHeight="1" x14ac:dyDescent="0.2">
      <c r="A9" s="438"/>
      <c r="B9" s="439"/>
      <c r="C9" s="440"/>
      <c r="D9" s="363" t="s">
        <v>168</v>
      </c>
      <c r="E9" s="104">
        <v>13028</v>
      </c>
      <c r="F9" s="114">
        <v>18702</v>
      </c>
      <c r="G9" s="114">
        <v>15527</v>
      </c>
      <c r="H9" s="114">
        <v>14734</v>
      </c>
      <c r="I9" s="114">
        <v>13040</v>
      </c>
      <c r="J9" s="114">
        <v>13980</v>
      </c>
      <c r="K9" s="114">
        <v>12654</v>
      </c>
      <c r="L9" s="114">
        <v>14688</v>
      </c>
      <c r="M9" s="114">
        <v>13287</v>
      </c>
      <c r="N9" s="114">
        <v>13118</v>
      </c>
      <c r="O9" s="114">
        <v>11331</v>
      </c>
      <c r="P9" s="114">
        <v>13184</v>
      </c>
      <c r="Q9" s="114">
        <v>12959</v>
      </c>
      <c r="R9" s="441"/>
      <c r="S9" s="438"/>
    </row>
    <row r="10" spans="1:19" s="431" customFormat="1" ht="11.25" customHeight="1" x14ac:dyDescent="0.2">
      <c r="A10" s="438"/>
      <c r="B10" s="439"/>
      <c r="C10" s="440"/>
      <c r="D10" s="363" t="s">
        <v>169</v>
      </c>
      <c r="E10" s="104">
        <v>7952</v>
      </c>
      <c r="F10" s="114">
        <v>10859</v>
      </c>
      <c r="G10" s="114">
        <v>8906</v>
      </c>
      <c r="H10" s="114">
        <v>8982</v>
      </c>
      <c r="I10" s="114">
        <v>7798</v>
      </c>
      <c r="J10" s="114">
        <v>8697</v>
      </c>
      <c r="K10" s="114">
        <v>7554</v>
      </c>
      <c r="L10" s="114">
        <v>8602</v>
      </c>
      <c r="M10" s="114">
        <v>8193</v>
      </c>
      <c r="N10" s="114">
        <v>7733</v>
      </c>
      <c r="O10" s="114">
        <v>7104</v>
      </c>
      <c r="P10" s="114">
        <v>7927</v>
      </c>
      <c r="Q10" s="114">
        <v>8569</v>
      </c>
      <c r="R10" s="441"/>
      <c r="S10" s="438"/>
    </row>
    <row r="11" spans="1:19" s="431" customFormat="1" ht="11.25" customHeight="1" x14ac:dyDescent="0.2">
      <c r="A11" s="438"/>
      <c r="B11" s="439"/>
      <c r="C11" s="440"/>
      <c r="D11" s="363" t="s">
        <v>374</v>
      </c>
      <c r="E11" s="104">
        <v>9721</v>
      </c>
      <c r="F11" s="114">
        <v>11406</v>
      </c>
      <c r="G11" s="114">
        <v>11028</v>
      </c>
      <c r="H11" s="114">
        <v>10603</v>
      </c>
      <c r="I11" s="114">
        <v>9544</v>
      </c>
      <c r="J11" s="114">
        <v>11142</v>
      </c>
      <c r="K11" s="114">
        <v>10268</v>
      </c>
      <c r="L11" s="114">
        <v>11540</v>
      </c>
      <c r="M11" s="114">
        <v>10517</v>
      </c>
      <c r="N11" s="114">
        <v>10848</v>
      </c>
      <c r="O11" s="114">
        <v>9190</v>
      </c>
      <c r="P11" s="114">
        <v>9982</v>
      </c>
      <c r="Q11" s="114">
        <v>9954</v>
      </c>
      <c r="R11" s="441"/>
      <c r="S11" s="438"/>
    </row>
    <row r="12" spans="1:19" s="431" customFormat="1" ht="11.25" customHeight="1" x14ac:dyDescent="0.2">
      <c r="A12" s="438"/>
      <c r="B12" s="439"/>
      <c r="C12" s="440"/>
      <c r="D12" s="363" t="s">
        <v>170</v>
      </c>
      <c r="E12" s="104">
        <v>2521</v>
      </c>
      <c r="F12" s="114">
        <v>3475</v>
      </c>
      <c r="G12" s="114">
        <v>3643</v>
      </c>
      <c r="H12" s="114">
        <v>3506</v>
      </c>
      <c r="I12" s="114">
        <v>3078</v>
      </c>
      <c r="J12" s="114">
        <v>3235</v>
      </c>
      <c r="K12" s="114">
        <v>2691</v>
      </c>
      <c r="L12" s="114">
        <v>3250</v>
      </c>
      <c r="M12" s="114">
        <v>2640</v>
      </c>
      <c r="N12" s="114">
        <v>2386</v>
      </c>
      <c r="O12" s="114">
        <v>2312</v>
      </c>
      <c r="P12" s="114">
        <v>2914</v>
      </c>
      <c r="Q12" s="114">
        <v>2672</v>
      </c>
      <c r="R12" s="441"/>
      <c r="S12" s="438"/>
    </row>
    <row r="13" spans="1:19" s="431" customFormat="1" ht="11.25" customHeight="1" x14ac:dyDescent="0.2">
      <c r="A13" s="438"/>
      <c r="B13" s="439"/>
      <c r="C13" s="440"/>
      <c r="D13" s="363" t="s">
        <v>171</v>
      </c>
      <c r="E13" s="104">
        <v>1379</v>
      </c>
      <c r="F13" s="114">
        <v>2380</v>
      </c>
      <c r="G13" s="114">
        <v>3015</v>
      </c>
      <c r="H13" s="114">
        <v>7197</v>
      </c>
      <c r="I13" s="114">
        <v>4448</v>
      </c>
      <c r="J13" s="114">
        <v>3200</v>
      </c>
      <c r="K13" s="114">
        <v>1811</v>
      </c>
      <c r="L13" s="114">
        <v>1946</v>
      </c>
      <c r="M13" s="114">
        <v>1451</v>
      </c>
      <c r="N13" s="114">
        <v>1455</v>
      </c>
      <c r="O13" s="114">
        <v>1174</v>
      </c>
      <c r="P13" s="114">
        <v>1172</v>
      </c>
      <c r="Q13" s="114">
        <v>1273</v>
      </c>
      <c r="R13" s="441"/>
      <c r="S13" s="438"/>
    </row>
    <row r="14" spans="1:19" s="431" customFormat="1" ht="11.25" customHeight="1" x14ac:dyDescent="0.2">
      <c r="A14" s="438"/>
      <c r="B14" s="439"/>
      <c r="C14" s="440"/>
      <c r="D14" s="363" t="s">
        <v>123</v>
      </c>
      <c r="E14" s="104">
        <v>933</v>
      </c>
      <c r="F14" s="114">
        <v>1116</v>
      </c>
      <c r="G14" s="114">
        <v>1068</v>
      </c>
      <c r="H14" s="114">
        <v>1174</v>
      </c>
      <c r="I14" s="114">
        <v>880</v>
      </c>
      <c r="J14" s="114">
        <v>1251</v>
      </c>
      <c r="K14" s="114">
        <v>882</v>
      </c>
      <c r="L14" s="114">
        <v>964</v>
      </c>
      <c r="M14" s="114">
        <v>894</v>
      </c>
      <c r="N14" s="114">
        <v>804</v>
      </c>
      <c r="O14" s="114">
        <v>749</v>
      </c>
      <c r="P14" s="114">
        <v>733</v>
      </c>
      <c r="Q14" s="114">
        <v>757</v>
      </c>
      <c r="R14" s="441"/>
      <c r="S14" s="438"/>
    </row>
    <row r="15" spans="1:19" s="431" customFormat="1" ht="11.25" customHeight="1" x14ac:dyDescent="0.2">
      <c r="A15" s="438"/>
      <c r="B15" s="439"/>
      <c r="C15" s="440"/>
      <c r="D15" s="363" t="s">
        <v>124</v>
      </c>
      <c r="E15" s="104">
        <v>903</v>
      </c>
      <c r="F15" s="114">
        <v>1028</v>
      </c>
      <c r="G15" s="114">
        <v>981</v>
      </c>
      <c r="H15" s="114">
        <v>946</v>
      </c>
      <c r="I15" s="114">
        <v>686</v>
      </c>
      <c r="J15" s="114">
        <v>1189</v>
      </c>
      <c r="K15" s="114">
        <v>942</v>
      </c>
      <c r="L15" s="114">
        <v>879</v>
      </c>
      <c r="M15" s="114">
        <v>665</v>
      </c>
      <c r="N15" s="114">
        <v>726</v>
      </c>
      <c r="O15" s="114">
        <v>645</v>
      </c>
      <c r="P15" s="114">
        <v>869</v>
      </c>
      <c r="Q15" s="114">
        <v>937</v>
      </c>
      <c r="R15" s="441"/>
      <c r="S15" s="438"/>
    </row>
    <row r="16" spans="1:19" s="447" customFormat="1" ht="15" customHeight="1" x14ac:dyDescent="0.2">
      <c r="A16" s="442"/>
      <c r="B16" s="443"/>
      <c r="C16" s="2068" t="s">
        <v>239</v>
      </c>
      <c r="D16" s="2068"/>
      <c r="E16" s="444"/>
      <c r="F16" s="445"/>
      <c r="G16" s="445"/>
      <c r="H16" s="445"/>
      <c r="I16" s="445"/>
      <c r="J16" s="445"/>
      <c r="K16" s="445"/>
      <c r="L16" s="445"/>
      <c r="M16" s="445"/>
      <c r="N16" s="445"/>
      <c r="O16" s="445"/>
      <c r="P16" s="445"/>
      <c r="Q16" s="445"/>
      <c r="R16" s="446"/>
      <c r="S16" s="442"/>
    </row>
    <row r="17" spans="1:19" s="431" customFormat="1" ht="12" customHeight="1" x14ac:dyDescent="0.2">
      <c r="A17" s="438"/>
      <c r="B17" s="439"/>
      <c r="C17" s="440"/>
      <c r="D17" s="55" t="s">
        <v>1035</v>
      </c>
      <c r="E17" s="114">
        <v>3235</v>
      </c>
      <c r="F17" s="114">
        <v>4235</v>
      </c>
      <c r="G17" s="114">
        <v>4707</v>
      </c>
      <c r="H17" s="114">
        <v>4395</v>
      </c>
      <c r="I17" s="114">
        <v>3252</v>
      </c>
      <c r="J17" s="114">
        <v>4376</v>
      </c>
      <c r="K17" s="114">
        <v>3903</v>
      </c>
      <c r="L17" s="114">
        <v>4501</v>
      </c>
      <c r="M17" s="114">
        <v>3806</v>
      </c>
      <c r="N17" s="114">
        <v>3990</v>
      </c>
      <c r="O17" s="114">
        <v>3215</v>
      </c>
      <c r="P17" s="114">
        <v>3328</v>
      </c>
      <c r="Q17" s="114">
        <v>3327</v>
      </c>
      <c r="R17" s="441"/>
      <c r="S17" s="438"/>
    </row>
    <row r="18" spans="1:19" s="431" customFormat="1" ht="12" customHeight="1" x14ac:dyDescent="0.2">
      <c r="A18" s="438"/>
      <c r="B18" s="439"/>
      <c r="C18" s="440"/>
      <c r="D18" s="55" t="s">
        <v>1036</v>
      </c>
      <c r="E18" s="114">
        <v>3000</v>
      </c>
      <c r="F18" s="114">
        <v>3255</v>
      </c>
      <c r="G18" s="114">
        <v>3502</v>
      </c>
      <c r="H18" s="114">
        <v>3461</v>
      </c>
      <c r="I18" s="114">
        <v>3083</v>
      </c>
      <c r="J18" s="114">
        <v>3197</v>
      </c>
      <c r="K18" s="114">
        <v>3015</v>
      </c>
      <c r="L18" s="114">
        <v>3719</v>
      </c>
      <c r="M18" s="114">
        <v>3595</v>
      </c>
      <c r="N18" s="114">
        <v>3362</v>
      </c>
      <c r="O18" s="114">
        <v>2928</v>
      </c>
      <c r="P18" s="114">
        <v>3027</v>
      </c>
      <c r="Q18" s="114">
        <v>3219</v>
      </c>
      <c r="R18" s="441"/>
      <c r="S18" s="438"/>
    </row>
    <row r="19" spans="1:19" s="431" customFormat="1" ht="12" customHeight="1" x14ac:dyDescent="0.2">
      <c r="A19" s="438"/>
      <c r="B19" s="439"/>
      <c r="C19" s="440"/>
      <c r="D19" s="55" t="s">
        <v>1037</v>
      </c>
      <c r="E19" s="114">
        <v>2019</v>
      </c>
      <c r="F19" s="114">
        <v>2769</v>
      </c>
      <c r="G19" s="114">
        <v>3177</v>
      </c>
      <c r="H19" s="114">
        <v>4133</v>
      </c>
      <c r="I19" s="114">
        <v>2722</v>
      </c>
      <c r="J19" s="114">
        <v>3023</v>
      </c>
      <c r="K19" s="114">
        <v>2799</v>
      </c>
      <c r="L19" s="114">
        <v>3135</v>
      </c>
      <c r="M19" s="114">
        <v>2660</v>
      </c>
      <c r="N19" s="114">
        <v>2677</v>
      </c>
      <c r="O19" s="114">
        <v>2328</v>
      </c>
      <c r="P19" s="114">
        <v>2299</v>
      </c>
      <c r="Q19" s="114">
        <v>2199</v>
      </c>
      <c r="R19" s="441"/>
      <c r="S19" s="438"/>
    </row>
    <row r="20" spans="1:19" s="431" customFormat="1" ht="12" customHeight="1" x14ac:dyDescent="0.2">
      <c r="A20" s="438"/>
      <c r="B20" s="439"/>
      <c r="C20" s="440"/>
      <c r="D20" s="55" t="s">
        <v>1038</v>
      </c>
      <c r="E20" s="114">
        <v>1967</v>
      </c>
      <c r="F20" s="114">
        <v>2757</v>
      </c>
      <c r="G20" s="114">
        <v>2259</v>
      </c>
      <c r="H20" s="114">
        <v>2031</v>
      </c>
      <c r="I20" s="114">
        <v>1606</v>
      </c>
      <c r="J20" s="114">
        <v>2100</v>
      </c>
      <c r="K20" s="114">
        <v>1947</v>
      </c>
      <c r="L20" s="114">
        <v>2136</v>
      </c>
      <c r="M20" s="114">
        <v>1923</v>
      </c>
      <c r="N20" s="114">
        <v>1930</v>
      </c>
      <c r="O20" s="114">
        <v>1711</v>
      </c>
      <c r="P20" s="114">
        <v>2290</v>
      </c>
      <c r="Q20" s="114">
        <v>2183</v>
      </c>
      <c r="R20" s="441"/>
      <c r="S20" s="438"/>
    </row>
    <row r="21" spans="1:19" s="431" customFormat="1" ht="11.25" customHeight="1" x14ac:dyDescent="0.2">
      <c r="A21" s="438"/>
      <c r="B21" s="439"/>
      <c r="C21" s="440"/>
      <c r="D21" s="55" t="s">
        <v>1039</v>
      </c>
      <c r="E21" s="114">
        <v>2553</v>
      </c>
      <c r="F21" s="114">
        <v>7929</v>
      </c>
      <c r="G21" s="114">
        <v>667</v>
      </c>
      <c r="H21" s="114">
        <v>578</v>
      </c>
      <c r="I21" s="114">
        <v>552</v>
      </c>
      <c r="J21" s="114">
        <v>743</v>
      </c>
      <c r="K21" s="114">
        <v>490</v>
      </c>
      <c r="L21" s="114">
        <v>623</v>
      </c>
      <c r="M21" s="114">
        <v>639</v>
      </c>
      <c r="N21" s="114">
        <v>598</v>
      </c>
      <c r="O21" s="114">
        <v>395</v>
      </c>
      <c r="P21" s="114">
        <v>1378</v>
      </c>
      <c r="Q21" s="114">
        <v>1932</v>
      </c>
      <c r="R21" s="441"/>
      <c r="S21" s="438"/>
    </row>
    <row r="22" spans="1:19" s="431" customFormat="1" ht="15" customHeight="1" x14ac:dyDescent="0.2">
      <c r="A22" s="438"/>
      <c r="B22" s="439"/>
      <c r="C22" s="2068" t="s">
        <v>193</v>
      </c>
      <c r="D22" s="2068"/>
      <c r="E22" s="436">
        <v>4776</v>
      </c>
      <c r="F22" s="437">
        <v>7076</v>
      </c>
      <c r="G22" s="437">
        <v>7086</v>
      </c>
      <c r="H22" s="437">
        <v>5906</v>
      </c>
      <c r="I22" s="437">
        <v>4066</v>
      </c>
      <c r="J22" s="437">
        <v>4690</v>
      </c>
      <c r="K22" s="437">
        <v>4482</v>
      </c>
      <c r="L22" s="437">
        <v>5368</v>
      </c>
      <c r="M22" s="437">
        <v>4498</v>
      </c>
      <c r="N22" s="437">
        <v>4472</v>
      </c>
      <c r="O22" s="437">
        <v>3872</v>
      </c>
      <c r="P22" s="437">
        <v>4602</v>
      </c>
      <c r="Q22" s="437">
        <v>4829</v>
      </c>
      <c r="R22" s="441"/>
      <c r="S22" s="438"/>
    </row>
    <row r="23" spans="1:19" s="447" customFormat="1" ht="12" customHeight="1" x14ac:dyDescent="0.2">
      <c r="A23" s="442"/>
      <c r="B23" s="443"/>
      <c r="C23" s="2068" t="s">
        <v>240</v>
      </c>
      <c r="D23" s="2068"/>
      <c r="E23" s="436">
        <v>31661</v>
      </c>
      <c r="F23" s="437">
        <v>41890</v>
      </c>
      <c r="G23" s="437">
        <v>37082</v>
      </c>
      <c r="H23" s="437">
        <v>41236</v>
      </c>
      <c r="I23" s="437">
        <v>35408</v>
      </c>
      <c r="J23" s="437">
        <v>38004</v>
      </c>
      <c r="K23" s="437">
        <v>32320</v>
      </c>
      <c r="L23" s="437">
        <v>36501</v>
      </c>
      <c r="M23" s="437">
        <v>33149</v>
      </c>
      <c r="N23" s="437">
        <v>32598</v>
      </c>
      <c r="O23" s="437">
        <v>28633</v>
      </c>
      <c r="P23" s="437">
        <v>32179</v>
      </c>
      <c r="Q23" s="437">
        <v>32292</v>
      </c>
      <c r="R23" s="448"/>
      <c r="S23" s="442"/>
    </row>
    <row r="24" spans="1:19" s="431" customFormat="1" ht="12.75" customHeight="1" x14ac:dyDescent="0.2">
      <c r="A24" s="438"/>
      <c r="B24" s="449"/>
      <c r="C24" s="440"/>
      <c r="D24" s="369" t="s">
        <v>279</v>
      </c>
      <c r="E24" s="104">
        <v>1081</v>
      </c>
      <c r="F24" s="114">
        <v>1224</v>
      </c>
      <c r="G24" s="114">
        <v>1746</v>
      </c>
      <c r="H24" s="114">
        <v>1869</v>
      </c>
      <c r="I24" s="114">
        <v>2297</v>
      </c>
      <c r="J24" s="114">
        <v>1401</v>
      </c>
      <c r="K24" s="114">
        <v>1636</v>
      </c>
      <c r="L24" s="114">
        <v>1385</v>
      </c>
      <c r="M24" s="114">
        <v>1120</v>
      </c>
      <c r="N24" s="114">
        <v>1069</v>
      </c>
      <c r="O24" s="114">
        <v>1039</v>
      </c>
      <c r="P24" s="114">
        <v>1395</v>
      </c>
      <c r="Q24" s="114">
        <v>1155</v>
      </c>
      <c r="R24" s="441"/>
      <c r="S24" s="438"/>
    </row>
    <row r="25" spans="1:19" s="431" customFormat="1" ht="11.25" customHeight="1" x14ac:dyDescent="0.2">
      <c r="A25" s="438"/>
      <c r="B25" s="449"/>
      <c r="C25" s="440"/>
      <c r="D25" s="369" t="s">
        <v>194</v>
      </c>
      <c r="E25" s="104">
        <v>4848</v>
      </c>
      <c r="F25" s="114">
        <v>5954</v>
      </c>
      <c r="G25" s="114">
        <v>6188</v>
      </c>
      <c r="H25" s="114">
        <v>6273</v>
      </c>
      <c r="I25" s="114">
        <v>5576</v>
      </c>
      <c r="J25" s="114">
        <v>6253</v>
      </c>
      <c r="K25" s="114">
        <v>5470</v>
      </c>
      <c r="L25" s="114">
        <v>6056</v>
      </c>
      <c r="M25" s="114">
        <v>5520</v>
      </c>
      <c r="N25" s="114">
        <v>5699</v>
      </c>
      <c r="O25" s="114">
        <v>4754</v>
      </c>
      <c r="P25" s="114">
        <v>4851</v>
      </c>
      <c r="Q25" s="114">
        <v>5135</v>
      </c>
      <c r="R25" s="441"/>
      <c r="S25" s="438"/>
    </row>
    <row r="26" spans="1:19" s="431" customFormat="1" ht="11.25" customHeight="1" x14ac:dyDescent="0.2">
      <c r="A26" s="438"/>
      <c r="B26" s="449"/>
      <c r="C26" s="440"/>
      <c r="D26" s="369" t="s">
        <v>151</v>
      </c>
      <c r="E26" s="104">
        <v>24442</v>
      </c>
      <c r="F26" s="114">
        <v>33082</v>
      </c>
      <c r="G26" s="114">
        <v>27686</v>
      </c>
      <c r="H26" s="114">
        <v>31801</v>
      </c>
      <c r="I26" s="114">
        <v>26432</v>
      </c>
      <c r="J26" s="114">
        <v>28709</v>
      </c>
      <c r="K26" s="114">
        <v>23959</v>
      </c>
      <c r="L26" s="114">
        <v>27731</v>
      </c>
      <c r="M26" s="114">
        <v>25408</v>
      </c>
      <c r="N26" s="114">
        <v>24732</v>
      </c>
      <c r="O26" s="114">
        <v>21832</v>
      </c>
      <c r="P26" s="114">
        <v>24900</v>
      </c>
      <c r="Q26" s="114">
        <v>24775</v>
      </c>
      <c r="R26" s="441"/>
      <c r="S26" s="438"/>
    </row>
    <row r="27" spans="1:19" s="431" customFormat="1" ht="11.25" customHeight="1" x14ac:dyDescent="0.2">
      <c r="A27" s="438"/>
      <c r="B27" s="449"/>
      <c r="C27" s="440"/>
      <c r="D27" s="369" t="s">
        <v>195</v>
      </c>
      <c r="E27" s="104">
        <v>1290</v>
      </c>
      <c r="F27" s="114">
        <v>1630</v>
      </c>
      <c r="G27" s="114">
        <v>1462</v>
      </c>
      <c r="H27" s="114">
        <v>1293</v>
      </c>
      <c r="I27" s="114">
        <v>1103</v>
      </c>
      <c r="J27" s="114">
        <v>1641</v>
      </c>
      <c r="K27" s="114">
        <v>1255</v>
      </c>
      <c r="L27" s="114">
        <v>1329</v>
      </c>
      <c r="M27" s="114">
        <v>1101</v>
      </c>
      <c r="N27" s="114">
        <v>1098</v>
      </c>
      <c r="O27" s="114">
        <v>1008</v>
      </c>
      <c r="P27" s="114">
        <v>1033</v>
      </c>
      <c r="Q27" s="114">
        <v>1227</v>
      </c>
      <c r="R27" s="441"/>
      <c r="S27" s="438"/>
    </row>
    <row r="28" spans="1:19" ht="10.5" customHeight="1" thickBot="1" x14ac:dyDescent="0.25">
      <c r="A28" s="2"/>
      <c r="B28" s="161"/>
      <c r="C28" s="450"/>
      <c r="D28" s="13"/>
      <c r="E28" s="498"/>
      <c r="F28" s="498"/>
      <c r="G28" s="498"/>
      <c r="H28" s="498"/>
      <c r="I28" s="498"/>
      <c r="J28" s="432"/>
      <c r="K28" s="432"/>
      <c r="L28" s="432"/>
      <c r="M28" s="432"/>
      <c r="N28" s="432"/>
      <c r="O28" s="432"/>
      <c r="P28" s="432"/>
      <c r="Q28" s="432"/>
      <c r="R28" s="502"/>
      <c r="S28" s="2"/>
    </row>
    <row r="29" spans="1:19" ht="13.5" customHeight="1" thickBot="1" x14ac:dyDescent="0.25">
      <c r="A29" s="2"/>
      <c r="B29" s="161"/>
      <c r="C29" s="297" t="s">
        <v>196</v>
      </c>
      <c r="D29" s="434"/>
      <c r="E29" s="452"/>
      <c r="F29" s="452"/>
      <c r="G29" s="452"/>
      <c r="H29" s="452"/>
      <c r="I29" s="452"/>
      <c r="J29" s="452"/>
      <c r="K29" s="452"/>
      <c r="L29" s="452"/>
      <c r="M29" s="452"/>
      <c r="N29" s="452"/>
      <c r="O29" s="452"/>
      <c r="P29" s="452"/>
      <c r="Q29" s="453"/>
      <c r="R29" s="502"/>
      <c r="S29" s="2"/>
    </row>
    <row r="30" spans="1:19" ht="9.75" customHeight="1" x14ac:dyDescent="0.2">
      <c r="A30" s="2"/>
      <c r="B30" s="161"/>
      <c r="C30" s="501" t="s">
        <v>75</v>
      </c>
      <c r="D30" s="13"/>
      <c r="E30" s="451"/>
      <c r="F30" s="451"/>
      <c r="G30" s="451"/>
      <c r="H30" s="451"/>
      <c r="I30" s="451"/>
      <c r="J30" s="451"/>
      <c r="K30" s="451"/>
      <c r="L30" s="451"/>
      <c r="M30" s="451"/>
      <c r="N30" s="451"/>
      <c r="O30" s="451"/>
      <c r="P30" s="451"/>
      <c r="Q30" s="454"/>
      <c r="R30" s="502"/>
      <c r="S30" s="2"/>
    </row>
    <row r="31" spans="1:19" ht="15" customHeight="1" x14ac:dyDescent="0.2">
      <c r="A31" s="2"/>
      <c r="B31" s="161"/>
      <c r="C31" s="2068" t="s">
        <v>65</v>
      </c>
      <c r="D31" s="2068"/>
      <c r="E31" s="436">
        <v>11048</v>
      </c>
      <c r="F31" s="437">
        <v>14415</v>
      </c>
      <c r="G31" s="437">
        <v>12889</v>
      </c>
      <c r="H31" s="437">
        <v>11571</v>
      </c>
      <c r="I31" s="437">
        <v>9070</v>
      </c>
      <c r="J31" s="437">
        <v>12433</v>
      </c>
      <c r="K31" s="437">
        <v>11242</v>
      </c>
      <c r="L31" s="437">
        <v>14683</v>
      </c>
      <c r="M31" s="437">
        <v>11855</v>
      </c>
      <c r="N31" s="437">
        <v>15227</v>
      </c>
      <c r="O31" s="437">
        <v>11825</v>
      </c>
      <c r="P31" s="437">
        <v>10752</v>
      </c>
      <c r="Q31" s="437">
        <v>10328</v>
      </c>
      <c r="R31" s="502"/>
      <c r="S31" s="2"/>
    </row>
    <row r="32" spans="1:19" ht="12" customHeight="1" x14ac:dyDescent="0.2">
      <c r="A32" s="2"/>
      <c r="B32" s="161"/>
      <c r="C32" s="374"/>
      <c r="D32" s="363" t="s">
        <v>168</v>
      </c>
      <c r="E32" s="104">
        <v>2564</v>
      </c>
      <c r="F32" s="114">
        <v>4878</v>
      </c>
      <c r="G32" s="114">
        <v>4718</v>
      </c>
      <c r="H32" s="114">
        <v>3925</v>
      </c>
      <c r="I32" s="114">
        <v>3286</v>
      </c>
      <c r="J32" s="114">
        <v>4359</v>
      </c>
      <c r="K32" s="114">
        <v>3369</v>
      </c>
      <c r="L32" s="114">
        <v>4469</v>
      </c>
      <c r="M32" s="114">
        <v>3748</v>
      </c>
      <c r="N32" s="114">
        <v>4367</v>
      </c>
      <c r="O32" s="114">
        <v>3314</v>
      </c>
      <c r="P32" s="114">
        <v>3213</v>
      </c>
      <c r="Q32" s="114">
        <v>2403</v>
      </c>
      <c r="R32" s="502"/>
      <c r="S32" s="2"/>
    </row>
    <row r="33" spans="1:19" ht="12" customHeight="1" x14ac:dyDescent="0.2">
      <c r="A33" s="2"/>
      <c r="B33" s="161"/>
      <c r="C33" s="374"/>
      <c r="D33" s="363" t="s">
        <v>169</v>
      </c>
      <c r="E33" s="104">
        <v>3791</v>
      </c>
      <c r="F33" s="114">
        <v>4623</v>
      </c>
      <c r="G33" s="114">
        <v>3714</v>
      </c>
      <c r="H33" s="114">
        <v>3397</v>
      </c>
      <c r="I33" s="114">
        <v>2652</v>
      </c>
      <c r="J33" s="114">
        <v>3776</v>
      </c>
      <c r="K33" s="114">
        <v>3254</v>
      </c>
      <c r="L33" s="114">
        <v>3850</v>
      </c>
      <c r="M33" s="114">
        <v>3286</v>
      </c>
      <c r="N33" s="114">
        <v>4395</v>
      </c>
      <c r="O33" s="114">
        <v>3574</v>
      </c>
      <c r="P33" s="114">
        <v>2261</v>
      </c>
      <c r="Q33" s="114">
        <v>3327</v>
      </c>
      <c r="R33" s="502"/>
      <c r="S33" s="2"/>
    </row>
    <row r="34" spans="1:19" ht="12" customHeight="1" x14ac:dyDescent="0.2">
      <c r="A34" s="2"/>
      <c r="B34" s="161"/>
      <c r="C34" s="374"/>
      <c r="D34" s="363" t="s">
        <v>374</v>
      </c>
      <c r="E34" s="104">
        <v>2385</v>
      </c>
      <c r="F34" s="114">
        <v>2842</v>
      </c>
      <c r="G34" s="114">
        <v>2561</v>
      </c>
      <c r="H34" s="114">
        <v>2575</v>
      </c>
      <c r="I34" s="114">
        <v>1837</v>
      </c>
      <c r="J34" s="114">
        <v>2226</v>
      </c>
      <c r="K34" s="114">
        <v>1919</v>
      </c>
      <c r="L34" s="114">
        <v>2679</v>
      </c>
      <c r="M34" s="114">
        <v>2125</v>
      </c>
      <c r="N34" s="114">
        <v>2920</v>
      </c>
      <c r="O34" s="114">
        <v>2594</v>
      </c>
      <c r="P34" s="114">
        <v>3703</v>
      </c>
      <c r="Q34" s="114">
        <v>2872</v>
      </c>
      <c r="R34" s="502"/>
      <c r="S34" s="2"/>
    </row>
    <row r="35" spans="1:19" ht="12" customHeight="1" x14ac:dyDescent="0.2">
      <c r="A35" s="2"/>
      <c r="B35" s="161"/>
      <c r="C35" s="374"/>
      <c r="D35" s="363" t="s">
        <v>170</v>
      </c>
      <c r="E35" s="104">
        <v>1189</v>
      </c>
      <c r="F35" s="114">
        <v>1005</v>
      </c>
      <c r="G35" s="114">
        <v>857</v>
      </c>
      <c r="H35" s="114">
        <v>891</v>
      </c>
      <c r="I35" s="114">
        <v>680</v>
      </c>
      <c r="J35" s="114">
        <v>1119</v>
      </c>
      <c r="K35" s="114">
        <v>1023</v>
      </c>
      <c r="L35" s="114">
        <v>1191</v>
      </c>
      <c r="M35" s="114">
        <v>1034</v>
      </c>
      <c r="N35" s="114">
        <v>1717</v>
      </c>
      <c r="O35" s="114">
        <v>1140</v>
      </c>
      <c r="P35" s="114">
        <v>560</v>
      </c>
      <c r="Q35" s="114">
        <v>905</v>
      </c>
      <c r="R35" s="502"/>
      <c r="S35" s="2"/>
    </row>
    <row r="36" spans="1:19" ht="12" customHeight="1" x14ac:dyDescent="0.2">
      <c r="A36" s="2"/>
      <c r="B36" s="161"/>
      <c r="C36" s="374"/>
      <c r="D36" s="363" t="s">
        <v>171</v>
      </c>
      <c r="E36" s="104">
        <v>665</v>
      </c>
      <c r="F36" s="114">
        <v>402</v>
      </c>
      <c r="G36" s="114">
        <v>581</v>
      </c>
      <c r="H36" s="114">
        <v>345</v>
      </c>
      <c r="I36" s="114">
        <v>251</v>
      </c>
      <c r="J36" s="114">
        <v>522</v>
      </c>
      <c r="K36" s="114">
        <v>1069</v>
      </c>
      <c r="L36" s="114">
        <v>1793</v>
      </c>
      <c r="M36" s="114">
        <v>1074</v>
      </c>
      <c r="N36" s="114">
        <v>1178</v>
      </c>
      <c r="O36" s="114">
        <v>672</v>
      </c>
      <c r="P36" s="114">
        <v>464</v>
      </c>
      <c r="Q36" s="114">
        <v>276</v>
      </c>
      <c r="R36" s="502"/>
      <c r="S36" s="2"/>
    </row>
    <row r="37" spans="1:19" ht="12" customHeight="1" x14ac:dyDescent="0.2">
      <c r="A37" s="2"/>
      <c r="B37" s="161"/>
      <c r="C37" s="374"/>
      <c r="D37" s="363" t="s">
        <v>123</v>
      </c>
      <c r="E37" s="104">
        <v>269</v>
      </c>
      <c r="F37" s="114">
        <v>286</v>
      </c>
      <c r="G37" s="114">
        <v>249</v>
      </c>
      <c r="H37" s="114">
        <v>228</v>
      </c>
      <c r="I37" s="114">
        <v>165</v>
      </c>
      <c r="J37" s="114">
        <v>267</v>
      </c>
      <c r="K37" s="114">
        <v>291</v>
      </c>
      <c r="L37" s="114">
        <v>280</v>
      </c>
      <c r="M37" s="114">
        <v>274</v>
      </c>
      <c r="N37" s="114">
        <v>324</v>
      </c>
      <c r="O37" s="114">
        <v>277</v>
      </c>
      <c r="P37" s="114">
        <v>305</v>
      </c>
      <c r="Q37" s="114">
        <v>262</v>
      </c>
      <c r="R37" s="502"/>
      <c r="S37" s="2"/>
    </row>
    <row r="38" spans="1:19" ht="12" customHeight="1" x14ac:dyDescent="0.2">
      <c r="A38" s="2"/>
      <c r="B38" s="161"/>
      <c r="C38" s="374"/>
      <c r="D38" s="363" t="s">
        <v>124</v>
      </c>
      <c r="E38" s="104">
        <v>185</v>
      </c>
      <c r="F38" s="114">
        <v>379</v>
      </c>
      <c r="G38" s="114">
        <v>209</v>
      </c>
      <c r="H38" s="114">
        <v>210</v>
      </c>
      <c r="I38" s="114">
        <v>199</v>
      </c>
      <c r="J38" s="114">
        <v>164</v>
      </c>
      <c r="K38" s="114">
        <v>317</v>
      </c>
      <c r="L38" s="114">
        <v>421</v>
      </c>
      <c r="M38" s="114">
        <v>314</v>
      </c>
      <c r="N38" s="114">
        <v>326</v>
      </c>
      <c r="O38" s="114">
        <v>254</v>
      </c>
      <c r="P38" s="114">
        <v>246</v>
      </c>
      <c r="Q38" s="114">
        <v>283</v>
      </c>
      <c r="R38" s="502"/>
      <c r="S38" s="2"/>
    </row>
    <row r="39" spans="1:19" ht="15" customHeight="1" x14ac:dyDescent="0.2">
      <c r="A39" s="2"/>
      <c r="B39" s="161"/>
      <c r="C39" s="374"/>
      <c r="D39" s="369" t="s">
        <v>279</v>
      </c>
      <c r="E39" s="114">
        <v>418</v>
      </c>
      <c r="F39" s="114">
        <v>294</v>
      </c>
      <c r="G39" s="114">
        <v>319</v>
      </c>
      <c r="H39" s="114">
        <v>319</v>
      </c>
      <c r="I39" s="114">
        <v>260</v>
      </c>
      <c r="J39" s="114">
        <v>699</v>
      </c>
      <c r="K39" s="114">
        <v>387</v>
      </c>
      <c r="L39" s="114">
        <v>475</v>
      </c>
      <c r="M39" s="114">
        <v>487</v>
      </c>
      <c r="N39" s="114">
        <v>1014</v>
      </c>
      <c r="O39" s="114">
        <v>272</v>
      </c>
      <c r="P39" s="114">
        <v>245</v>
      </c>
      <c r="Q39" s="114">
        <v>322</v>
      </c>
      <c r="R39" s="502"/>
      <c r="S39" s="2"/>
    </row>
    <row r="40" spans="1:19" ht="12" customHeight="1" x14ac:dyDescent="0.2">
      <c r="A40" s="2"/>
      <c r="B40" s="161"/>
      <c r="C40" s="374"/>
      <c r="D40" s="369" t="s">
        <v>194</v>
      </c>
      <c r="E40" s="114">
        <v>2733</v>
      </c>
      <c r="F40" s="114">
        <v>3823</v>
      </c>
      <c r="G40" s="114">
        <v>3419</v>
      </c>
      <c r="H40" s="114">
        <v>3374</v>
      </c>
      <c r="I40" s="114">
        <v>2423</v>
      </c>
      <c r="J40" s="114">
        <v>3167</v>
      </c>
      <c r="K40" s="114">
        <v>3030</v>
      </c>
      <c r="L40" s="114">
        <v>3106</v>
      </c>
      <c r="M40" s="114">
        <v>2537</v>
      </c>
      <c r="N40" s="114">
        <v>3403</v>
      </c>
      <c r="O40" s="114">
        <v>2882</v>
      </c>
      <c r="P40" s="114">
        <v>2988</v>
      </c>
      <c r="Q40" s="114">
        <v>2487</v>
      </c>
      <c r="R40" s="502"/>
      <c r="S40" s="2"/>
    </row>
    <row r="41" spans="1:19" ht="12" customHeight="1" x14ac:dyDescent="0.2">
      <c r="A41" s="2"/>
      <c r="B41" s="161"/>
      <c r="C41" s="374"/>
      <c r="D41" s="369" t="s">
        <v>151</v>
      </c>
      <c r="E41" s="114">
        <v>7897</v>
      </c>
      <c r="F41" s="114">
        <v>10298</v>
      </c>
      <c r="G41" s="114">
        <v>9151</v>
      </c>
      <c r="H41" s="114">
        <v>7878</v>
      </c>
      <c r="I41" s="114">
        <v>6387</v>
      </c>
      <c r="J41" s="114">
        <v>8567</v>
      </c>
      <c r="K41" s="114">
        <v>7825</v>
      </c>
      <c r="L41" s="114">
        <v>11102</v>
      </c>
      <c r="M41" s="114">
        <v>8831</v>
      </c>
      <c r="N41" s="114">
        <v>10810</v>
      </c>
      <c r="O41" s="114">
        <v>8671</v>
      </c>
      <c r="P41" s="114">
        <v>7519</v>
      </c>
      <c r="Q41" s="114">
        <v>7519</v>
      </c>
      <c r="R41" s="502"/>
      <c r="S41" s="2"/>
    </row>
    <row r="42" spans="1:19" ht="11.25" customHeight="1" x14ac:dyDescent="0.2">
      <c r="A42" s="2"/>
      <c r="B42" s="161"/>
      <c r="C42" s="374"/>
      <c r="D42" s="369" t="s">
        <v>195</v>
      </c>
      <c r="E42" s="631">
        <v>0</v>
      </c>
      <c r="F42" s="630">
        <v>0</v>
      </c>
      <c r="G42" s="630">
        <v>0</v>
      </c>
      <c r="H42" s="630">
        <v>0</v>
      </c>
      <c r="I42" s="630">
        <v>0</v>
      </c>
      <c r="J42" s="630">
        <v>0</v>
      </c>
      <c r="K42" s="630">
        <v>0</v>
      </c>
      <c r="L42" s="630">
        <v>0</v>
      </c>
      <c r="M42" s="630">
        <v>0</v>
      </c>
      <c r="N42" s="630">
        <v>0</v>
      </c>
      <c r="O42" s="630">
        <v>0</v>
      </c>
      <c r="P42" s="630">
        <v>0</v>
      </c>
      <c r="Q42" s="630">
        <v>0</v>
      </c>
      <c r="R42" s="502"/>
      <c r="S42" s="2"/>
    </row>
    <row r="43" spans="1:19" ht="15" customHeight="1" x14ac:dyDescent="0.2">
      <c r="A43" s="2"/>
      <c r="B43" s="161"/>
      <c r="C43" s="500" t="s">
        <v>241</v>
      </c>
      <c r="D43" s="500"/>
      <c r="E43" s="104"/>
      <c r="F43" s="104"/>
      <c r="G43" s="114"/>
      <c r="H43" s="114"/>
      <c r="I43" s="114"/>
      <c r="J43" s="114"/>
      <c r="K43" s="114"/>
      <c r="L43" s="114"/>
      <c r="M43" s="114"/>
      <c r="N43" s="114"/>
      <c r="O43" s="114"/>
      <c r="P43" s="114"/>
      <c r="Q43" s="114"/>
      <c r="R43" s="502"/>
      <c r="S43" s="2"/>
    </row>
    <row r="44" spans="1:19" ht="12" customHeight="1" x14ac:dyDescent="0.2">
      <c r="A44" s="2"/>
      <c r="B44" s="161"/>
      <c r="C44" s="374"/>
      <c r="D44" s="591" t="s">
        <v>1036</v>
      </c>
      <c r="E44" s="114">
        <v>1985</v>
      </c>
      <c r="F44" s="114">
        <v>1661</v>
      </c>
      <c r="G44" s="114">
        <v>1389</v>
      </c>
      <c r="H44" s="114">
        <v>1294</v>
      </c>
      <c r="I44" s="114">
        <v>850</v>
      </c>
      <c r="J44" s="114">
        <v>2356</v>
      </c>
      <c r="K44" s="114">
        <v>1418</v>
      </c>
      <c r="L44" s="114">
        <v>1431</v>
      </c>
      <c r="M44" s="114">
        <v>1119</v>
      </c>
      <c r="N44" s="114">
        <v>1629</v>
      </c>
      <c r="O44" s="114">
        <v>1431</v>
      </c>
      <c r="P44" s="114">
        <v>1178</v>
      </c>
      <c r="Q44" s="114">
        <v>1572</v>
      </c>
      <c r="R44" s="502"/>
      <c r="S44" s="2"/>
    </row>
    <row r="45" spans="1:19" ht="12" customHeight="1" x14ac:dyDescent="0.2">
      <c r="A45" s="2"/>
      <c r="B45" s="161"/>
      <c r="C45" s="374"/>
      <c r="D45" s="591" t="s">
        <v>1040</v>
      </c>
      <c r="E45" s="114">
        <v>345</v>
      </c>
      <c r="F45" s="114">
        <v>357</v>
      </c>
      <c r="G45" s="114">
        <v>391</v>
      </c>
      <c r="H45" s="114">
        <v>339</v>
      </c>
      <c r="I45" s="114">
        <v>237</v>
      </c>
      <c r="J45" s="114">
        <v>304</v>
      </c>
      <c r="K45" s="114">
        <v>304</v>
      </c>
      <c r="L45" s="114">
        <v>524</v>
      </c>
      <c r="M45" s="114">
        <v>354</v>
      </c>
      <c r="N45" s="114">
        <v>511</v>
      </c>
      <c r="O45" s="114">
        <v>487</v>
      </c>
      <c r="P45" s="114">
        <v>438</v>
      </c>
      <c r="Q45" s="114">
        <v>779</v>
      </c>
      <c r="R45" s="502"/>
      <c r="S45" s="2"/>
    </row>
    <row r="46" spans="1:19" ht="12" customHeight="1" x14ac:dyDescent="0.2">
      <c r="A46" s="2"/>
      <c r="B46" s="161"/>
      <c r="C46" s="374"/>
      <c r="D46" s="591" t="s">
        <v>1041</v>
      </c>
      <c r="E46" s="114">
        <v>986</v>
      </c>
      <c r="F46" s="114">
        <v>878</v>
      </c>
      <c r="G46" s="114">
        <v>597</v>
      </c>
      <c r="H46" s="114">
        <v>839</v>
      </c>
      <c r="I46" s="114">
        <v>539</v>
      </c>
      <c r="J46" s="114">
        <v>729</v>
      </c>
      <c r="K46" s="114">
        <v>628</v>
      </c>
      <c r="L46" s="114">
        <v>631</v>
      </c>
      <c r="M46" s="114">
        <v>481</v>
      </c>
      <c r="N46" s="114">
        <v>604</v>
      </c>
      <c r="O46" s="114">
        <v>467</v>
      </c>
      <c r="P46" s="114">
        <v>730</v>
      </c>
      <c r="Q46" s="114">
        <v>710</v>
      </c>
      <c r="R46" s="502"/>
      <c r="S46" s="2"/>
    </row>
    <row r="47" spans="1:19" ht="12" customHeight="1" x14ac:dyDescent="0.2">
      <c r="A47" s="2"/>
      <c r="B47" s="161"/>
      <c r="C47" s="374"/>
      <c r="D47" s="591" t="s">
        <v>1042</v>
      </c>
      <c r="E47" s="114">
        <v>1038</v>
      </c>
      <c r="F47" s="114">
        <v>1404</v>
      </c>
      <c r="G47" s="114">
        <v>1314</v>
      </c>
      <c r="H47" s="114">
        <v>1269</v>
      </c>
      <c r="I47" s="114">
        <v>1063</v>
      </c>
      <c r="J47" s="114">
        <v>937</v>
      </c>
      <c r="K47" s="114">
        <v>1314</v>
      </c>
      <c r="L47" s="114">
        <v>1991</v>
      </c>
      <c r="M47" s="114">
        <v>1437</v>
      </c>
      <c r="N47" s="114">
        <v>1673</v>
      </c>
      <c r="O47" s="114">
        <v>1170</v>
      </c>
      <c r="P47" s="114">
        <v>900</v>
      </c>
      <c r="Q47" s="114">
        <v>704</v>
      </c>
      <c r="R47" s="502"/>
      <c r="S47" s="2"/>
    </row>
    <row r="48" spans="1:19" ht="12" customHeight="1" x14ac:dyDescent="0.2">
      <c r="A48" s="2"/>
      <c r="B48" s="161"/>
      <c r="C48" s="374"/>
      <c r="D48" s="591" t="s">
        <v>1035</v>
      </c>
      <c r="E48" s="114">
        <v>697</v>
      </c>
      <c r="F48" s="114">
        <v>757</v>
      </c>
      <c r="G48" s="114">
        <v>949</v>
      </c>
      <c r="H48" s="114">
        <v>841</v>
      </c>
      <c r="I48" s="114">
        <v>554</v>
      </c>
      <c r="J48" s="114">
        <v>531</v>
      </c>
      <c r="K48" s="114">
        <v>590</v>
      </c>
      <c r="L48" s="114">
        <v>920</v>
      </c>
      <c r="M48" s="114">
        <v>631</v>
      </c>
      <c r="N48" s="114">
        <v>915</v>
      </c>
      <c r="O48" s="114">
        <v>726</v>
      </c>
      <c r="P48" s="114">
        <v>744</v>
      </c>
      <c r="Q48" s="114">
        <v>627</v>
      </c>
      <c r="R48" s="502"/>
      <c r="S48" s="2"/>
    </row>
    <row r="49" spans="1:19" ht="15" customHeight="1" x14ac:dyDescent="0.2">
      <c r="A49" s="2"/>
      <c r="B49" s="161"/>
      <c r="C49" s="2068" t="s">
        <v>197</v>
      </c>
      <c r="D49" s="2068"/>
      <c r="E49" s="372">
        <v>30.320827730054617</v>
      </c>
      <c r="F49" s="372">
        <v>29.438794265408653</v>
      </c>
      <c r="G49" s="372">
        <v>29.181760550624887</v>
      </c>
      <c r="H49" s="372">
        <v>24.544991727122312</v>
      </c>
      <c r="I49" s="372">
        <v>22.977149516137203</v>
      </c>
      <c r="J49" s="372">
        <v>29.12118798894458</v>
      </c>
      <c r="K49" s="372">
        <v>30.547252866692027</v>
      </c>
      <c r="L49" s="372">
        <v>35.068905395399938</v>
      </c>
      <c r="M49" s="372">
        <v>31.489892952957739</v>
      </c>
      <c r="N49" s="372">
        <v>41.076342055570542</v>
      </c>
      <c r="O49" s="372">
        <v>36.379018612521151</v>
      </c>
      <c r="P49" s="372">
        <v>29.232484163018952</v>
      </c>
      <c r="Q49" s="372">
        <v>27.822526332803534</v>
      </c>
      <c r="R49" s="502"/>
      <c r="S49" s="2"/>
    </row>
    <row r="50" spans="1:19" ht="11.25" customHeight="1" thickBot="1" x14ac:dyDescent="0.25">
      <c r="A50" s="2"/>
      <c r="B50" s="161"/>
      <c r="C50" s="455"/>
      <c r="D50" s="502"/>
      <c r="E50" s="498"/>
      <c r="F50" s="498"/>
      <c r="G50" s="498"/>
      <c r="H50" s="498"/>
      <c r="I50" s="498"/>
      <c r="J50" s="498"/>
      <c r="K50" s="498"/>
      <c r="L50" s="498"/>
      <c r="M50" s="498"/>
      <c r="N50" s="498"/>
      <c r="O50" s="498"/>
      <c r="P50" s="498"/>
      <c r="Q50" s="432"/>
      <c r="R50" s="502"/>
      <c r="S50" s="2"/>
    </row>
    <row r="51" spans="1:19" s="7" customFormat="1" ht="13.5" customHeight="1" thickBot="1" x14ac:dyDescent="0.25">
      <c r="A51" s="6"/>
      <c r="B51" s="160"/>
      <c r="C51" s="297" t="s">
        <v>198</v>
      </c>
      <c r="D51" s="434"/>
      <c r="E51" s="452"/>
      <c r="F51" s="452"/>
      <c r="G51" s="452"/>
      <c r="H51" s="452"/>
      <c r="I51" s="452"/>
      <c r="J51" s="452"/>
      <c r="K51" s="452"/>
      <c r="L51" s="452"/>
      <c r="M51" s="452"/>
      <c r="N51" s="452"/>
      <c r="O51" s="452"/>
      <c r="P51" s="452"/>
      <c r="Q51" s="453"/>
      <c r="R51" s="502"/>
      <c r="S51" s="6"/>
    </row>
    <row r="52" spans="1:19" ht="9.75" customHeight="1" x14ac:dyDescent="0.2">
      <c r="A52" s="2"/>
      <c r="B52" s="161"/>
      <c r="C52" s="501" t="s">
        <v>75</v>
      </c>
      <c r="D52" s="456"/>
      <c r="E52" s="451"/>
      <c r="F52" s="451"/>
      <c r="G52" s="451"/>
      <c r="H52" s="451"/>
      <c r="I52" s="451"/>
      <c r="J52" s="451"/>
      <c r="K52" s="451"/>
      <c r="L52" s="451"/>
      <c r="M52" s="451"/>
      <c r="N52" s="451"/>
      <c r="O52" s="451"/>
      <c r="P52" s="451"/>
      <c r="Q52" s="454"/>
      <c r="R52" s="502"/>
      <c r="S52" s="2"/>
    </row>
    <row r="53" spans="1:19" ht="15" customHeight="1" x14ac:dyDescent="0.2">
      <c r="A53" s="2"/>
      <c r="B53" s="161"/>
      <c r="C53" s="2068" t="s">
        <v>65</v>
      </c>
      <c r="D53" s="2068"/>
      <c r="E53" s="436">
        <v>6343</v>
      </c>
      <c r="F53" s="437">
        <v>8911</v>
      </c>
      <c r="G53" s="437">
        <v>8012</v>
      </c>
      <c r="H53" s="437">
        <v>7616</v>
      </c>
      <c r="I53" s="437">
        <v>6270</v>
      </c>
      <c r="J53" s="437">
        <v>8521</v>
      </c>
      <c r="K53" s="437">
        <v>6493</v>
      </c>
      <c r="L53" s="437">
        <v>8182</v>
      </c>
      <c r="M53" s="437">
        <v>9040</v>
      </c>
      <c r="N53" s="437">
        <v>9287</v>
      </c>
      <c r="O53" s="437">
        <v>7754</v>
      </c>
      <c r="P53" s="437">
        <v>6633</v>
      </c>
      <c r="Q53" s="437">
        <v>6352</v>
      </c>
      <c r="R53" s="502"/>
      <c r="S53" s="2"/>
    </row>
    <row r="54" spans="1:19" ht="11.25" customHeight="1" x14ac:dyDescent="0.2">
      <c r="A54" s="2"/>
      <c r="B54" s="161"/>
      <c r="C54" s="374"/>
      <c r="D54" s="55" t="s">
        <v>279</v>
      </c>
      <c r="E54" s="105">
        <v>187</v>
      </c>
      <c r="F54" s="128">
        <v>169</v>
      </c>
      <c r="G54" s="128">
        <v>171</v>
      </c>
      <c r="H54" s="128">
        <v>230</v>
      </c>
      <c r="I54" s="114">
        <v>128</v>
      </c>
      <c r="J54" s="114">
        <v>538</v>
      </c>
      <c r="K54" s="114">
        <v>185</v>
      </c>
      <c r="L54" s="114">
        <v>258</v>
      </c>
      <c r="M54" s="114">
        <v>420</v>
      </c>
      <c r="N54" s="114">
        <v>707</v>
      </c>
      <c r="O54" s="114">
        <v>214</v>
      </c>
      <c r="P54" s="114">
        <v>113</v>
      </c>
      <c r="Q54" s="114">
        <v>193</v>
      </c>
      <c r="R54" s="502"/>
      <c r="S54" s="2"/>
    </row>
    <row r="55" spans="1:19" ht="11.25" customHeight="1" x14ac:dyDescent="0.2">
      <c r="A55" s="2"/>
      <c r="B55" s="161"/>
      <c r="C55" s="374"/>
      <c r="D55" s="55" t="s">
        <v>194</v>
      </c>
      <c r="E55" s="105">
        <v>1085</v>
      </c>
      <c r="F55" s="128">
        <v>1837</v>
      </c>
      <c r="G55" s="128">
        <v>1945</v>
      </c>
      <c r="H55" s="128">
        <v>1834</v>
      </c>
      <c r="I55" s="114">
        <v>1520</v>
      </c>
      <c r="J55" s="114">
        <v>1638</v>
      </c>
      <c r="K55" s="114">
        <v>1558</v>
      </c>
      <c r="L55" s="114">
        <v>1644</v>
      </c>
      <c r="M55" s="114">
        <v>1574</v>
      </c>
      <c r="N55" s="114">
        <v>1853</v>
      </c>
      <c r="O55" s="114">
        <v>1580</v>
      </c>
      <c r="P55" s="114">
        <v>1605</v>
      </c>
      <c r="Q55" s="114">
        <v>1211</v>
      </c>
      <c r="R55" s="502"/>
      <c r="S55" s="2"/>
    </row>
    <row r="56" spans="1:19" ht="12.75" customHeight="1" x14ac:dyDescent="0.2">
      <c r="A56" s="2"/>
      <c r="B56" s="161"/>
      <c r="C56" s="374"/>
      <c r="D56" s="55" t="s">
        <v>151</v>
      </c>
      <c r="E56" s="105">
        <v>5071</v>
      </c>
      <c r="F56" s="128">
        <v>6905</v>
      </c>
      <c r="G56" s="128">
        <v>5896</v>
      </c>
      <c r="H56" s="128">
        <v>5552</v>
      </c>
      <c r="I56" s="114">
        <v>4622</v>
      </c>
      <c r="J56" s="114">
        <v>6345</v>
      </c>
      <c r="K56" s="114">
        <v>4750</v>
      </c>
      <c r="L56" s="114">
        <v>6280</v>
      </c>
      <c r="M56" s="114">
        <v>7046</v>
      </c>
      <c r="N56" s="114">
        <v>6727</v>
      </c>
      <c r="O56" s="114">
        <v>5960</v>
      </c>
      <c r="P56" s="114">
        <v>4915</v>
      </c>
      <c r="Q56" s="114">
        <v>4948</v>
      </c>
      <c r="R56" s="502"/>
      <c r="S56" s="2"/>
    </row>
    <row r="57" spans="1:19" ht="11.25" customHeight="1" x14ac:dyDescent="0.2">
      <c r="A57" s="2"/>
      <c r="B57" s="161"/>
      <c r="C57" s="374"/>
      <c r="D57" s="55" t="s">
        <v>195</v>
      </c>
      <c r="E57" s="631">
        <v>0</v>
      </c>
      <c r="F57" s="630">
        <v>0</v>
      </c>
      <c r="G57" s="630">
        <v>0</v>
      </c>
      <c r="H57" s="630">
        <v>0</v>
      </c>
      <c r="I57" s="630">
        <v>0</v>
      </c>
      <c r="J57" s="630">
        <v>0</v>
      </c>
      <c r="K57" s="630">
        <v>0</v>
      </c>
      <c r="L57" s="630">
        <v>0</v>
      </c>
      <c r="M57" s="630">
        <v>0</v>
      </c>
      <c r="N57" s="630">
        <v>0</v>
      </c>
      <c r="O57" s="630">
        <v>0</v>
      </c>
      <c r="P57" s="630">
        <v>0</v>
      </c>
      <c r="Q57" s="630">
        <v>0</v>
      </c>
      <c r="R57" s="502"/>
      <c r="S57" s="2"/>
    </row>
    <row r="58" spans="1:19" ht="12.75" hidden="1" customHeight="1" x14ac:dyDescent="0.2">
      <c r="A58" s="2"/>
      <c r="B58" s="161"/>
      <c r="C58" s="374"/>
      <c r="D58" s="146" t="s">
        <v>168</v>
      </c>
      <c r="E58" s="104">
        <v>1548</v>
      </c>
      <c r="F58" s="114">
        <v>3224</v>
      </c>
      <c r="G58" s="114">
        <v>3233</v>
      </c>
      <c r="H58" s="114">
        <v>3087</v>
      </c>
      <c r="I58" s="114">
        <v>2728</v>
      </c>
      <c r="J58" s="114">
        <v>3267</v>
      </c>
      <c r="K58" s="114">
        <v>2270</v>
      </c>
      <c r="L58" s="114">
        <v>2507</v>
      </c>
      <c r="M58" s="114">
        <v>3336</v>
      </c>
      <c r="N58" s="114">
        <v>3087</v>
      </c>
      <c r="O58" s="114">
        <v>2519</v>
      </c>
      <c r="P58" s="114">
        <v>2102</v>
      </c>
      <c r="Q58" s="114">
        <v>1833</v>
      </c>
      <c r="R58" s="502"/>
      <c r="S58" s="2"/>
    </row>
    <row r="59" spans="1:19" ht="12.75" hidden="1" customHeight="1" x14ac:dyDescent="0.2">
      <c r="A59" s="2"/>
      <c r="B59" s="161"/>
      <c r="C59" s="374"/>
      <c r="D59" s="146" t="s">
        <v>169</v>
      </c>
      <c r="E59" s="104">
        <v>2627</v>
      </c>
      <c r="F59" s="114">
        <v>3206</v>
      </c>
      <c r="G59" s="114">
        <v>2488</v>
      </c>
      <c r="H59" s="114">
        <v>2332</v>
      </c>
      <c r="I59" s="114">
        <v>1707</v>
      </c>
      <c r="J59" s="114">
        <v>3041</v>
      </c>
      <c r="K59" s="114">
        <v>2080</v>
      </c>
      <c r="L59" s="114">
        <v>2410</v>
      </c>
      <c r="M59" s="114">
        <v>2464</v>
      </c>
      <c r="N59" s="114">
        <v>2928</v>
      </c>
      <c r="O59" s="114">
        <v>2517</v>
      </c>
      <c r="P59" s="114">
        <v>1703</v>
      </c>
      <c r="Q59" s="114">
        <v>2420</v>
      </c>
      <c r="R59" s="502"/>
      <c r="S59" s="2"/>
    </row>
    <row r="60" spans="1:19" ht="12.75" hidden="1" customHeight="1" x14ac:dyDescent="0.2">
      <c r="A60" s="2"/>
      <c r="B60" s="161"/>
      <c r="C60" s="374"/>
      <c r="D60" s="146" t="s">
        <v>56</v>
      </c>
      <c r="E60" s="104">
        <v>913</v>
      </c>
      <c r="F60" s="114">
        <v>1432</v>
      </c>
      <c r="G60" s="114">
        <v>1106</v>
      </c>
      <c r="H60" s="114">
        <v>1078</v>
      </c>
      <c r="I60" s="114">
        <v>996</v>
      </c>
      <c r="J60" s="114">
        <v>1100</v>
      </c>
      <c r="K60" s="114">
        <v>891</v>
      </c>
      <c r="L60" s="114">
        <v>1124</v>
      </c>
      <c r="M60" s="114">
        <v>1175</v>
      </c>
      <c r="N60" s="114">
        <v>1531</v>
      </c>
      <c r="O60" s="114">
        <v>1442</v>
      </c>
      <c r="P60" s="114">
        <v>1911</v>
      </c>
      <c r="Q60" s="114">
        <v>1096</v>
      </c>
      <c r="R60" s="502"/>
      <c r="S60" s="2"/>
    </row>
    <row r="61" spans="1:19" ht="12.75" hidden="1" customHeight="1" x14ac:dyDescent="0.2">
      <c r="A61" s="2"/>
      <c r="B61" s="161"/>
      <c r="C61" s="374"/>
      <c r="D61" s="146" t="s">
        <v>170</v>
      </c>
      <c r="E61" s="104">
        <v>486</v>
      </c>
      <c r="F61" s="114">
        <v>457</v>
      </c>
      <c r="G61" s="114">
        <v>461</v>
      </c>
      <c r="H61" s="114">
        <v>500</v>
      </c>
      <c r="I61" s="114">
        <v>366</v>
      </c>
      <c r="J61" s="114">
        <v>505</v>
      </c>
      <c r="K61" s="114">
        <v>358</v>
      </c>
      <c r="L61" s="114">
        <v>487</v>
      </c>
      <c r="M61" s="114">
        <v>773</v>
      </c>
      <c r="N61" s="114">
        <v>722</v>
      </c>
      <c r="O61" s="114">
        <v>511</v>
      </c>
      <c r="P61" s="114">
        <v>284</v>
      </c>
      <c r="Q61" s="114">
        <v>454</v>
      </c>
      <c r="R61" s="502"/>
      <c r="S61" s="2"/>
    </row>
    <row r="62" spans="1:19" ht="12.75" hidden="1" customHeight="1" x14ac:dyDescent="0.2">
      <c r="A62" s="2"/>
      <c r="B62" s="161"/>
      <c r="C62" s="374"/>
      <c r="D62" s="146" t="s">
        <v>171</v>
      </c>
      <c r="E62" s="104">
        <v>413</v>
      </c>
      <c r="F62" s="114">
        <v>228</v>
      </c>
      <c r="G62" s="114">
        <v>329</v>
      </c>
      <c r="H62" s="114">
        <v>256</v>
      </c>
      <c r="I62" s="114">
        <v>173</v>
      </c>
      <c r="J62" s="114">
        <v>236</v>
      </c>
      <c r="K62" s="114">
        <v>493</v>
      </c>
      <c r="L62" s="114">
        <v>1229</v>
      </c>
      <c r="M62" s="114">
        <v>884</v>
      </c>
      <c r="N62" s="114">
        <v>592</v>
      </c>
      <c r="O62" s="114">
        <v>396</v>
      </c>
      <c r="P62" s="114">
        <v>230</v>
      </c>
      <c r="Q62" s="114">
        <v>171</v>
      </c>
      <c r="R62" s="502"/>
      <c r="S62" s="2"/>
    </row>
    <row r="63" spans="1:19" ht="12.75" hidden="1" customHeight="1" x14ac:dyDescent="0.2">
      <c r="A63" s="2"/>
      <c r="B63" s="161"/>
      <c r="C63" s="374"/>
      <c r="D63" s="146" t="s">
        <v>123</v>
      </c>
      <c r="E63" s="104">
        <v>234</v>
      </c>
      <c r="F63" s="114">
        <v>234</v>
      </c>
      <c r="G63" s="114">
        <v>215</v>
      </c>
      <c r="H63" s="114">
        <v>178</v>
      </c>
      <c r="I63" s="114">
        <v>146</v>
      </c>
      <c r="J63" s="114">
        <v>235</v>
      </c>
      <c r="K63" s="114">
        <v>237</v>
      </c>
      <c r="L63" s="114">
        <v>258</v>
      </c>
      <c r="M63" s="114">
        <v>238</v>
      </c>
      <c r="N63" s="114">
        <v>254</v>
      </c>
      <c r="O63" s="114">
        <v>219</v>
      </c>
      <c r="P63" s="114">
        <v>250</v>
      </c>
      <c r="Q63" s="114">
        <v>225</v>
      </c>
      <c r="R63" s="502"/>
      <c r="S63" s="2"/>
    </row>
    <row r="64" spans="1:19" ht="12.75" hidden="1" customHeight="1" x14ac:dyDescent="0.2">
      <c r="A64" s="2"/>
      <c r="B64" s="161"/>
      <c r="C64" s="374"/>
      <c r="D64" s="146" t="s">
        <v>124</v>
      </c>
      <c r="E64" s="104">
        <v>122</v>
      </c>
      <c r="F64" s="114">
        <v>130</v>
      </c>
      <c r="G64" s="114">
        <v>180</v>
      </c>
      <c r="H64" s="114">
        <v>185</v>
      </c>
      <c r="I64" s="114">
        <v>154</v>
      </c>
      <c r="J64" s="114">
        <v>137</v>
      </c>
      <c r="K64" s="114">
        <v>164</v>
      </c>
      <c r="L64" s="114">
        <v>167</v>
      </c>
      <c r="M64" s="114">
        <v>170</v>
      </c>
      <c r="N64" s="114">
        <v>173</v>
      </c>
      <c r="O64" s="114">
        <v>150</v>
      </c>
      <c r="P64" s="114">
        <v>153</v>
      </c>
      <c r="Q64" s="114">
        <v>153</v>
      </c>
      <c r="R64" s="502"/>
      <c r="S64" s="2"/>
    </row>
    <row r="65" spans="1:19" ht="15" customHeight="1" x14ac:dyDescent="0.2">
      <c r="A65" s="2"/>
      <c r="B65" s="161"/>
      <c r="C65" s="2068" t="s">
        <v>199</v>
      </c>
      <c r="D65" s="2068"/>
      <c r="E65" s="372">
        <v>57.413106444605354</v>
      </c>
      <c r="F65" s="372">
        <v>61.817551161984042</v>
      </c>
      <c r="G65" s="372">
        <v>62.161533090231977</v>
      </c>
      <c r="H65" s="372">
        <v>65.819721718088317</v>
      </c>
      <c r="I65" s="372">
        <v>69.128996692392505</v>
      </c>
      <c r="J65" s="372">
        <v>68.535349473176225</v>
      </c>
      <c r="K65" s="372">
        <v>57.756626934709118</v>
      </c>
      <c r="L65" s="372">
        <v>55.724307021725807</v>
      </c>
      <c r="M65" s="372">
        <v>76.254744833403635</v>
      </c>
      <c r="N65" s="372">
        <v>60.990346095750972</v>
      </c>
      <c r="O65" s="372">
        <v>65.572938689217764</v>
      </c>
      <c r="P65" s="372">
        <v>61.690848214285708</v>
      </c>
      <c r="Q65" s="372">
        <v>61.502711076684733</v>
      </c>
      <c r="R65" s="502"/>
      <c r="S65" s="2"/>
    </row>
    <row r="66" spans="1:19" ht="11.25" customHeight="1" x14ac:dyDescent="0.2">
      <c r="A66" s="2"/>
      <c r="B66" s="161"/>
      <c r="C66" s="374"/>
      <c r="D66" s="363" t="s">
        <v>168</v>
      </c>
      <c r="E66" s="129">
        <v>60.37441497659907</v>
      </c>
      <c r="F66" s="129">
        <v>66.09266092660927</v>
      </c>
      <c r="G66" s="129">
        <v>68.524798643493</v>
      </c>
      <c r="H66" s="129">
        <v>78.649681528662413</v>
      </c>
      <c r="I66" s="129">
        <v>83.018867924528308</v>
      </c>
      <c r="J66" s="129">
        <v>74.948382656572605</v>
      </c>
      <c r="K66" s="129">
        <v>67.379044226773516</v>
      </c>
      <c r="L66" s="129">
        <v>56.09756097560976</v>
      </c>
      <c r="M66" s="129">
        <v>89.007470651013875</v>
      </c>
      <c r="N66" s="129">
        <v>70.689260361804443</v>
      </c>
      <c r="O66" s="129">
        <v>76.010863005431503</v>
      </c>
      <c r="P66" s="129">
        <v>65.421724245253657</v>
      </c>
      <c r="Q66" s="129">
        <v>76.279650436953801</v>
      </c>
      <c r="R66" s="502"/>
      <c r="S66" s="106"/>
    </row>
    <row r="67" spans="1:19" ht="11.25" customHeight="1" x14ac:dyDescent="0.2">
      <c r="A67" s="2"/>
      <c r="B67" s="161"/>
      <c r="C67" s="374"/>
      <c r="D67" s="363" t="s">
        <v>169</v>
      </c>
      <c r="E67" s="129">
        <v>69.295700342917428</v>
      </c>
      <c r="F67" s="129">
        <v>69.348907635734363</v>
      </c>
      <c r="G67" s="129">
        <v>66.989768443726433</v>
      </c>
      <c r="H67" s="129">
        <v>68.648807771563142</v>
      </c>
      <c r="I67" s="129">
        <v>64.366515837104075</v>
      </c>
      <c r="J67" s="129">
        <v>80.534957627118644</v>
      </c>
      <c r="K67" s="129">
        <v>63.921327596803934</v>
      </c>
      <c r="L67" s="129">
        <v>62.597402597402599</v>
      </c>
      <c r="M67" s="129">
        <v>74.984783931832013</v>
      </c>
      <c r="N67" s="129">
        <v>66.62116040955631</v>
      </c>
      <c r="O67" s="129">
        <v>70.425293788472302</v>
      </c>
      <c r="P67" s="129">
        <v>75.32065457762053</v>
      </c>
      <c r="Q67" s="129">
        <v>72.738202584911321</v>
      </c>
      <c r="R67" s="502"/>
      <c r="S67" s="106"/>
    </row>
    <row r="68" spans="1:19" ht="11.25" customHeight="1" x14ac:dyDescent="0.2">
      <c r="A68" s="2"/>
      <c r="B68" s="161"/>
      <c r="C68" s="374"/>
      <c r="D68" s="363" t="s">
        <v>374</v>
      </c>
      <c r="E68" s="129">
        <v>38.280922431865825</v>
      </c>
      <c r="F68" s="129">
        <v>50.387051372273049</v>
      </c>
      <c r="G68" s="129">
        <v>43.186255368996484</v>
      </c>
      <c r="H68" s="129">
        <v>41.864077669902912</v>
      </c>
      <c r="I68" s="129">
        <v>54.218835057158408</v>
      </c>
      <c r="J68" s="129">
        <v>49.41599281221923</v>
      </c>
      <c r="K68" s="129">
        <v>46.430432516935902</v>
      </c>
      <c r="L68" s="129">
        <v>41.955953714072415</v>
      </c>
      <c r="M68" s="129">
        <v>55.294117647058826</v>
      </c>
      <c r="N68" s="129">
        <v>52.43150684931507</v>
      </c>
      <c r="O68" s="129">
        <v>55.589822667694676</v>
      </c>
      <c r="P68" s="129">
        <v>51.606805293005678</v>
      </c>
      <c r="Q68" s="129">
        <v>38.16155988857939</v>
      </c>
      <c r="R68" s="502"/>
      <c r="S68" s="106"/>
    </row>
    <row r="69" spans="1:19" ht="11.25" customHeight="1" x14ac:dyDescent="0.2">
      <c r="A69" s="2"/>
      <c r="B69" s="161"/>
      <c r="C69" s="374"/>
      <c r="D69" s="363" t="s">
        <v>170</v>
      </c>
      <c r="E69" s="129">
        <v>40.874684608915061</v>
      </c>
      <c r="F69" s="129">
        <v>45.472636815920396</v>
      </c>
      <c r="G69" s="129">
        <v>53.792298716452748</v>
      </c>
      <c r="H69" s="129">
        <v>56.116722783389449</v>
      </c>
      <c r="I69" s="129">
        <v>53.823529411764703</v>
      </c>
      <c r="J69" s="129">
        <v>45.129579982126899</v>
      </c>
      <c r="K69" s="129">
        <v>34.995112414467258</v>
      </c>
      <c r="L69" s="129">
        <v>40.890008396305625</v>
      </c>
      <c r="M69" s="129">
        <v>74.758220502901352</v>
      </c>
      <c r="N69" s="129">
        <v>42.050087361677349</v>
      </c>
      <c r="O69" s="129">
        <v>44.824561403508774</v>
      </c>
      <c r="P69" s="129">
        <v>50.714285714285708</v>
      </c>
      <c r="Q69" s="129">
        <v>50.165745856353595</v>
      </c>
      <c r="R69" s="502"/>
      <c r="S69" s="106"/>
    </row>
    <row r="70" spans="1:19" ht="11.25" customHeight="1" x14ac:dyDescent="0.2">
      <c r="A70" s="2"/>
      <c r="B70" s="161"/>
      <c r="C70" s="374"/>
      <c r="D70" s="363" t="s">
        <v>171</v>
      </c>
      <c r="E70" s="129">
        <v>62.10526315789474</v>
      </c>
      <c r="F70" s="129">
        <v>56.71641791044776</v>
      </c>
      <c r="G70" s="129">
        <v>56.626506024096393</v>
      </c>
      <c r="H70" s="129">
        <v>74.20289855072464</v>
      </c>
      <c r="I70" s="129">
        <v>68.924302788844628</v>
      </c>
      <c r="J70" s="129">
        <v>45.21072796934866</v>
      </c>
      <c r="K70" s="129">
        <v>46.117867165575305</v>
      </c>
      <c r="L70" s="129">
        <v>68.54433909648634</v>
      </c>
      <c r="M70" s="129">
        <v>82.309124767225327</v>
      </c>
      <c r="N70" s="129">
        <v>50.254668930390487</v>
      </c>
      <c r="O70" s="129">
        <v>58.928571428571431</v>
      </c>
      <c r="P70" s="129">
        <v>49.568965517241381</v>
      </c>
      <c r="Q70" s="129">
        <v>61.95652173913043</v>
      </c>
      <c r="R70" s="502"/>
      <c r="S70" s="106"/>
    </row>
    <row r="71" spans="1:19" ht="11.25" customHeight="1" x14ac:dyDescent="0.2">
      <c r="A71" s="2"/>
      <c r="B71" s="161"/>
      <c r="C71" s="374"/>
      <c r="D71" s="363" t="s">
        <v>123</v>
      </c>
      <c r="E71" s="129">
        <v>86.988847583643121</v>
      </c>
      <c r="F71" s="129">
        <v>81.818181818181827</v>
      </c>
      <c r="G71" s="129">
        <v>86.345381526104418</v>
      </c>
      <c r="H71" s="129">
        <v>78.070175438596493</v>
      </c>
      <c r="I71" s="129">
        <v>88.484848484848484</v>
      </c>
      <c r="J71" s="129">
        <v>88.014981273408239</v>
      </c>
      <c r="K71" s="129">
        <v>81.44329896907216</v>
      </c>
      <c r="L71" s="129">
        <v>92.142857142857139</v>
      </c>
      <c r="M71" s="129">
        <v>86.861313868613138</v>
      </c>
      <c r="N71" s="129">
        <v>78.395061728395063</v>
      </c>
      <c r="O71" s="129">
        <v>79.061371841155236</v>
      </c>
      <c r="P71" s="129">
        <v>81.967213114754102</v>
      </c>
      <c r="Q71" s="129">
        <v>85.877862595419856</v>
      </c>
      <c r="R71" s="502"/>
      <c r="S71" s="106"/>
    </row>
    <row r="72" spans="1:19" ht="11.25" customHeight="1" x14ac:dyDescent="0.2">
      <c r="A72" s="2"/>
      <c r="B72" s="161"/>
      <c r="C72" s="374"/>
      <c r="D72" s="363" t="s">
        <v>124</v>
      </c>
      <c r="E72" s="129">
        <v>65.945945945945951</v>
      </c>
      <c r="F72" s="129">
        <v>34.300791556728235</v>
      </c>
      <c r="G72" s="129">
        <v>86.124401913875602</v>
      </c>
      <c r="H72" s="129">
        <v>88.095238095238088</v>
      </c>
      <c r="I72" s="129">
        <v>77.386934673366838</v>
      </c>
      <c r="J72" s="129">
        <v>83.536585365853654</v>
      </c>
      <c r="K72" s="129">
        <v>51.735015772870661</v>
      </c>
      <c r="L72" s="129">
        <v>39.667458432304038</v>
      </c>
      <c r="M72" s="129">
        <v>54.140127388535028</v>
      </c>
      <c r="N72" s="129">
        <v>53.067484662576689</v>
      </c>
      <c r="O72" s="129">
        <v>59.055118110236215</v>
      </c>
      <c r="P72" s="129">
        <v>62.195121951219512</v>
      </c>
      <c r="Q72" s="129">
        <v>54.063604240282679</v>
      </c>
      <c r="R72" s="502"/>
      <c r="S72" s="106"/>
    </row>
    <row r="73" spans="1:19" s="431" customFormat="1" ht="20.25" customHeight="1" x14ac:dyDescent="0.2">
      <c r="A73" s="438"/>
      <c r="B73" s="439"/>
      <c r="C73" s="2069" t="s">
        <v>388</v>
      </c>
      <c r="D73" s="2070"/>
      <c r="E73" s="2070"/>
      <c r="F73" s="2070"/>
      <c r="G73" s="2070"/>
      <c r="H73" s="2070"/>
      <c r="I73" s="2070"/>
      <c r="J73" s="2070"/>
      <c r="K73" s="2070"/>
      <c r="L73" s="2070"/>
      <c r="M73" s="2070"/>
      <c r="N73" s="2070"/>
      <c r="O73" s="2070"/>
      <c r="P73" s="2070"/>
      <c r="Q73" s="2070"/>
      <c r="R73" s="441"/>
      <c r="S73" s="106"/>
    </row>
    <row r="74" spans="1:19" s="431" customFormat="1" ht="17.649999999999999" customHeight="1" x14ac:dyDescent="0.2">
      <c r="A74" s="438"/>
      <c r="B74" s="439"/>
      <c r="C74" s="2070" t="s">
        <v>567</v>
      </c>
      <c r="D74" s="2070"/>
      <c r="E74" s="2070"/>
      <c r="F74" s="2070"/>
      <c r="G74" s="2070"/>
      <c r="H74" s="2070"/>
      <c r="I74" s="2070"/>
      <c r="J74" s="2070"/>
      <c r="K74" s="2070"/>
      <c r="L74" s="2070"/>
      <c r="M74" s="2070"/>
      <c r="N74" s="2070"/>
      <c r="O74" s="2070"/>
      <c r="P74" s="2070"/>
      <c r="Q74" s="2070"/>
      <c r="R74" s="441"/>
      <c r="S74" s="438"/>
    </row>
    <row r="75" spans="1:19" ht="13.5" customHeight="1" x14ac:dyDescent="0.2">
      <c r="A75" s="2"/>
      <c r="B75" s="161"/>
      <c r="C75" s="39" t="s">
        <v>333</v>
      </c>
      <c r="D75" s="4"/>
      <c r="E75" s="1"/>
      <c r="F75" s="1"/>
      <c r="G75" s="4"/>
      <c r="H75" s="1"/>
      <c r="I75" s="703"/>
      <c r="J75" s="451"/>
      <c r="K75" s="1"/>
      <c r="L75" s="4"/>
      <c r="M75" s="4"/>
      <c r="N75" s="4"/>
      <c r="O75" s="4"/>
      <c r="P75" s="4"/>
      <c r="Q75" s="4"/>
      <c r="R75" s="798"/>
      <c r="S75" s="2"/>
    </row>
    <row r="76" spans="1:19" ht="13.5" customHeight="1" x14ac:dyDescent="0.2">
      <c r="A76" s="2"/>
      <c r="B76" s="155">
        <v>10</v>
      </c>
      <c r="C76" s="1923">
        <v>44805</v>
      </c>
      <c r="D76" s="1923"/>
      <c r="E76" s="457"/>
      <c r="F76" s="457"/>
      <c r="G76" s="457"/>
      <c r="H76" s="457"/>
      <c r="I76" s="457"/>
      <c r="J76" s="106"/>
      <c r="K76" s="106"/>
      <c r="L76" s="503"/>
      <c r="M76" s="130"/>
      <c r="N76" s="130"/>
      <c r="O76" s="130"/>
      <c r="P76" s="503"/>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1908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W52"/>
  <sheetViews>
    <sheetView showGridLines="0" zoomScaleNormal="100" workbookViewId="0"/>
  </sheetViews>
  <sheetFormatPr defaultColWidth="9.28515625" defaultRowHeight="12.75" x14ac:dyDescent="0.2"/>
  <cols>
    <col min="1" max="1" width="1" style="311" customWidth="1"/>
    <col min="2" max="2" width="2.5703125" style="311" customWidth="1"/>
    <col min="3" max="3" width="1" style="311" customWidth="1"/>
    <col min="4" max="4" width="23.7109375" style="311" customWidth="1"/>
    <col min="5" max="5" width="5.42578125" style="311" customWidth="1"/>
    <col min="6" max="6" width="5.42578125" style="306" customWidth="1"/>
    <col min="7" max="17" width="5.42578125" style="311" customWidth="1"/>
    <col min="18" max="18" width="2.5703125" style="311" customWidth="1"/>
    <col min="19" max="19" width="1" style="311" customWidth="1"/>
    <col min="20" max="16384" width="9.28515625" style="311"/>
  </cols>
  <sheetData>
    <row r="1" spans="1:19" ht="13.5" customHeight="1" x14ac:dyDescent="0.2">
      <c r="A1" s="306"/>
      <c r="B1" s="2075" t="s">
        <v>263</v>
      </c>
      <c r="C1" s="2076"/>
      <c r="D1" s="2076"/>
      <c r="E1" s="2076"/>
      <c r="F1" s="2076"/>
      <c r="G1" s="2076"/>
      <c r="H1" s="2076"/>
      <c r="I1" s="339"/>
      <c r="J1" s="339"/>
      <c r="K1" s="339"/>
      <c r="L1" s="339"/>
      <c r="M1" s="339"/>
      <c r="N1" s="339"/>
      <c r="O1" s="339"/>
      <c r="P1" s="339"/>
      <c r="Q1" s="316"/>
      <c r="R1" s="316"/>
      <c r="S1" s="306"/>
    </row>
    <row r="2" spans="1:19" ht="6" customHeight="1" x14ac:dyDescent="0.2">
      <c r="A2" s="306"/>
      <c r="B2" s="504"/>
      <c r="C2" s="420"/>
      <c r="D2" s="420"/>
      <c r="E2" s="356"/>
      <c r="F2" s="356"/>
      <c r="G2" s="356"/>
      <c r="H2" s="356"/>
      <c r="I2" s="356"/>
      <c r="J2" s="356"/>
      <c r="K2" s="356"/>
      <c r="L2" s="356"/>
      <c r="M2" s="356"/>
      <c r="N2" s="356"/>
      <c r="O2" s="356"/>
      <c r="P2" s="356"/>
      <c r="Q2" s="356"/>
      <c r="R2" s="315"/>
      <c r="S2" s="306"/>
    </row>
    <row r="3" spans="1:19" ht="13.5" customHeight="1" thickBot="1" x14ac:dyDescent="0.25">
      <c r="A3" s="306"/>
      <c r="B3" s="316"/>
      <c r="C3" s="316"/>
      <c r="D3" s="316"/>
      <c r="E3" s="466"/>
      <c r="F3" s="466"/>
      <c r="G3" s="466"/>
      <c r="H3" s="466"/>
      <c r="I3" s="466"/>
      <c r="J3" s="466"/>
      <c r="K3" s="466"/>
      <c r="L3" s="466"/>
      <c r="M3" s="466"/>
      <c r="N3" s="466"/>
      <c r="O3" s="466"/>
      <c r="P3" s="466"/>
      <c r="Q3" s="466" t="s">
        <v>70</v>
      </c>
      <c r="R3" s="506"/>
      <c r="S3" s="306"/>
    </row>
    <row r="4" spans="1:19" s="320" customFormat="1" ht="13.5" customHeight="1" thickBot="1" x14ac:dyDescent="0.25">
      <c r="A4" s="318"/>
      <c r="B4" s="319"/>
      <c r="C4" s="507" t="s">
        <v>200</v>
      </c>
      <c r="D4" s="508"/>
      <c r="E4" s="508"/>
      <c r="F4" s="508"/>
      <c r="G4" s="508"/>
      <c r="H4" s="508"/>
      <c r="I4" s="508"/>
      <c r="J4" s="508"/>
      <c r="K4" s="508"/>
      <c r="L4" s="508"/>
      <c r="M4" s="508"/>
      <c r="N4" s="508"/>
      <c r="O4" s="508"/>
      <c r="P4" s="508"/>
      <c r="Q4" s="509"/>
      <c r="R4" s="506"/>
      <c r="S4" s="318"/>
    </row>
    <row r="5" spans="1:19" ht="4.5" customHeight="1" x14ac:dyDescent="0.2">
      <c r="A5" s="306"/>
      <c r="B5" s="316"/>
      <c r="C5" s="2077" t="s">
        <v>75</v>
      </c>
      <c r="D5" s="2077"/>
      <c r="E5" s="421"/>
      <c r="F5" s="421"/>
      <c r="G5" s="421"/>
      <c r="H5" s="421"/>
      <c r="I5" s="421"/>
      <c r="J5" s="421"/>
      <c r="K5" s="421"/>
      <c r="L5" s="421"/>
      <c r="M5" s="421"/>
      <c r="N5" s="421"/>
      <c r="O5" s="421"/>
      <c r="P5" s="421"/>
      <c r="Q5" s="421"/>
      <c r="R5" s="506"/>
      <c r="S5" s="306"/>
    </row>
    <row r="6" spans="1:19" ht="13.5" customHeight="1" x14ac:dyDescent="0.2">
      <c r="A6" s="306"/>
      <c r="B6" s="316"/>
      <c r="C6" s="2077"/>
      <c r="D6" s="2077"/>
      <c r="E6" s="995" t="s">
        <v>32</v>
      </c>
      <c r="F6" s="995" t="s">
        <v>32</v>
      </c>
      <c r="G6" s="1803">
        <v>2021</v>
      </c>
      <c r="H6" s="984" t="s">
        <v>32</v>
      </c>
      <c r="I6" s="964" t="s">
        <v>32</v>
      </c>
      <c r="J6" s="1365" t="s">
        <v>32</v>
      </c>
      <c r="K6" s="964" t="s">
        <v>32</v>
      </c>
      <c r="L6" s="965" t="s">
        <v>32</v>
      </c>
      <c r="M6" s="965" t="s">
        <v>32</v>
      </c>
      <c r="N6" s="1806">
        <v>2022</v>
      </c>
      <c r="O6" s="965" t="s">
        <v>32</v>
      </c>
      <c r="P6" s="965" t="s">
        <v>32</v>
      </c>
      <c r="Q6" s="1006" t="s">
        <v>32</v>
      </c>
      <c r="R6" s="506"/>
      <c r="S6" s="306"/>
    </row>
    <row r="7" spans="1:19" x14ac:dyDescent="0.2">
      <c r="A7" s="306"/>
      <c r="B7" s="316"/>
      <c r="C7" s="321"/>
      <c r="D7" s="321"/>
      <c r="E7" s="586" t="s">
        <v>94</v>
      </c>
      <c r="F7" s="586" t="s">
        <v>93</v>
      </c>
      <c r="G7" s="586" t="s">
        <v>92</v>
      </c>
      <c r="H7" s="586" t="s">
        <v>91</v>
      </c>
      <c r="I7" s="586" t="s">
        <v>383</v>
      </c>
      <c r="J7" s="586" t="s">
        <v>90</v>
      </c>
      <c r="K7" s="586" t="s">
        <v>384</v>
      </c>
      <c r="L7" s="586" t="s">
        <v>99</v>
      </c>
      <c r="M7" s="586" t="s">
        <v>98</v>
      </c>
      <c r="N7" s="586" t="s">
        <v>97</v>
      </c>
      <c r="O7" s="586" t="s">
        <v>96</v>
      </c>
      <c r="P7" s="586" t="s">
        <v>95</v>
      </c>
      <c r="Q7" s="586" t="s">
        <v>94</v>
      </c>
      <c r="R7" s="317"/>
      <c r="S7" s="306"/>
    </row>
    <row r="8" spans="1:19" s="513" customFormat="1" ht="22.5" customHeight="1" x14ac:dyDescent="0.2">
      <c r="A8" s="510"/>
      <c r="B8" s="511"/>
      <c r="C8" s="2078" t="s">
        <v>65</v>
      </c>
      <c r="D8" s="2078"/>
      <c r="E8" s="303">
        <v>546633</v>
      </c>
      <c r="F8" s="304">
        <v>538462</v>
      </c>
      <c r="G8" s="304">
        <v>532053</v>
      </c>
      <c r="H8" s="304">
        <v>527423</v>
      </c>
      <c r="I8" s="304">
        <v>525872</v>
      </c>
      <c r="J8" s="304">
        <v>526977</v>
      </c>
      <c r="K8" s="304">
        <v>515976</v>
      </c>
      <c r="L8" s="304">
        <v>502643</v>
      </c>
      <c r="M8" s="304">
        <v>490741</v>
      </c>
      <c r="N8" s="304">
        <v>474241</v>
      </c>
      <c r="O8" s="304">
        <v>459742</v>
      </c>
      <c r="P8" s="304">
        <v>450412</v>
      </c>
      <c r="Q8" s="304">
        <v>446859</v>
      </c>
      <c r="R8" s="512"/>
      <c r="S8" s="510"/>
    </row>
    <row r="9" spans="1:19" s="320" customFormat="1" ht="18.75" customHeight="1" x14ac:dyDescent="0.2">
      <c r="A9" s="318"/>
      <c r="B9" s="319"/>
      <c r="C9" s="325"/>
      <c r="D9" s="358" t="s">
        <v>269</v>
      </c>
      <c r="E9" s="359">
        <v>368404</v>
      </c>
      <c r="F9" s="360">
        <v>359148</v>
      </c>
      <c r="G9" s="360">
        <v>351667</v>
      </c>
      <c r="H9" s="360">
        <v>345884</v>
      </c>
      <c r="I9" s="360">
        <v>347959</v>
      </c>
      <c r="J9" s="360">
        <v>355868</v>
      </c>
      <c r="K9" s="360">
        <v>344264</v>
      </c>
      <c r="L9" s="360">
        <v>326251</v>
      </c>
      <c r="M9" s="360">
        <v>314435</v>
      </c>
      <c r="N9" s="360">
        <v>296394</v>
      </c>
      <c r="O9" s="360">
        <v>282453</v>
      </c>
      <c r="P9" s="360">
        <v>277466</v>
      </c>
      <c r="Q9" s="360">
        <v>282847</v>
      </c>
      <c r="R9" s="345"/>
      <c r="S9" s="318"/>
    </row>
    <row r="10" spans="1:19" s="320" customFormat="1" ht="18.75" customHeight="1" x14ac:dyDescent="0.2">
      <c r="A10" s="318"/>
      <c r="B10" s="319"/>
      <c r="C10" s="325"/>
      <c r="D10" s="358" t="s">
        <v>201</v>
      </c>
      <c r="E10" s="359">
        <v>50567</v>
      </c>
      <c r="F10" s="360">
        <v>50292</v>
      </c>
      <c r="G10" s="360">
        <v>50561</v>
      </c>
      <c r="H10" s="360">
        <v>49740</v>
      </c>
      <c r="I10" s="360">
        <v>48887</v>
      </c>
      <c r="J10" s="360">
        <v>48784</v>
      </c>
      <c r="K10" s="360">
        <v>47699</v>
      </c>
      <c r="L10" s="360">
        <v>47366</v>
      </c>
      <c r="M10" s="360">
        <v>47174</v>
      </c>
      <c r="N10" s="360">
        <v>46795</v>
      </c>
      <c r="O10" s="360">
        <v>45939</v>
      </c>
      <c r="P10" s="360">
        <v>44953</v>
      </c>
      <c r="Q10" s="360">
        <v>44238</v>
      </c>
      <c r="R10" s="345"/>
      <c r="S10" s="318"/>
    </row>
    <row r="11" spans="1:19" s="320" customFormat="1" ht="18.75" customHeight="1" x14ac:dyDescent="0.2">
      <c r="A11" s="318"/>
      <c r="B11" s="319"/>
      <c r="C11" s="325"/>
      <c r="D11" s="358" t="s">
        <v>202</v>
      </c>
      <c r="E11" s="359">
        <v>107381</v>
      </c>
      <c r="F11" s="360">
        <v>107701</v>
      </c>
      <c r="G11" s="360">
        <v>109639</v>
      </c>
      <c r="H11" s="360">
        <v>110521</v>
      </c>
      <c r="I11" s="360">
        <v>108611</v>
      </c>
      <c r="J11" s="360">
        <v>102539</v>
      </c>
      <c r="K11" s="360">
        <v>104164</v>
      </c>
      <c r="L11" s="360">
        <v>108100</v>
      </c>
      <c r="M11" s="360">
        <v>109844</v>
      </c>
      <c r="N11" s="360">
        <v>110944</v>
      </c>
      <c r="O11" s="360">
        <v>111045</v>
      </c>
      <c r="P11" s="360">
        <v>108732</v>
      </c>
      <c r="Q11" s="360">
        <v>100069</v>
      </c>
      <c r="R11" s="345"/>
      <c r="S11" s="318"/>
    </row>
    <row r="12" spans="1:19" s="320" customFormat="1" ht="22.5" customHeight="1" x14ac:dyDescent="0.2">
      <c r="A12" s="318"/>
      <c r="B12" s="319"/>
      <c r="C12" s="325"/>
      <c r="D12" s="361" t="s">
        <v>270</v>
      </c>
      <c r="E12" s="359">
        <v>20281</v>
      </c>
      <c r="F12" s="360">
        <v>21321</v>
      </c>
      <c r="G12" s="360">
        <v>20186</v>
      </c>
      <c r="H12" s="360">
        <v>21278</v>
      </c>
      <c r="I12" s="360">
        <v>20415</v>
      </c>
      <c r="J12" s="360">
        <v>19786</v>
      </c>
      <c r="K12" s="360">
        <v>19849</v>
      </c>
      <c r="L12" s="360">
        <v>20926</v>
      </c>
      <c r="M12" s="360">
        <v>19288</v>
      </c>
      <c r="N12" s="360">
        <v>20108</v>
      </c>
      <c r="O12" s="360">
        <v>20305</v>
      </c>
      <c r="P12" s="360">
        <v>19261</v>
      </c>
      <c r="Q12" s="360">
        <v>19705</v>
      </c>
      <c r="R12" s="345"/>
      <c r="S12" s="318"/>
    </row>
    <row r="13" spans="1:19" ht="15.75" customHeight="1" thickBot="1" x14ac:dyDescent="0.25">
      <c r="A13" s="306"/>
      <c r="B13" s="316"/>
      <c r="C13" s="321"/>
      <c r="D13" s="321"/>
      <c r="E13" s="466"/>
      <c r="F13" s="466"/>
      <c r="G13" s="466"/>
      <c r="H13" s="466"/>
      <c r="I13" s="466"/>
      <c r="J13" s="466"/>
      <c r="K13" s="466"/>
      <c r="L13" s="466"/>
      <c r="M13" s="466"/>
      <c r="N13" s="466"/>
      <c r="O13" s="466"/>
      <c r="P13" s="466"/>
      <c r="Q13" s="371"/>
      <c r="R13" s="317"/>
      <c r="S13" s="306"/>
    </row>
    <row r="14" spans="1:19" ht="13.5" customHeight="1" thickBot="1" x14ac:dyDescent="0.25">
      <c r="A14" s="306"/>
      <c r="B14" s="316"/>
      <c r="C14" s="507" t="s">
        <v>24</v>
      </c>
      <c r="D14" s="508"/>
      <c r="E14" s="508"/>
      <c r="F14" s="508"/>
      <c r="G14" s="508"/>
      <c r="H14" s="508"/>
      <c r="I14" s="508"/>
      <c r="J14" s="508"/>
      <c r="K14" s="508"/>
      <c r="L14" s="508"/>
      <c r="M14" s="508"/>
      <c r="N14" s="508"/>
      <c r="O14" s="508"/>
      <c r="P14" s="508"/>
      <c r="Q14" s="509"/>
      <c r="R14" s="317"/>
      <c r="S14" s="306"/>
    </row>
    <row r="15" spans="1:19" ht="9.75" customHeight="1" x14ac:dyDescent="0.2">
      <c r="A15" s="306"/>
      <c r="B15" s="316"/>
      <c r="C15" s="2077" t="s">
        <v>75</v>
      </c>
      <c r="D15" s="2077"/>
      <c r="E15" s="324"/>
      <c r="F15" s="324"/>
      <c r="G15" s="324"/>
      <c r="H15" s="324"/>
      <c r="I15" s="324"/>
      <c r="J15" s="324"/>
      <c r="K15" s="324"/>
      <c r="L15" s="324"/>
      <c r="M15" s="324"/>
      <c r="N15" s="324"/>
      <c r="O15" s="324"/>
      <c r="P15" s="324"/>
      <c r="Q15" s="404"/>
      <c r="R15" s="317"/>
      <c r="S15" s="306"/>
    </row>
    <row r="16" spans="1:19" s="513" customFormat="1" ht="22.5" customHeight="1" x14ac:dyDescent="0.2">
      <c r="A16" s="510"/>
      <c r="B16" s="511"/>
      <c r="C16" s="2078" t="s">
        <v>65</v>
      </c>
      <c r="D16" s="2078"/>
      <c r="E16" s="303">
        <f t="shared" ref="E16:P16" si="0">+E9</f>
        <v>368404</v>
      </c>
      <c r="F16" s="304">
        <f t="shared" si="0"/>
        <v>359148</v>
      </c>
      <c r="G16" s="304">
        <f t="shared" si="0"/>
        <v>351667</v>
      </c>
      <c r="H16" s="304">
        <f t="shared" si="0"/>
        <v>345884</v>
      </c>
      <c r="I16" s="304">
        <f t="shared" si="0"/>
        <v>347959</v>
      </c>
      <c r="J16" s="304">
        <f t="shared" si="0"/>
        <v>355868</v>
      </c>
      <c r="K16" s="304">
        <f t="shared" si="0"/>
        <v>344264</v>
      </c>
      <c r="L16" s="304">
        <f t="shared" si="0"/>
        <v>326251</v>
      </c>
      <c r="M16" s="304">
        <f t="shared" si="0"/>
        <v>314435</v>
      </c>
      <c r="N16" s="304">
        <f t="shared" si="0"/>
        <v>296394</v>
      </c>
      <c r="O16" s="304">
        <f t="shared" si="0"/>
        <v>282453</v>
      </c>
      <c r="P16" s="304">
        <f t="shared" si="0"/>
        <v>277466</v>
      </c>
      <c r="Q16" s="304">
        <f>+Q9</f>
        <v>282847</v>
      </c>
      <c r="R16" s="512"/>
      <c r="S16" s="510"/>
    </row>
    <row r="17" spans="1:19" ht="22.5" customHeight="1" x14ac:dyDescent="0.2">
      <c r="A17" s="306"/>
      <c r="B17" s="316"/>
      <c r="C17" s="465"/>
      <c r="D17" s="363" t="s">
        <v>69</v>
      </c>
      <c r="E17" s="104">
        <v>155799</v>
      </c>
      <c r="F17" s="114">
        <v>152872</v>
      </c>
      <c r="G17" s="114">
        <v>151261</v>
      </c>
      <c r="H17" s="114">
        <v>150545</v>
      </c>
      <c r="I17" s="114">
        <v>152829</v>
      </c>
      <c r="J17" s="114">
        <v>155822</v>
      </c>
      <c r="K17" s="114">
        <v>151190</v>
      </c>
      <c r="L17" s="114">
        <v>142949</v>
      </c>
      <c r="M17" s="114">
        <v>136998</v>
      </c>
      <c r="N17" s="114">
        <v>129076</v>
      </c>
      <c r="O17" s="114">
        <v>122396</v>
      </c>
      <c r="P17" s="114">
        <v>118553</v>
      </c>
      <c r="Q17" s="114">
        <v>119257</v>
      </c>
      <c r="R17" s="317"/>
      <c r="S17" s="306"/>
    </row>
    <row r="18" spans="1:19" ht="15.75" customHeight="1" x14ac:dyDescent="0.2">
      <c r="A18" s="306"/>
      <c r="B18" s="316"/>
      <c r="C18" s="465"/>
      <c r="D18" s="363" t="s">
        <v>68</v>
      </c>
      <c r="E18" s="104">
        <v>212605</v>
      </c>
      <c r="F18" s="114">
        <v>206276</v>
      </c>
      <c r="G18" s="114">
        <v>200406</v>
      </c>
      <c r="H18" s="114">
        <v>195339</v>
      </c>
      <c r="I18" s="114">
        <v>195130</v>
      </c>
      <c r="J18" s="114">
        <v>200046</v>
      </c>
      <c r="K18" s="114">
        <v>193074</v>
      </c>
      <c r="L18" s="114">
        <v>183302</v>
      </c>
      <c r="M18" s="114">
        <v>177437</v>
      </c>
      <c r="N18" s="114">
        <v>167318</v>
      </c>
      <c r="O18" s="114">
        <v>160057</v>
      </c>
      <c r="P18" s="114">
        <v>158913</v>
      </c>
      <c r="Q18" s="114">
        <v>163590</v>
      </c>
      <c r="R18" s="317"/>
      <c r="S18" s="306"/>
    </row>
    <row r="19" spans="1:19" ht="22.5" customHeight="1" x14ac:dyDescent="0.2">
      <c r="A19" s="306"/>
      <c r="B19" s="316"/>
      <c r="C19" s="465"/>
      <c r="D19" s="363" t="s">
        <v>203</v>
      </c>
      <c r="E19" s="104">
        <v>38422</v>
      </c>
      <c r="F19" s="114">
        <v>39186</v>
      </c>
      <c r="G19" s="114">
        <v>39605</v>
      </c>
      <c r="H19" s="114">
        <v>38109</v>
      </c>
      <c r="I19" s="114">
        <v>36157</v>
      </c>
      <c r="J19" s="114">
        <v>37818</v>
      </c>
      <c r="K19" s="114">
        <v>36514</v>
      </c>
      <c r="L19" s="114">
        <v>34648</v>
      </c>
      <c r="M19" s="114">
        <v>32433</v>
      </c>
      <c r="N19" s="114">
        <v>29652</v>
      </c>
      <c r="O19" s="114">
        <v>27770</v>
      </c>
      <c r="P19" s="114">
        <v>26670</v>
      </c>
      <c r="Q19" s="114">
        <v>28293</v>
      </c>
      <c r="R19" s="317"/>
      <c r="S19" s="306"/>
    </row>
    <row r="20" spans="1:19" ht="15.75" customHeight="1" x14ac:dyDescent="0.2">
      <c r="A20" s="306"/>
      <c r="B20" s="316"/>
      <c r="C20" s="465"/>
      <c r="D20" s="363" t="s">
        <v>204</v>
      </c>
      <c r="E20" s="104">
        <v>329982</v>
      </c>
      <c r="F20" s="114">
        <v>319962</v>
      </c>
      <c r="G20" s="114">
        <v>312062</v>
      </c>
      <c r="H20" s="114">
        <v>307775</v>
      </c>
      <c r="I20" s="114">
        <v>311802</v>
      </c>
      <c r="J20" s="114">
        <v>318050</v>
      </c>
      <c r="K20" s="114">
        <v>307750</v>
      </c>
      <c r="L20" s="114">
        <v>291603</v>
      </c>
      <c r="M20" s="114">
        <v>282002</v>
      </c>
      <c r="N20" s="114">
        <v>266742</v>
      </c>
      <c r="O20" s="114">
        <v>254683</v>
      </c>
      <c r="P20" s="114">
        <v>250796</v>
      </c>
      <c r="Q20" s="114">
        <v>254554</v>
      </c>
      <c r="R20" s="317"/>
      <c r="S20" s="306"/>
    </row>
    <row r="21" spans="1:19" ht="22.5" customHeight="1" x14ac:dyDescent="0.2">
      <c r="A21" s="306"/>
      <c r="B21" s="316"/>
      <c r="C21" s="465"/>
      <c r="D21" s="363" t="s">
        <v>193</v>
      </c>
      <c r="E21" s="104">
        <v>33222</v>
      </c>
      <c r="F21" s="114">
        <v>34506</v>
      </c>
      <c r="G21" s="114">
        <v>34952</v>
      </c>
      <c r="H21" s="114">
        <v>33309</v>
      </c>
      <c r="I21" s="114">
        <v>31913</v>
      </c>
      <c r="J21" s="114">
        <v>32843</v>
      </c>
      <c r="K21" s="114">
        <v>31921</v>
      </c>
      <c r="L21" s="114">
        <v>30957</v>
      </c>
      <c r="M21" s="114">
        <v>30028</v>
      </c>
      <c r="N21" s="114">
        <v>28552</v>
      </c>
      <c r="O21" s="114">
        <v>27315</v>
      </c>
      <c r="P21" s="114">
        <v>26851</v>
      </c>
      <c r="Q21" s="114">
        <v>27893</v>
      </c>
      <c r="R21" s="317"/>
      <c r="S21" s="306"/>
    </row>
    <row r="22" spans="1:19" ht="15.75" customHeight="1" x14ac:dyDescent="0.2">
      <c r="A22" s="306"/>
      <c r="B22" s="316"/>
      <c r="C22" s="465"/>
      <c r="D22" s="363" t="s">
        <v>205</v>
      </c>
      <c r="E22" s="104">
        <v>335182</v>
      </c>
      <c r="F22" s="114">
        <v>324642</v>
      </c>
      <c r="G22" s="114">
        <v>316715</v>
      </c>
      <c r="H22" s="114">
        <v>312575</v>
      </c>
      <c r="I22" s="114">
        <v>316046</v>
      </c>
      <c r="J22" s="114">
        <v>323025</v>
      </c>
      <c r="K22" s="114">
        <v>312343</v>
      </c>
      <c r="L22" s="114">
        <v>295294</v>
      </c>
      <c r="M22" s="114">
        <v>284407</v>
      </c>
      <c r="N22" s="114">
        <v>267842</v>
      </c>
      <c r="O22" s="114">
        <v>255138</v>
      </c>
      <c r="P22" s="114">
        <v>250615</v>
      </c>
      <c r="Q22" s="114">
        <v>254954</v>
      </c>
      <c r="R22" s="317"/>
      <c r="S22" s="306"/>
    </row>
    <row r="23" spans="1:19" ht="15" customHeight="1" x14ac:dyDescent="0.2">
      <c r="A23" s="306"/>
      <c r="B23" s="316"/>
      <c r="C23" s="363"/>
      <c r="D23" s="365" t="s">
        <v>272</v>
      </c>
      <c r="E23" s="104">
        <v>12805</v>
      </c>
      <c r="F23" s="114">
        <v>12486</v>
      </c>
      <c r="G23" s="114">
        <v>12840</v>
      </c>
      <c r="H23" s="114">
        <v>13037</v>
      </c>
      <c r="I23" s="114">
        <v>14246</v>
      </c>
      <c r="J23" s="114">
        <v>14189</v>
      </c>
      <c r="K23" s="114">
        <v>14285</v>
      </c>
      <c r="L23" s="114">
        <v>13887</v>
      </c>
      <c r="M23" s="114">
        <v>13078</v>
      </c>
      <c r="N23" s="114">
        <v>11755</v>
      </c>
      <c r="O23" s="114">
        <v>11279</v>
      </c>
      <c r="P23" s="114">
        <v>11356</v>
      </c>
      <c r="Q23" s="114">
        <v>11267</v>
      </c>
      <c r="R23" s="317"/>
      <c r="S23" s="306"/>
    </row>
    <row r="24" spans="1:19" ht="15" customHeight="1" x14ac:dyDescent="0.2">
      <c r="A24" s="306"/>
      <c r="B24" s="316"/>
      <c r="C24" s="146"/>
      <c r="D24" s="56" t="s">
        <v>194</v>
      </c>
      <c r="E24" s="104">
        <v>65623</v>
      </c>
      <c r="F24" s="114">
        <v>63847</v>
      </c>
      <c r="G24" s="114">
        <v>62530</v>
      </c>
      <c r="H24" s="114">
        <v>60787</v>
      </c>
      <c r="I24" s="114">
        <v>61063</v>
      </c>
      <c r="J24" s="114">
        <v>61734</v>
      </c>
      <c r="K24" s="114">
        <v>59734</v>
      </c>
      <c r="L24" s="114">
        <v>56700</v>
      </c>
      <c r="M24" s="114">
        <v>55605</v>
      </c>
      <c r="N24" s="114">
        <v>53110</v>
      </c>
      <c r="O24" s="114">
        <v>50624</v>
      </c>
      <c r="P24" s="114">
        <v>49495</v>
      </c>
      <c r="Q24" s="114">
        <v>49846</v>
      </c>
      <c r="R24" s="317"/>
      <c r="S24" s="306"/>
    </row>
    <row r="25" spans="1:19" ht="15" customHeight="1" x14ac:dyDescent="0.2">
      <c r="A25" s="306"/>
      <c r="B25" s="316"/>
      <c r="C25" s="146"/>
      <c r="D25" s="56" t="s">
        <v>151</v>
      </c>
      <c r="E25" s="104">
        <v>248393</v>
      </c>
      <c r="F25" s="114">
        <v>239818</v>
      </c>
      <c r="G25" s="114">
        <v>232727</v>
      </c>
      <c r="H25" s="114">
        <v>230248</v>
      </c>
      <c r="I25" s="114">
        <v>232396</v>
      </c>
      <c r="J25" s="114">
        <v>238193</v>
      </c>
      <c r="K25" s="114">
        <v>229869</v>
      </c>
      <c r="L25" s="114">
        <v>216812</v>
      </c>
      <c r="M25" s="114">
        <v>208420</v>
      </c>
      <c r="N25" s="114">
        <v>196125</v>
      </c>
      <c r="O25" s="114">
        <v>186582</v>
      </c>
      <c r="P25" s="114">
        <v>183361</v>
      </c>
      <c r="Q25" s="114">
        <v>186895</v>
      </c>
      <c r="R25" s="317"/>
      <c r="S25" s="306"/>
    </row>
    <row r="26" spans="1:19" ht="15" customHeight="1" x14ac:dyDescent="0.2">
      <c r="A26" s="306"/>
      <c r="B26" s="316"/>
      <c r="C26" s="146"/>
      <c r="D26" s="56" t="s">
        <v>195</v>
      </c>
      <c r="E26" s="104">
        <v>8361</v>
      </c>
      <c r="F26" s="114">
        <v>8491</v>
      </c>
      <c r="G26" s="114">
        <v>8618</v>
      </c>
      <c r="H26" s="114">
        <v>8503</v>
      </c>
      <c r="I26" s="114">
        <v>8341</v>
      </c>
      <c r="J26" s="114">
        <v>8909</v>
      </c>
      <c r="K26" s="114">
        <v>8455</v>
      </c>
      <c r="L26" s="114">
        <v>7895</v>
      </c>
      <c r="M26" s="114">
        <v>7304</v>
      </c>
      <c r="N26" s="114">
        <v>6852</v>
      </c>
      <c r="O26" s="114">
        <v>6653</v>
      </c>
      <c r="P26" s="114">
        <v>6403</v>
      </c>
      <c r="Q26" s="114">
        <v>6946</v>
      </c>
      <c r="R26" s="317"/>
      <c r="S26" s="306"/>
    </row>
    <row r="27" spans="1:19" ht="22.5" customHeight="1" x14ac:dyDescent="0.2">
      <c r="A27" s="306"/>
      <c r="B27" s="316"/>
      <c r="C27" s="465"/>
      <c r="D27" s="363" t="s">
        <v>206</v>
      </c>
      <c r="E27" s="104">
        <v>189081</v>
      </c>
      <c r="F27" s="114">
        <v>181290</v>
      </c>
      <c r="G27" s="114">
        <v>175294</v>
      </c>
      <c r="H27" s="114">
        <v>173966</v>
      </c>
      <c r="I27" s="114">
        <v>176885</v>
      </c>
      <c r="J27" s="114">
        <v>181527</v>
      </c>
      <c r="K27" s="114">
        <v>175241</v>
      </c>
      <c r="L27" s="114">
        <v>165893</v>
      </c>
      <c r="M27" s="114">
        <v>159942</v>
      </c>
      <c r="N27" s="114">
        <v>150752</v>
      </c>
      <c r="O27" s="114">
        <v>144892</v>
      </c>
      <c r="P27" s="114">
        <v>144997</v>
      </c>
      <c r="Q27" s="114">
        <v>152585</v>
      </c>
      <c r="R27" s="317"/>
      <c r="S27" s="306"/>
    </row>
    <row r="28" spans="1:19" ht="15.75" customHeight="1" x14ac:dyDescent="0.2">
      <c r="A28" s="306"/>
      <c r="B28" s="316"/>
      <c r="C28" s="465"/>
      <c r="D28" s="363" t="s">
        <v>207</v>
      </c>
      <c r="E28" s="104">
        <v>179323</v>
      </c>
      <c r="F28" s="114">
        <v>177858</v>
      </c>
      <c r="G28" s="114">
        <v>176373</v>
      </c>
      <c r="H28" s="114">
        <v>171918</v>
      </c>
      <c r="I28" s="114">
        <v>171074</v>
      </c>
      <c r="J28" s="114">
        <v>174341</v>
      </c>
      <c r="K28" s="114">
        <v>169023</v>
      </c>
      <c r="L28" s="114">
        <v>160358</v>
      </c>
      <c r="M28" s="114">
        <v>154493</v>
      </c>
      <c r="N28" s="114">
        <v>145642</v>
      </c>
      <c r="O28" s="114">
        <v>137561</v>
      </c>
      <c r="P28" s="114">
        <v>132469</v>
      </c>
      <c r="Q28" s="114">
        <v>130262</v>
      </c>
      <c r="R28" s="317"/>
      <c r="S28" s="306"/>
    </row>
    <row r="29" spans="1:19" ht="22.5" customHeight="1" x14ac:dyDescent="0.2">
      <c r="A29" s="306"/>
      <c r="B29" s="316"/>
      <c r="C29" s="465"/>
      <c r="D29" s="363" t="s">
        <v>208</v>
      </c>
      <c r="E29" s="104">
        <v>28923</v>
      </c>
      <c r="F29" s="114">
        <v>28521</v>
      </c>
      <c r="G29" s="114">
        <v>28813</v>
      </c>
      <c r="H29" s="114">
        <v>29974</v>
      </c>
      <c r="I29" s="114">
        <v>30455</v>
      </c>
      <c r="J29" s="114">
        <v>31181</v>
      </c>
      <c r="K29" s="114">
        <v>30958</v>
      </c>
      <c r="L29" s="114">
        <v>30267</v>
      </c>
      <c r="M29" s="114">
        <v>29276</v>
      </c>
      <c r="N29" s="114">
        <v>27738</v>
      </c>
      <c r="O29" s="114">
        <v>26604</v>
      </c>
      <c r="P29" s="114">
        <v>26026</v>
      </c>
      <c r="Q29" s="114">
        <v>25510</v>
      </c>
      <c r="R29" s="317"/>
      <c r="S29" s="306"/>
    </row>
    <row r="30" spans="1:19" ht="15.75" customHeight="1" x14ac:dyDescent="0.2">
      <c r="A30" s="306"/>
      <c r="B30" s="316"/>
      <c r="C30" s="465"/>
      <c r="D30" s="363" t="s">
        <v>209</v>
      </c>
      <c r="E30" s="104">
        <v>51388</v>
      </c>
      <c r="F30" s="114">
        <v>49627</v>
      </c>
      <c r="G30" s="114">
        <v>48894</v>
      </c>
      <c r="H30" s="114">
        <v>48711</v>
      </c>
      <c r="I30" s="114">
        <v>49291</v>
      </c>
      <c r="J30" s="114">
        <v>49854</v>
      </c>
      <c r="K30" s="114">
        <v>49005</v>
      </c>
      <c r="L30" s="114">
        <v>47294</v>
      </c>
      <c r="M30" s="114">
        <v>46051</v>
      </c>
      <c r="N30" s="114">
        <v>43678</v>
      </c>
      <c r="O30" s="114">
        <v>41871</v>
      </c>
      <c r="P30" s="114">
        <v>41242</v>
      </c>
      <c r="Q30" s="114">
        <v>40265</v>
      </c>
      <c r="R30" s="317"/>
      <c r="S30" s="306"/>
    </row>
    <row r="31" spans="1:19" ht="15.75" customHeight="1" x14ac:dyDescent="0.2">
      <c r="A31" s="306"/>
      <c r="B31" s="316"/>
      <c r="C31" s="465"/>
      <c r="D31" s="363" t="s">
        <v>210</v>
      </c>
      <c r="E31" s="104">
        <v>50775</v>
      </c>
      <c r="F31" s="114">
        <v>48658</v>
      </c>
      <c r="G31" s="114">
        <v>47287</v>
      </c>
      <c r="H31" s="114">
        <v>46809</v>
      </c>
      <c r="I31" s="114">
        <v>48090</v>
      </c>
      <c r="J31" s="114">
        <v>48917</v>
      </c>
      <c r="K31" s="114">
        <v>47700</v>
      </c>
      <c r="L31" s="114">
        <v>45183</v>
      </c>
      <c r="M31" s="114">
        <v>43422</v>
      </c>
      <c r="N31" s="114">
        <v>40771</v>
      </c>
      <c r="O31" s="114">
        <v>38901</v>
      </c>
      <c r="P31" s="114">
        <v>38591</v>
      </c>
      <c r="Q31" s="114">
        <v>38708</v>
      </c>
      <c r="R31" s="317"/>
      <c r="S31" s="306"/>
    </row>
    <row r="32" spans="1:19" ht="15.75" customHeight="1" x14ac:dyDescent="0.2">
      <c r="A32" s="306"/>
      <c r="B32" s="316"/>
      <c r="C32" s="465"/>
      <c r="D32" s="363" t="s">
        <v>211</v>
      </c>
      <c r="E32" s="104">
        <v>72244</v>
      </c>
      <c r="F32" s="114">
        <v>68667</v>
      </c>
      <c r="G32" s="114">
        <v>66605</v>
      </c>
      <c r="H32" s="114">
        <v>65465</v>
      </c>
      <c r="I32" s="114">
        <v>66692</v>
      </c>
      <c r="J32" s="114">
        <v>68484</v>
      </c>
      <c r="K32" s="114">
        <v>66051</v>
      </c>
      <c r="L32" s="114">
        <v>61949</v>
      </c>
      <c r="M32" s="114">
        <v>59271</v>
      </c>
      <c r="N32" s="114">
        <v>55650</v>
      </c>
      <c r="O32" s="114">
        <v>52274</v>
      </c>
      <c r="P32" s="114">
        <v>51593</v>
      </c>
      <c r="Q32" s="114">
        <v>52205</v>
      </c>
      <c r="R32" s="317"/>
      <c r="S32" s="306"/>
    </row>
    <row r="33" spans="1:23" ht="15.75" customHeight="1" x14ac:dyDescent="0.2">
      <c r="A33" s="306"/>
      <c r="B33" s="316"/>
      <c r="C33" s="465"/>
      <c r="D33" s="363" t="s">
        <v>212</v>
      </c>
      <c r="E33" s="104">
        <v>111825</v>
      </c>
      <c r="F33" s="114">
        <v>109238</v>
      </c>
      <c r="G33" s="114">
        <v>107839</v>
      </c>
      <c r="H33" s="114">
        <v>105337</v>
      </c>
      <c r="I33" s="114">
        <v>105616</v>
      </c>
      <c r="J33" s="114">
        <v>108465</v>
      </c>
      <c r="K33" s="114">
        <v>104581</v>
      </c>
      <c r="L33" s="114">
        <v>98672</v>
      </c>
      <c r="M33" s="114">
        <v>95403</v>
      </c>
      <c r="N33" s="114">
        <v>90448</v>
      </c>
      <c r="O33" s="114">
        <v>85866</v>
      </c>
      <c r="P33" s="114">
        <v>82768</v>
      </c>
      <c r="Q33" s="114">
        <v>85488</v>
      </c>
      <c r="R33" s="317"/>
      <c r="S33" s="306"/>
    </row>
    <row r="34" spans="1:23" ht="15.75" customHeight="1" x14ac:dyDescent="0.2">
      <c r="A34" s="306"/>
      <c r="B34" s="316"/>
      <c r="C34" s="465"/>
      <c r="D34" s="363" t="s">
        <v>213</v>
      </c>
      <c r="E34" s="104">
        <v>53249</v>
      </c>
      <c r="F34" s="114">
        <v>54437</v>
      </c>
      <c r="G34" s="114">
        <v>52229</v>
      </c>
      <c r="H34" s="114">
        <v>49588</v>
      </c>
      <c r="I34" s="114">
        <v>47815</v>
      </c>
      <c r="J34" s="114">
        <v>48967</v>
      </c>
      <c r="K34" s="114">
        <v>45969</v>
      </c>
      <c r="L34" s="114">
        <v>42886</v>
      </c>
      <c r="M34" s="114">
        <v>41012</v>
      </c>
      <c r="N34" s="114">
        <v>38109</v>
      </c>
      <c r="O34" s="114">
        <v>36937</v>
      </c>
      <c r="P34" s="114">
        <v>37246</v>
      </c>
      <c r="Q34" s="114">
        <v>40671</v>
      </c>
      <c r="R34" s="317"/>
      <c r="S34" s="306"/>
    </row>
    <row r="35" spans="1:23" ht="22.5" customHeight="1" x14ac:dyDescent="0.2">
      <c r="A35" s="306"/>
      <c r="B35" s="316"/>
      <c r="C35" s="465"/>
      <c r="D35" s="363" t="s">
        <v>168</v>
      </c>
      <c r="E35" s="104">
        <v>141178</v>
      </c>
      <c r="F35" s="114">
        <v>138000</v>
      </c>
      <c r="G35" s="114">
        <v>135135</v>
      </c>
      <c r="H35" s="114">
        <v>129584</v>
      </c>
      <c r="I35" s="114">
        <v>129555</v>
      </c>
      <c r="J35" s="114">
        <v>131444</v>
      </c>
      <c r="K35" s="114">
        <v>128022</v>
      </c>
      <c r="L35" s="114">
        <v>122072</v>
      </c>
      <c r="M35" s="114">
        <v>119590</v>
      </c>
      <c r="N35" s="114">
        <v>113969</v>
      </c>
      <c r="O35" s="114">
        <v>108642</v>
      </c>
      <c r="P35" s="114">
        <v>107751</v>
      </c>
      <c r="Q35" s="114">
        <v>111808</v>
      </c>
      <c r="R35" s="317"/>
      <c r="S35" s="306"/>
    </row>
    <row r="36" spans="1:23" ht="15.75" customHeight="1" x14ac:dyDescent="0.2">
      <c r="A36" s="306"/>
      <c r="B36" s="316"/>
      <c r="C36" s="465"/>
      <c r="D36" s="363" t="s">
        <v>169</v>
      </c>
      <c r="E36" s="104">
        <v>60153</v>
      </c>
      <c r="F36" s="114">
        <v>59766</v>
      </c>
      <c r="G36" s="114">
        <v>58277</v>
      </c>
      <c r="H36" s="114">
        <v>57115</v>
      </c>
      <c r="I36" s="114">
        <v>57267</v>
      </c>
      <c r="J36" s="114">
        <v>58946</v>
      </c>
      <c r="K36" s="114">
        <v>57198</v>
      </c>
      <c r="L36" s="114">
        <v>55161</v>
      </c>
      <c r="M36" s="114">
        <v>54588</v>
      </c>
      <c r="N36" s="114">
        <v>51904</v>
      </c>
      <c r="O36" s="114">
        <v>50086</v>
      </c>
      <c r="P36" s="114">
        <v>36770</v>
      </c>
      <c r="Q36" s="114">
        <v>51607</v>
      </c>
      <c r="R36" s="317"/>
      <c r="S36" s="306"/>
    </row>
    <row r="37" spans="1:23" ht="15.75" customHeight="1" x14ac:dyDescent="0.2">
      <c r="A37" s="306"/>
      <c r="B37" s="316"/>
      <c r="C37" s="465"/>
      <c r="D37" s="363" t="s">
        <v>374</v>
      </c>
      <c r="E37" s="104">
        <v>106180</v>
      </c>
      <c r="F37" s="114">
        <v>101559</v>
      </c>
      <c r="G37" s="114">
        <v>97703</v>
      </c>
      <c r="H37" s="114">
        <v>94757</v>
      </c>
      <c r="I37" s="114">
        <v>94289</v>
      </c>
      <c r="J37" s="114">
        <v>97177</v>
      </c>
      <c r="K37" s="114">
        <v>93858</v>
      </c>
      <c r="L37" s="114">
        <v>89177</v>
      </c>
      <c r="M37" s="114">
        <v>85927</v>
      </c>
      <c r="N37" s="114">
        <v>82427</v>
      </c>
      <c r="O37" s="114">
        <v>79690</v>
      </c>
      <c r="P37" s="114">
        <v>95917</v>
      </c>
      <c r="Q37" s="114">
        <v>77372</v>
      </c>
      <c r="R37" s="317"/>
      <c r="S37" s="306"/>
    </row>
    <row r="38" spans="1:23" ht="15.75" customHeight="1" x14ac:dyDescent="0.2">
      <c r="A38" s="306"/>
      <c r="B38" s="316"/>
      <c r="C38" s="465"/>
      <c r="D38" s="363" t="s">
        <v>170</v>
      </c>
      <c r="E38" s="104">
        <v>20664</v>
      </c>
      <c r="F38" s="114">
        <v>20625</v>
      </c>
      <c r="G38" s="114">
        <v>21299</v>
      </c>
      <c r="H38" s="114">
        <v>20824</v>
      </c>
      <c r="I38" s="114">
        <v>21427</v>
      </c>
      <c r="J38" s="114">
        <v>21794</v>
      </c>
      <c r="K38" s="114">
        <v>21162</v>
      </c>
      <c r="L38" s="114">
        <v>20803</v>
      </c>
      <c r="M38" s="114">
        <v>19987</v>
      </c>
      <c r="N38" s="114">
        <v>18160</v>
      </c>
      <c r="O38" s="114">
        <v>17371</v>
      </c>
      <c r="P38" s="114">
        <v>12402</v>
      </c>
      <c r="Q38" s="114">
        <v>17948</v>
      </c>
      <c r="R38" s="317"/>
      <c r="S38" s="306"/>
    </row>
    <row r="39" spans="1:23" ht="15.75" customHeight="1" x14ac:dyDescent="0.2">
      <c r="A39" s="306"/>
      <c r="B39" s="316"/>
      <c r="C39" s="465"/>
      <c r="D39" s="363" t="s">
        <v>171</v>
      </c>
      <c r="E39" s="104">
        <v>16366</v>
      </c>
      <c r="F39" s="114">
        <v>16332</v>
      </c>
      <c r="G39" s="114">
        <v>17331</v>
      </c>
      <c r="H39" s="114">
        <v>22278</v>
      </c>
      <c r="I39" s="114">
        <v>24590</v>
      </c>
      <c r="J39" s="114">
        <v>25623</v>
      </c>
      <c r="K39" s="114">
        <v>23148</v>
      </c>
      <c r="L39" s="114">
        <v>18589</v>
      </c>
      <c r="M39" s="114">
        <v>14929</v>
      </c>
      <c r="N39" s="114">
        <v>12032</v>
      </c>
      <c r="O39" s="114">
        <v>9782</v>
      </c>
      <c r="P39" s="114">
        <v>8478</v>
      </c>
      <c r="Q39" s="114">
        <v>8142</v>
      </c>
      <c r="R39" s="317"/>
      <c r="S39" s="306"/>
      <c r="T39" s="1807"/>
      <c r="U39" s="1807"/>
      <c r="V39" s="1807"/>
      <c r="W39" s="1807"/>
    </row>
    <row r="40" spans="1:23" ht="15.75" customHeight="1" x14ac:dyDescent="0.2">
      <c r="A40" s="306"/>
      <c r="B40" s="316"/>
      <c r="C40" s="465"/>
      <c r="D40" s="363" t="s">
        <v>123</v>
      </c>
      <c r="E40" s="104">
        <v>6462</v>
      </c>
      <c r="F40" s="114">
        <v>6425</v>
      </c>
      <c r="G40" s="114">
        <v>6253</v>
      </c>
      <c r="H40" s="114">
        <v>6295</v>
      </c>
      <c r="I40" s="114">
        <v>6349</v>
      </c>
      <c r="J40" s="114">
        <v>6415</v>
      </c>
      <c r="K40" s="114">
        <v>6433</v>
      </c>
      <c r="L40" s="114">
        <v>6393</v>
      </c>
      <c r="M40" s="114">
        <v>6334</v>
      </c>
      <c r="N40" s="114">
        <v>6033</v>
      </c>
      <c r="O40" s="114">
        <v>5978</v>
      </c>
      <c r="P40" s="114">
        <v>5809</v>
      </c>
      <c r="Q40" s="114">
        <v>5669</v>
      </c>
      <c r="R40" s="317"/>
      <c r="S40" s="306"/>
      <c r="T40" s="1807"/>
      <c r="U40" s="1807"/>
      <c r="V40" s="1807"/>
      <c r="W40" s="1807"/>
    </row>
    <row r="41" spans="1:23" ht="15.75" customHeight="1" x14ac:dyDescent="0.2">
      <c r="A41" s="306"/>
      <c r="B41" s="316"/>
      <c r="C41" s="465"/>
      <c r="D41" s="363" t="s">
        <v>124</v>
      </c>
      <c r="E41" s="104">
        <v>17401</v>
      </c>
      <c r="F41" s="114">
        <v>16441</v>
      </c>
      <c r="G41" s="114">
        <v>15669</v>
      </c>
      <c r="H41" s="114">
        <v>15031</v>
      </c>
      <c r="I41" s="114">
        <v>14482</v>
      </c>
      <c r="J41" s="114">
        <v>14469</v>
      </c>
      <c r="K41" s="114">
        <v>14443</v>
      </c>
      <c r="L41" s="114">
        <v>14056</v>
      </c>
      <c r="M41" s="114">
        <v>13080</v>
      </c>
      <c r="N41" s="114">
        <v>11869</v>
      </c>
      <c r="O41" s="114">
        <v>10904</v>
      </c>
      <c r="P41" s="114">
        <v>10339</v>
      </c>
      <c r="Q41" s="114">
        <v>10301</v>
      </c>
      <c r="R41" s="317"/>
      <c r="S41" s="306"/>
      <c r="T41" s="1807"/>
      <c r="U41" s="1807"/>
      <c r="V41" s="1807"/>
      <c r="W41" s="1807"/>
    </row>
    <row r="42" spans="1:23" s="514" customFormat="1" ht="22.5" customHeight="1" x14ac:dyDescent="0.2">
      <c r="A42" s="515"/>
      <c r="B42" s="516"/>
      <c r="C42" s="593" t="s">
        <v>242</v>
      </c>
      <c r="D42" s="593"/>
      <c r="E42" s="303"/>
      <c r="F42" s="304"/>
      <c r="G42" s="304"/>
      <c r="H42" s="304"/>
      <c r="I42" s="304"/>
      <c r="J42" s="304"/>
      <c r="K42" s="304"/>
      <c r="L42" s="304"/>
      <c r="M42" s="304"/>
      <c r="N42" s="304"/>
      <c r="O42" s="304"/>
      <c r="P42" s="304"/>
      <c r="Q42" s="304"/>
      <c r="R42" s="517"/>
      <c r="S42" s="515"/>
    </row>
    <row r="43" spans="1:23" ht="15.75" customHeight="1" x14ac:dyDescent="0.2">
      <c r="A43" s="306"/>
      <c r="B43" s="316"/>
      <c r="C43" s="465"/>
      <c r="D43" s="592" t="s">
        <v>1037</v>
      </c>
      <c r="E43" s="104">
        <v>35020</v>
      </c>
      <c r="F43" s="104">
        <v>34094</v>
      </c>
      <c r="G43" s="104">
        <v>33680</v>
      </c>
      <c r="H43" s="104">
        <v>34337</v>
      </c>
      <c r="I43" s="104">
        <v>34628</v>
      </c>
      <c r="J43" s="104">
        <v>35822</v>
      </c>
      <c r="K43" s="104">
        <v>34927</v>
      </c>
      <c r="L43" s="104">
        <v>33276</v>
      </c>
      <c r="M43" s="104">
        <v>32142</v>
      </c>
      <c r="N43" s="104">
        <v>30476</v>
      </c>
      <c r="O43" s="104">
        <v>28878</v>
      </c>
      <c r="P43" s="104">
        <v>28074</v>
      </c>
      <c r="Q43" s="104">
        <v>27683</v>
      </c>
      <c r="R43" s="317"/>
      <c r="S43" s="306"/>
    </row>
    <row r="44" spans="1:23" s="514" customFormat="1" ht="15.75" customHeight="1" x14ac:dyDescent="0.2">
      <c r="A44" s="515"/>
      <c r="B44" s="516"/>
      <c r="C44" s="518"/>
      <c r="D44" s="592" t="s">
        <v>1035</v>
      </c>
      <c r="E44" s="104">
        <v>37370</v>
      </c>
      <c r="F44" s="104">
        <v>36178</v>
      </c>
      <c r="G44" s="104">
        <v>35294</v>
      </c>
      <c r="H44" s="104">
        <v>33697</v>
      </c>
      <c r="I44" s="104">
        <v>33058</v>
      </c>
      <c r="J44" s="104">
        <v>34435</v>
      </c>
      <c r="K44" s="104">
        <v>33663</v>
      </c>
      <c r="L44" s="104">
        <v>31931</v>
      </c>
      <c r="M44" s="104">
        <v>30389</v>
      </c>
      <c r="N44" s="104">
        <v>28538</v>
      </c>
      <c r="O44" s="104">
        <v>26846</v>
      </c>
      <c r="P44" s="104">
        <v>25526</v>
      </c>
      <c r="Q44" s="104">
        <v>25541</v>
      </c>
      <c r="R44" s="517"/>
      <c r="S44" s="515"/>
    </row>
    <row r="45" spans="1:23" ht="15.75" customHeight="1" x14ac:dyDescent="0.2">
      <c r="A45" s="306"/>
      <c r="B45" s="319"/>
      <c r="C45" s="465"/>
      <c r="D45" s="592" t="s">
        <v>1036</v>
      </c>
      <c r="E45" s="104">
        <v>28544</v>
      </c>
      <c r="F45" s="104">
        <v>27746</v>
      </c>
      <c r="G45" s="104">
        <v>27303</v>
      </c>
      <c r="H45" s="104">
        <v>26782</v>
      </c>
      <c r="I45" s="104">
        <v>27136</v>
      </c>
      <c r="J45" s="104">
        <v>27286</v>
      </c>
      <c r="K45" s="104">
        <v>26571</v>
      </c>
      <c r="L45" s="104">
        <v>26013</v>
      </c>
      <c r="M45" s="104">
        <v>25837</v>
      </c>
      <c r="N45" s="104">
        <v>24910</v>
      </c>
      <c r="O45" s="104">
        <v>23826</v>
      </c>
      <c r="P45" s="104">
        <v>23392</v>
      </c>
      <c r="Q45" s="104">
        <v>23524</v>
      </c>
      <c r="R45" s="317"/>
      <c r="S45" s="306"/>
    </row>
    <row r="46" spans="1:23" ht="15.75" customHeight="1" x14ac:dyDescent="0.2">
      <c r="A46" s="306"/>
      <c r="B46" s="316"/>
      <c r="C46" s="465"/>
      <c r="D46" s="592" t="s">
        <v>1043</v>
      </c>
      <c r="E46" s="104">
        <v>20919</v>
      </c>
      <c r="F46" s="104">
        <v>20663</v>
      </c>
      <c r="G46" s="104">
        <v>20329</v>
      </c>
      <c r="H46" s="104">
        <v>19676</v>
      </c>
      <c r="I46" s="104">
        <v>19325</v>
      </c>
      <c r="J46" s="104">
        <v>19993</v>
      </c>
      <c r="K46" s="104">
        <v>19329</v>
      </c>
      <c r="L46" s="104">
        <v>18525</v>
      </c>
      <c r="M46" s="104">
        <v>17845</v>
      </c>
      <c r="N46" s="104">
        <v>17059</v>
      </c>
      <c r="O46" s="104">
        <v>16322</v>
      </c>
      <c r="P46" s="104">
        <v>15773</v>
      </c>
      <c r="Q46" s="104">
        <v>16214</v>
      </c>
      <c r="R46" s="317"/>
      <c r="S46" s="306"/>
    </row>
    <row r="47" spans="1:23" ht="15.75" customHeight="1" x14ac:dyDescent="0.2">
      <c r="A47" s="306"/>
      <c r="B47" s="316"/>
      <c r="C47" s="465"/>
      <c r="D47" s="592" t="s">
        <v>1042</v>
      </c>
      <c r="E47" s="104">
        <v>23633</v>
      </c>
      <c r="F47" s="104">
        <v>22044</v>
      </c>
      <c r="G47" s="104">
        <v>21471</v>
      </c>
      <c r="H47" s="104">
        <v>22360</v>
      </c>
      <c r="I47" s="104">
        <v>23096</v>
      </c>
      <c r="J47" s="104">
        <v>23878</v>
      </c>
      <c r="K47" s="104">
        <v>22502</v>
      </c>
      <c r="L47" s="104">
        <v>19693</v>
      </c>
      <c r="M47" s="104">
        <v>18004</v>
      </c>
      <c r="N47" s="104">
        <v>16251</v>
      </c>
      <c r="O47" s="104">
        <v>15132</v>
      </c>
      <c r="P47" s="104">
        <v>14687</v>
      </c>
      <c r="Q47" s="104">
        <v>14603</v>
      </c>
      <c r="R47" s="317"/>
      <c r="S47" s="306"/>
    </row>
    <row r="48" spans="1:23" s="320" customFormat="1" ht="22.5" customHeight="1" x14ac:dyDescent="0.2">
      <c r="A48" s="318"/>
      <c r="B48" s="319"/>
      <c r="C48" s="2071" t="s">
        <v>389</v>
      </c>
      <c r="D48" s="2072"/>
      <c r="E48" s="2072"/>
      <c r="F48" s="2072"/>
      <c r="G48" s="2072"/>
      <c r="H48" s="2072"/>
      <c r="I48" s="2072"/>
      <c r="J48" s="2072"/>
      <c r="K48" s="2072"/>
      <c r="L48" s="2072"/>
      <c r="M48" s="2072"/>
      <c r="N48" s="2072"/>
      <c r="O48" s="2072"/>
      <c r="P48" s="2072"/>
      <c r="Q48" s="2072"/>
      <c r="R48" s="345"/>
      <c r="S48" s="318"/>
    </row>
    <row r="49" spans="1:19" s="320" customFormat="1" ht="18" customHeight="1" x14ac:dyDescent="0.2">
      <c r="A49" s="318"/>
      <c r="B49" s="319"/>
      <c r="C49" s="2073" t="s">
        <v>568</v>
      </c>
      <c r="D49" s="2073"/>
      <c r="E49" s="2073"/>
      <c r="F49" s="2073"/>
      <c r="G49" s="2073"/>
      <c r="H49" s="2073"/>
      <c r="I49" s="2073"/>
      <c r="J49" s="2073"/>
      <c r="K49" s="2073"/>
      <c r="L49" s="2073"/>
      <c r="M49" s="2073"/>
      <c r="N49" s="2073"/>
      <c r="O49" s="2073"/>
      <c r="P49" s="2073"/>
      <c r="Q49" s="2073"/>
      <c r="R49" s="345"/>
      <c r="S49" s="318"/>
    </row>
    <row r="50" spans="1:19" s="320" customFormat="1" ht="13.5" customHeight="1" x14ac:dyDescent="0.15">
      <c r="A50" s="318"/>
      <c r="B50" s="319"/>
      <c r="C50" s="348" t="s">
        <v>335</v>
      </c>
      <c r="D50" s="519"/>
      <c r="E50" s="520"/>
      <c r="F50" s="319"/>
      <c r="G50" s="520"/>
      <c r="H50" s="519"/>
      <c r="I50" s="520"/>
      <c r="J50" s="703"/>
      <c r="K50" s="451"/>
      <c r="L50" s="519"/>
      <c r="M50" s="519"/>
      <c r="N50" s="519"/>
      <c r="O50" s="519"/>
      <c r="P50" s="519"/>
      <c r="Q50" s="519"/>
      <c r="R50" s="345"/>
      <c r="S50" s="318"/>
    </row>
    <row r="51" spans="1:19" x14ac:dyDescent="0.2">
      <c r="A51" s="306"/>
      <c r="B51" s="316"/>
      <c r="C51" s="316"/>
      <c r="D51" s="316"/>
      <c r="E51" s="316"/>
      <c r="F51" s="316"/>
      <c r="G51" s="316"/>
      <c r="H51" s="367"/>
      <c r="I51" s="367"/>
      <c r="J51" s="367"/>
      <c r="K51" s="367"/>
      <c r="L51" s="582"/>
      <c r="M51" s="316"/>
      <c r="N51" s="2074">
        <v>44805</v>
      </c>
      <c r="O51" s="2074"/>
      <c r="P51" s="2074"/>
      <c r="Q51" s="2074"/>
      <c r="R51" s="521">
        <v>11</v>
      </c>
      <c r="S51" s="306"/>
    </row>
    <row r="52" spans="1:19" x14ac:dyDescent="0.2">
      <c r="A52" s="333"/>
      <c r="B52" s="333"/>
      <c r="C52" s="333"/>
      <c r="D52" s="333"/>
      <c r="E52" s="333"/>
      <c r="G52" s="333"/>
      <c r="H52" s="333"/>
      <c r="I52" s="333"/>
      <c r="J52" s="333"/>
      <c r="K52" s="333"/>
      <c r="L52" s="333"/>
      <c r="M52" s="333"/>
      <c r="N52" s="333"/>
      <c r="O52" s="333"/>
      <c r="P52" s="333"/>
      <c r="Q52" s="333"/>
      <c r="R52" s="333"/>
      <c r="S52" s="333"/>
    </row>
  </sheetData>
  <mergeCells count="8">
    <mergeCell ref="C48:Q48"/>
    <mergeCell ref="C49:Q49"/>
    <mergeCell ref="N51:Q51"/>
    <mergeCell ref="B1:H1"/>
    <mergeCell ref="C5:D6"/>
    <mergeCell ref="C8:D8"/>
    <mergeCell ref="C15:D15"/>
    <mergeCell ref="C16:D16"/>
  </mergeCells>
  <conditionalFormatting sqref="E7:Q7">
    <cfRule type="cellIs" dxfId="19088"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85"/>
  <sheetViews>
    <sheetView showGridLines="0" zoomScaleNormal="100" workbookViewId="0"/>
  </sheetViews>
  <sheetFormatPr defaultColWidth="9.28515625" defaultRowHeight="12.75" x14ac:dyDescent="0.2"/>
  <cols>
    <col min="1" max="1" width="0.5703125" style="311" customWidth="1"/>
    <col min="2" max="2" width="0.85546875" style="311" customWidth="1"/>
    <col min="3" max="3" width="1.28515625" style="311" customWidth="1"/>
    <col min="4" max="4" width="33.42578125" style="311" customWidth="1"/>
    <col min="5" max="6" width="7.28515625" style="311" customWidth="1"/>
    <col min="7" max="8" width="6.7109375" style="311" customWidth="1"/>
    <col min="9" max="10" width="7.28515625" style="311" customWidth="1"/>
    <col min="11" max="12" width="7.85546875" style="311" customWidth="1"/>
    <col min="13" max="13" width="0.85546875" style="311" customWidth="1"/>
    <col min="14" max="14" width="0.5703125" style="311" customWidth="1"/>
    <col min="15" max="15" width="13.28515625" style="311" bestFit="1" customWidth="1"/>
    <col min="16" max="16384" width="9.28515625" style="311"/>
  </cols>
  <sheetData>
    <row r="1" spans="1:21" x14ac:dyDescent="0.2">
      <c r="A1" s="306"/>
      <c r="B1" s="467"/>
      <c r="C1" s="2083"/>
      <c r="D1" s="2083"/>
      <c r="E1" s="310"/>
      <c r="F1" s="310"/>
      <c r="G1" s="310"/>
      <c r="H1" s="310"/>
      <c r="I1" s="1374" t="s">
        <v>471</v>
      </c>
      <c r="J1" s="1374"/>
      <c r="K1" s="1377"/>
      <c r="L1" s="1377"/>
      <c r="M1" s="1377"/>
      <c r="N1" s="306"/>
    </row>
    <row r="2" spans="1:21" ht="3.75" customHeight="1" x14ac:dyDescent="0.2">
      <c r="A2" s="306"/>
      <c r="B2" s="1375"/>
      <c r="C2" s="1376"/>
      <c r="D2" s="1376"/>
      <c r="E2" s="468"/>
      <c r="F2" s="468"/>
      <c r="G2" s="468"/>
      <c r="H2" s="468"/>
      <c r="I2" s="316"/>
      <c r="J2" s="316"/>
      <c r="K2" s="316"/>
      <c r="L2" s="316"/>
      <c r="M2" s="316"/>
      <c r="N2" s="306"/>
    </row>
    <row r="3" spans="1:21" ht="3.75" customHeight="1" thickBot="1" x14ac:dyDescent="0.25">
      <c r="A3" s="306"/>
      <c r="B3" s="368"/>
      <c r="C3" s="316"/>
      <c r="D3" s="316"/>
      <c r="E3" s="316"/>
      <c r="F3" s="316"/>
      <c r="G3" s="316"/>
      <c r="H3" s="316"/>
      <c r="I3" s="316"/>
      <c r="J3" s="316"/>
      <c r="K3" s="316"/>
      <c r="L3" s="1539"/>
      <c r="M3" s="615"/>
      <c r="N3" s="306"/>
    </row>
    <row r="4" spans="1:21" ht="33.75" customHeight="1" thickBot="1" x14ac:dyDescent="0.25">
      <c r="A4" s="306"/>
      <c r="B4" s="368"/>
      <c r="C4" s="2084" t="s">
        <v>637</v>
      </c>
      <c r="D4" s="2085"/>
      <c r="E4" s="2085"/>
      <c r="F4" s="2085"/>
      <c r="G4" s="2085"/>
      <c r="H4" s="2085"/>
      <c r="I4" s="2085"/>
      <c r="J4" s="2085"/>
      <c r="K4" s="2085"/>
      <c r="L4" s="2086"/>
      <c r="M4" s="316"/>
      <c r="N4" s="306"/>
      <c r="O4" s="844"/>
      <c r="Q4" s="1135"/>
    </row>
    <row r="5" spans="1:21" ht="6.75" customHeight="1" x14ac:dyDescent="0.2">
      <c r="A5" s="306"/>
      <c r="B5" s="368"/>
      <c r="C5" s="876"/>
      <c r="D5" s="316"/>
      <c r="E5" s="316"/>
      <c r="F5" s="316"/>
      <c r="G5" s="316"/>
      <c r="H5" s="316"/>
      <c r="I5" s="316"/>
      <c r="J5" s="316"/>
      <c r="K5" s="316"/>
      <c r="L5" s="316"/>
      <c r="M5" s="316"/>
      <c r="N5" s="306"/>
      <c r="O5" s="844"/>
      <c r="P5" s="1135"/>
      <c r="Q5" s="1135"/>
      <c r="R5" s="1135"/>
    </row>
    <row r="6" spans="1:21" s="320" customFormat="1" ht="27" customHeight="1" x14ac:dyDescent="0.2">
      <c r="A6" s="318"/>
      <c r="B6" s="463"/>
      <c r="C6" s="2087">
        <v>2019</v>
      </c>
      <c r="D6" s="2088"/>
      <c r="E6" s="2093" t="s">
        <v>638</v>
      </c>
      <c r="F6" s="2094"/>
      <c r="G6" s="2097" t="s">
        <v>1085</v>
      </c>
      <c r="H6" s="2098"/>
      <c r="I6" s="2098"/>
      <c r="J6" s="2098"/>
      <c r="K6" s="2098"/>
      <c r="L6" s="2099"/>
      <c r="M6" s="314"/>
      <c r="N6" s="318"/>
      <c r="O6" s="844"/>
      <c r="P6" s="1135"/>
      <c r="Q6" s="1135"/>
      <c r="R6" s="1135"/>
    </row>
    <row r="7" spans="1:21" s="320" customFormat="1" ht="59.25" customHeight="1" x14ac:dyDescent="0.2">
      <c r="A7" s="318"/>
      <c r="B7" s="463"/>
      <c r="C7" s="2089"/>
      <c r="D7" s="2090"/>
      <c r="E7" s="2095"/>
      <c r="F7" s="2096"/>
      <c r="G7" s="2097" t="s">
        <v>639</v>
      </c>
      <c r="H7" s="2099"/>
      <c r="I7" s="2097" t="s">
        <v>1087</v>
      </c>
      <c r="J7" s="2099"/>
      <c r="K7" s="2097" t="s">
        <v>640</v>
      </c>
      <c r="L7" s="2099"/>
      <c r="M7" s="314"/>
      <c r="N7" s="318"/>
      <c r="O7" s="844"/>
      <c r="P7" s="1135"/>
      <c r="Q7" s="1135"/>
      <c r="R7" s="1135"/>
    </row>
    <row r="8" spans="1:21" s="320" customFormat="1" ht="19.5" customHeight="1" x14ac:dyDescent="0.2">
      <c r="A8" s="318"/>
      <c r="B8" s="463"/>
      <c r="C8" s="2091"/>
      <c r="D8" s="2092"/>
      <c r="E8" s="1372">
        <v>2018</v>
      </c>
      <c r="F8" s="1540">
        <v>2019</v>
      </c>
      <c r="G8" s="1541">
        <v>2018</v>
      </c>
      <c r="H8" s="1542">
        <v>2019</v>
      </c>
      <c r="I8" s="1373">
        <v>2018</v>
      </c>
      <c r="J8" s="1542">
        <v>2019</v>
      </c>
      <c r="K8" s="1541">
        <v>2018</v>
      </c>
      <c r="L8" s="1542">
        <v>2019</v>
      </c>
      <c r="M8" s="314"/>
      <c r="N8" s="318"/>
      <c r="O8" s="844"/>
      <c r="P8" s="1239"/>
      <c r="Q8" s="1135"/>
      <c r="R8" s="1135"/>
      <c r="S8" s="1135"/>
      <c r="T8" s="1135"/>
      <c r="U8" s="1135"/>
    </row>
    <row r="9" spans="1:21" s="320" customFormat="1" ht="16.5" customHeight="1" x14ac:dyDescent="0.2">
      <c r="A9" s="318"/>
      <c r="B9" s="463"/>
      <c r="C9" s="2079" t="s">
        <v>65</v>
      </c>
      <c r="D9" s="2079"/>
      <c r="E9" s="1543">
        <v>258592</v>
      </c>
      <c r="F9" s="1544">
        <v>253524</v>
      </c>
      <c r="G9" s="1543">
        <v>42252</v>
      </c>
      <c r="H9" s="1544">
        <v>38617</v>
      </c>
      <c r="I9" s="1543">
        <v>2181</v>
      </c>
      <c r="J9" s="1544">
        <v>2028</v>
      </c>
      <c r="K9" s="1543">
        <v>1571</v>
      </c>
      <c r="L9" s="1544">
        <v>1458</v>
      </c>
      <c r="M9" s="686"/>
      <c r="N9" s="318"/>
      <c r="Q9" s="1136"/>
      <c r="S9" s="1135"/>
      <c r="T9" s="1135"/>
      <c r="U9" s="1135"/>
    </row>
    <row r="10" spans="1:21" s="320" customFormat="1" ht="15" customHeight="1" x14ac:dyDescent="0.2">
      <c r="A10" s="318"/>
      <c r="B10" s="463"/>
      <c r="C10" s="879" t="s">
        <v>569</v>
      </c>
      <c r="D10" s="1545"/>
      <c r="E10" s="1546">
        <v>12956</v>
      </c>
      <c r="F10" s="1547">
        <v>12555</v>
      </c>
      <c r="G10" s="1546">
        <v>1322</v>
      </c>
      <c r="H10" s="1547">
        <v>1111</v>
      </c>
      <c r="I10" s="1546">
        <v>57</v>
      </c>
      <c r="J10" s="1547">
        <v>58</v>
      </c>
      <c r="K10" s="1546">
        <v>46</v>
      </c>
      <c r="L10" s="1547">
        <v>56</v>
      </c>
      <c r="M10" s="880"/>
      <c r="N10" s="318"/>
      <c r="Q10" s="1136"/>
      <c r="S10" s="1135"/>
      <c r="T10" s="1135"/>
      <c r="U10" s="1135"/>
    </row>
    <row r="11" spans="1:21" s="689" customFormat="1" ht="15" customHeight="1" x14ac:dyDescent="0.2">
      <c r="A11" s="687"/>
      <c r="B11" s="1240"/>
      <c r="C11" s="879" t="s">
        <v>555</v>
      </c>
      <c r="D11" s="1241"/>
      <c r="E11" s="1546">
        <v>509</v>
      </c>
      <c r="F11" s="1547">
        <v>493</v>
      </c>
      <c r="G11" s="1546">
        <v>158</v>
      </c>
      <c r="H11" s="1547">
        <v>140</v>
      </c>
      <c r="I11" s="1546" t="s">
        <v>1078</v>
      </c>
      <c r="J11" s="1547" t="s">
        <v>1078</v>
      </c>
      <c r="K11" s="1546">
        <v>6</v>
      </c>
      <c r="L11" s="1547">
        <v>6</v>
      </c>
      <c r="M11" s="867"/>
      <c r="N11" s="687"/>
      <c r="O11" s="320"/>
      <c r="P11" s="320"/>
      <c r="Q11" s="1136"/>
      <c r="S11" s="1137"/>
      <c r="T11" s="1238"/>
    </row>
    <row r="12" spans="1:21" s="689" customFormat="1" ht="15" customHeight="1" x14ac:dyDescent="0.2">
      <c r="A12" s="687"/>
      <c r="B12" s="688"/>
      <c r="C12" s="879" t="s">
        <v>556</v>
      </c>
      <c r="D12" s="1241"/>
      <c r="E12" s="1546">
        <v>31609</v>
      </c>
      <c r="F12" s="1547">
        <v>30442</v>
      </c>
      <c r="G12" s="1546">
        <v>6533</v>
      </c>
      <c r="H12" s="1547">
        <v>6137</v>
      </c>
      <c r="I12" s="1546">
        <v>300</v>
      </c>
      <c r="J12" s="1547">
        <v>266</v>
      </c>
      <c r="K12" s="1546">
        <v>206</v>
      </c>
      <c r="L12" s="1547">
        <v>184</v>
      </c>
      <c r="M12" s="867"/>
      <c r="N12" s="687"/>
      <c r="O12" s="1126"/>
      <c r="P12" s="320"/>
      <c r="Q12" s="1136"/>
    </row>
    <row r="13" spans="1:21" s="320" customFormat="1" ht="24" customHeight="1" x14ac:dyDescent="0.2">
      <c r="A13" s="318"/>
      <c r="B13" s="463"/>
      <c r="C13" s="881"/>
      <c r="D13" s="882" t="s">
        <v>641</v>
      </c>
      <c r="E13" s="1307">
        <v>5405</v>
      </c>
      <c r="F13" s="1308">
        <v>5282</v>
      </c>
      <c r="G13" s="1307">
        <v>1096</v>
      </c>
      <c r="H13" s="1308">
        <v>1022</v>
      </c>
      <c r="I13" s="1307">
        <v>52</v>
      </c>
      <c r="J13" s="1308">
        <v>42</v>
      </c>
      <c r="K13" s="1307">
        <v>37</v>
      </c>
      <c r="L13" s="1308">
        <v>28</v>
      </c>
      <c r="M13" s="880"/>
      <c r="N13" s="318"/>
      <c r="Q13" s="1136"/>
    </row>
    <row r="14" spans="1:21" s="320" customFormat="1" ht="21.75" customHeight="1" x14ac:dyDescent="0.2">
      <c r="A14" s="318"/>
      <c r="B14" s="463"/>
      <c r="C14" s="881"/>
      <c r="D14" s="882" t="s">
        <v>642</v>
      </c>
      <c r="E14" s="1307">
        <v>7052</v>
      </c>
      <c r="F14" s="1308">
        <v>6472</v>
      </c>
      <c r="G14" s="1307">
        <v>939</v>
      </c>
      <c r="H14" s="1308">
        <v>874</v>
      </c>
      <c r="I14" s="1307">
        <v>53</v>
      </c>
      <c r="J14" s="1308">
        <v>48</v>
      </c>
      <c r="K14" s="1307">
        <v>35</v>
      </c>
      <c r="L14" s="1308">
        <v>32</v>
      </c>
      <c r="M14" s="880"/>
      <c r="N14" s="318"/>
      <c r="Q14" s="1136"/>
    </row>
    <row r="15" spans="1:21" s="320" customFormat="1" ht="18" customHeight="1" x14ac:dyDescent="0.2">
      <c r="A15" s="318"/>
      <c r="B15" s="463"/>
      <c r="C15" s="1242"/>
      <c r="D15" s="882" t="s">
        <v>643</v>
      </c>
      <c r="E15" s="1307">
        <v>1418</v>
      </c>
      <c r="F15" s="1308">
        <v>1353</v>
      </c>
      <c r="G15" s="1307">
        <v>296</v>
      </c>
      <c r="H15" s="1308">
        <v>297</v>
      </c>
      <c r="I15" s="1307">
        <v>14</v>
      </c>
      <c r="J15" s="1308">
        <v>15</v>
      </c>
      <c r="K15" s="1307">
        <v>9</v>
      </c>
      <c r="L15" s="1308">
        <v>6</v>
      </c>
      <c r="M15" s="880"/>
      <c r="N15" s="318"/>
      <c r="Q15" s="1136"/>
    </row>
    <row r="16" spans="1:21" s="320" customFormat="1" ht="24" customHeight="1" x14ac:dyDescent="0.2">
      <c r="A16" s="318"/>
      <c r="B16" s="463"/>
      <c r="C16" s="1242"/>
      <c r="D16" s="882" t="s">
        <v>644</v>
      </c>
      <c r="E16" s="1307">
        <v>472</v>
      </c>
      <c r="F16" s="1308">
        <v>455</v>
      </c>
      <c r="G16" s="1307">
        <v>217</v>
      </c>
      <c r="H16" s="1308">
        <v>194</v>
      </c>
      <c r="I16" s="1307" t="s">
        <v>1078</v>
      </c>
      <c r="J16" s="1308">
        <v>4</v>
      </c>
      <c r="K16" s="1307">
        <v>9</v>
      </c>
      <c r="L16" s="1308" t="s">
        <v>1078</v>
      </c>
      <c r="M16" s="880"/>
      <c r="N16" s="318"/>
      <c r="Q16" s="1136"/>
    </row>
    <row r="17" spans="1:17" s="320" customFormat="1" ht="17.25" customHeight="1" x14ac:dyDescent="0.2">
      <c r="A17" s="318"/>
      <c r="B17" s="463"/>
      <c r="C17" s="1242"/>
      <c r="D17" s="882" t="s">
        <v>645</v>
      </c>
      <c r="E17" s="1307">
        <v>90</v>
      </c>
      <c r="F17" s="1308">
        <v>97</v>
      </c>
      <c r="G17" s="1307">
        <v>62</v>
      </c>
      <c r="H17" s="1308">
        <v>60</v>
      </c>
      <c r="I17" s="1307" t="s">
        <v>1078</v>
      </c>
      <c r="J17" s="1308" t="s">
        <v>9</v>
      </c>
      <c r="K17" s="1307" t="s">
        <v>1078</v>
      </c>
      <c r="L17" s="1308" t="s">
        <v>1078</v>
      </c>
      <c r="M17" s="880"/>
      <c r="N17" s="318"/>
      <c r="Q17" s="1136"/>
    </row>
    <row r="18" spans="1:17" s="320" customFormat="1" ht="20.25" customHeight="1" x14ac:dyDescent="0.2">
      <c r="A18" s="318"/>
      <c r="B18" s="463"/>
      <c r="C18" s="1242"/>
      <c r="D18" s="882" t="s">
        <v>646</v>
      </c>
      <c r="E18" s="1307">
        <v>713</v>
      </c>
      <c r="F18" s="1308">
        <v>717</v>
      </c>
      <c r="G18" s="1307">
        <v>304</v>
      </c>
      <c r="H18" s="1308">
        <v>295</v>
      </c>
      <c r="I18" s="1307">
        <v>7</v>
      </c>
      <c r="J18" s="1308">
        <v>8</v>
      </c>
      <c r="K18" s="1307">
        <v>6</v>
      </c>
      <c r="L18" s="1308">
        <v>6</v>
      </c>
      <c r="M18" s="880"/>
      <c r="N18" s="318"/>
      <c r="Q18" s="1136"/>
    </row>
    <row r="19" spans="1:17" s="320" customFormat="1" ht="18.75" customHeight="1" x14ac:dyDescent="0.2">
      <c r="A19" s="318"/>
      <c r="B19" s="463"/>
      <c r="C19" s="881"/>
      <c r="D19" s="882" t="s">
        <v>647</v>
      </c>
      <c r="E19" s="1307">
        <v>1888</v>
      </c>
      <c r="F19" s="1308">
        <v>1816</v>
      </c>
      <c r="G19" s="1307">
        <v>470</v>
      </c>
      <c r="H19" s="1308">
        <v>422</v>
      </c>
      <c r="I19" s="1307">
        <v>15</v>
      </c>
      <c r="J19" s="1308">
        <v>12</v>
      </c>
      <c r="K19" s="1307">
        <v>9</v>
      </c>
      <c r="L19" s="1308">
        <v>9</v>
      </c>
      <c r="M19" s="880"/>
      <c r="N19" s="318"/>
      <c r="Q19" s="1136"/>
    </row>
    <row r="20" spans="1:17" s="320" customFormat="1" ht="21.75" customHeight="1" x14ac:dyDescent="0.2">
      <c r="A20" s="318"/>
      <c r="B20" s="463"/>
      <c r="C20" s="1242"/>
      <c r="D20" s="882" t="s">
        <v>648</v>
      </c>
      <c r="E20" s="1307">
        <v>5937</v>
      </c>
      <c r="F20" s="1308">
        <v>5863</v>
      </c>
      <c r="G20" s="1307">
        <v>1337</v>
      </c>
      <c r="H20" s="1308">
        <v>1263</v>
      </c>
      <c r="I20" s="1307">
        <v>71</v>
      </c>
      <c r="J20" s="1308">
        <v>63</v>
      </c>
      <c r="K20" s="1307">
        <v>38</v>
      </c>
      <c r="L20" s="1308">
        <v>34</v>
      </c>
      <c r="M20" s="880"/>
      <c r="N20" s="318"/>
      <c r="Q20" s="1136"/>
    </row>
    <row r="21" spans="1:17" s="320" customFormat="1" ht="40.5" customHeight="1" x14ac:dyDescent="0.2">
      <c r="A21" s="318"/>
      <c r="B21" s="463"/>
      <c r="C21" s="1242"/>
      <c r="D21" s="882" t="s">
        <v>649</v>
      </c>
      <c r="E21" s="1307">
        <v>2810</v>
      </c>
      <c r="F21" s="1308">
        <v>2759</v>
      </c>
      <c r="G21" s="1307">
        <v>799</v>
      </c>
      <c r="H21" s="1308">
        <v>750</v>
      </c>
      <c r="I21" s="1307">
        <v>29</v>
      </c>
      <c r="J21" s="1308">
        <v>29</v>
      </c>
      <c r="K21" s="1307">
        <v>23</v>
      </c>
      <c r="L21" s="1308">
        <v>33</v>
      </c>
      <c r="M21" s="880"/>
      <c r="N21" s="318"/>
      <c r="Q21" s="1136"/>
    </row>
    <row r="22" spans="1:17" s="320" customFormat="1" ht="20.25" customHeight="1" x14ac:dyDescent="0.2">
      <c r="A22" s="318"/>
      <c r="B22" s="463"/>
      <c r="C22" s="1242"/>
      <c r="D22" s="882" t="s">
        <v>650</v>
      </c>
      <c r="E22" s="1307">
        <v>483</v>
      </c>
      <c r="F22" s="1308">
        <v>461</v>
      </c>
      <c r="G22" s="1307">
        <v>211</v>
      </c>
      <c r="H22" s="1308">
        <v>191</v>
      </c>
      <c r="I22" s="1307">
        <v>5</v>
      </c>
      <c r="J22" s="1308">
        <v>8</v>
      </c>
      <c r="K22" s="1307">
        <v>5</v>
      </c>
      <c r="L22" s="1308" t="s">
        <v>1078</v>
      </c>
      <c r="M22" s="880"/>
      <c r="N22" s="318"/>
      <c r="Q22" s="1136"/>
    </row>
    <row r="23" spans="1:17" s="320" customFormat="1" ht="18" customHeight="1" x14ac:dyDescent="0.2">
      <c r="A23" s="318"/>
      <c r="B23" s="463"/>
      <c r="C23" s="1242"/>
      <c r="D23" s="1548" t="s">
        <v>651</v>
      </c>
      <c r="E23" s="1307">
        <v>5341</v>
      </c>
      <c r="F23" s="1308">
        <v>5167</v>
      </c>
      <c r="G23" s="1307">
        <v>802</v>
      </c>
      <c r="H23" s="1308">
        <v>769</v>
      </c>
      <c r="I23" s="1307">
        <v>48</v>
      </c>
      <c r="J23" s="1308">
        <v>37</v>
      </c>
      <c r="K23" s="1307">
        <v>34</v>
      </c>
      <c r="L23" s="1308">
        <v>29</v>
      </c>
      <c r="M23" s="880"/>
      <c r="N23" s="318"/>
      <c r="Q23" s="1136"/>
    </row>
    <row r="24" spans="1:17" s="692" customFormat="1" ht="15.75" customHeight="1" x14ac:dyDescent="0.2">
      <c r="A24" s="690"/>
      <c r="B24" s="691"/>
      <c r="C24" s="879" t="s">
        <v>570</v>
      </c>
      <c r="D24" s="1241"/>
      <c r="E24" s="1549">
        <v>175</v>
      </c>
      <c r="F24" s="1550">
        <v>181</v>
      </c>
      <c r="G24" s="1549">
        <v>98</v>
      </c>
      <c r="H24" s="1550">
        <v>90</v>
      </c>
      <c r="I24" s="1549" t="s">
        <v>1078</v>
      </c>
      <c r="J24" s="1550" t="s">
        <v>9</v>
      </c>
      <c r="K24" s="1549" t="s">
        <v>1078</v>
      </c>
      <c r="L24" s="1550" t="s">
        <v>1078</v>
      </c>
      <c r="M24" s="880"/>
      <c r="N24" s="690"/>
      <c r="O24" s="320"/>
      <c r="P24" s="320"/>
      <c r="Q24" s="1136"/>
    </row>
    <row r="25" spans="1:17" s="692" customFormat="1" ht="13.5" customHeight="1" x14ac:dyDescent="0.2">
      <c r="A25" s="690"/>
      <c r="B25" s="691"/>
      <c r="C25" s="879" t="s">
        <v>571</v>
      </c>
      <c r="D25" s="1241"/>
      <c r="E25" s="1549">
        <v>579</v>
      </c>
      <c r="F25" s="1550">
        <v>592</v>
      </c>
      <c r="G25" s="1549">
        <v>271</v>
      </c>
      <c r="H25" s="1550">
        <v>258</v>
      </c>
      <c r="I25" s="1549">
        <v>4</v>
      </c>
      <c r="J25" s="1550">
        <v>6</v>
      </c>
      <c r="K25" s="1549">
        <v>9</v>
      </c>
      <c r="L25" s="1550">
        <v>12</v>
      </c>
      <c r="M25" s="880"/>
      <c r="N25" s="690"/>
      <c r="O25" s="320"/>
      <c r="P25" s="320"/>
      <c r="Q25" s="1136"/>
    </row>
    <row r="26" spans="1:17" s="692" customFormat="1" ht="14.25" customHeight="1" x14ac:dyDescent="0.2">
      <c r="A26" s="690"/>
      <c r="B26" s="691"/>
      <c r="C26" s="879" t="s">
        <v>557</v>
      </c>
      <c r="D26" s="1241"/>
      <c r="E26" s="1549">
        <v>27476</v>
      </c>
      <c r="F26" s="1550">
        <v>28009</v>
      </c>
      <c r="G26" s="1549">
        <v>3521</v>
      </c>
      <c r="H26" s="1550">
        <v>3218</v>
      </c>
      <c r="I26" s="1549">
        <v>240</v>
      </c>
      <c r="J26" s="1550">
        <v>250</v>
      </c>
      <c r="K26" s="1549">
        <v>137</v>
      </c>
      <c r="L26" s="1550">
        <v>149</v>
      </c>
      <c r="M26" s="880"/>
      <c r="N26" s="690"/>
      <c r="O26" s="320"/>
      <c r="P26" s="320"/>
      <c r="Q26" s="1136"/>
    </row>
    <row r="27" spans="1:17" s="692" customFormat="1" ht="15" customHeight="1" x14ac:dyDescent="0.2">
      <c r="A27" s="690"/>
      <c r="B27" s="691"/>
      <c r="C27" s="1551" t="s">
        <v>572</v>
      </c>
      <c r="D27" s="1552"/>
      <c r="E27" s="1549">
        <v>66705</v>
      </c>
      <c r="F27" s="1550">
        <v>64183</v>
      </c>
      <c r="G27" s="1549">
        <v>10172</v>
      </c>
      <c r="H27" s="1550">
        <v>9109</v>
      </c>
      <c r="I27" s="1549">
        <v>539</v>
      </c>
      <c r="J27" s="1550">
        <v>490</v>
      </c>
      <c r="K27" s="1549">
        <v>372</v>
      </c>
      <c r="L27" s="1550">
        <v>316</v>
      </c>
      <c r="M27" s="880"/>
      <c r="N27" s="690"/>
      <c r="O27" s="320"/>
      <c r="P27" s="320"/>
      <c r="Q27" s="1136"/>
    </row>
    <row r="28" spans="1:17" s="692" customFormat="1" ht="22.5" customHeight="1" x14ac:dyDescent="0.2">
      <c r="A28" s="690"/>
      <c r="B28" s="691"/>
      <c r="C28" s="1244"/>
      <c r="D28" s="1548" t="s">
        <v>652</v>
      </c>
      <c r="E28" s="1553">
        <v>11935</v>
      </c>
      <c r="F28" s="1554">
        <v>11662</v>
      </c>
      <c r="G28" s="1553">
        <v>1777</v>
      </c>
      <c r="H28" s="1554">
        <v>1589</v>
      </c>
      <c r="I28" s="1553">
        <v>102</v>
      </c>
      <c r="J28" s="1554">
        <v>76</v>
      </c>
      <c r="K28" s="1553">
        <v>67</v>
      </c>
      <c r="L28" s="1554">
        <v>62</v>
      </c>
      <c r="M28" s="880"/>
      <c r="N28" s="690"/>
      <c r="O28" s="320"/>
      <c r="P28" s="320"/>
      <c r="Q28" s="1136"/>
    </row>
    <row r="29" spans="1:17" s="692" customFormat="1" ht="21" customHeight="1" x14ac:dyDescent="0.2">
      <c r="A29" s="690"/>
      <c r="B29" s="691"/>
      <c r="C29" s="1555"/>
      <c r="D29" s="1548" t="s">
        <v>653</v>
      </c>
      <c r="E29" s="1553">
        <v>18763</v>
      </c>
      <c r="F29" s="1554">
        <v>18079</v>
      </c>
      <c r="G29" s="1553">
        <v>3519</v>
      </c>
      <c r="H29" s="1554">
        <v>3172</v>
      </c>
      <c r="I29" s="1553">
        <v>149</v>
      </c>
      <c r="J29" s="1554">
        <v>153</v>
      </c>
      <c r="K29" s="1553">
        <v>109</v>
      </c>
      <c r="L29" s="1554">
        <v>88</v>
      </c>
      <c r="M29" s="880"/>
      <c r="N29" s="690"/>
      <c r="O29" s="320"/>
      <c r="P29" s="320"/>
      <c r="Q29" s="1136"/>
    </row>
    <row r="30" spans="1:17" s="692" customFormat="1" ht="21.75" customHeight="1" x14ac:dyDescent="0.2">
      <c r="A30" s="690"/>
      <c r="B30" s="691"/>
      <c r="C30" s="1244"/>
      <c r="D30" s="1548" t="s">
        <v>654</v>
      </c>
      <c r="E30" s="1553">
        <v>36007</v>
      </c>
      <c r="F30" s="1554">
        <v>34442</v>
      </c>
      <c r="G30" s="1553">
        <v>4876</v>
      </c>
      <c r="H30" s="1554">
        <v>4348</v>
      </c>
      <c r="I30" s="1553">
        <v>288</v>
      </c>
      <c r="J30" s="1554">
        <v>261</v>
      </c>
      <c r="K30" s="1553">
        <v>196</v>
      </c>
      <c r="L30" s="1554">
        <v>166</v>
      </c>
      <c r="M30" s="880"/>
      <c r="N30" s="690"/>
      <c r="O30" s="320"/>
      <c r="P30" s="320"/>
      <c r="Q30" s="1136"/>
    </row>
    <row r="31" spans="1:17" s="692" customFormat="1" ht="17.25" customHeight="1" x14ac:dyDescent="0.2">
      <c r="A31" s="690"/>
      <c r="B31" s="691"/>
      <c r="C31" s="1551" t="s">
        <v>558</v>
      </c>
      <c r="D31" s="1243"/>
      <c r="E31" s="1549">
        <v>9162</v>
      </c>
      <c r="F31" s="1550">
        <v>8976</v>
      </c>
      <c r="G31" s="1549">
        <v>1631</v>
      </c>
      <c r="H31" s="1550">
        <v>1485</v>
      </c>
      <c r="I31" s="1549">
        <v>60</v>
      </c>
      <c r="J31" s="1550">
        <v>65</v>
      </c>
      <c r="K31" s="1549">
        <v>46</v>
      </c>
      <c r="L31" s="1550">
        <v>53</v>
      </c>
      <c r="M31" s="880"/>
      <c r="N31" s="690"/>
      <c r="O31" s="320"/>
      <c r="P31" s="320"/>
      <c r="Q31" s="1136"/>
    </row>
    <row r="32" spans="1:17" s="692" customFormat="1" ht="21" customHeight="1" x14ac:dyDescent="0.2">
      <c r="A32" s="690"/>
      <c r="B32" s="691"/>
      <c r="C32" s="1551" t="s">
        <v>559</v>
      </c>
      <c r="D32" s="1556"/>
      <c r="E32" s="1549">
        <v>32956</v>
      </c>
      <c r="F32" s="1550">
        <v>32032</v>
      </c>
      <c r="G32" s="1549">
        <v>3352</v>
      </c>
      <c r="H32" s="1550">
        <v>2940</v>
      </c>
      <c r="I32" s="1549">
        <v>270</v>
      </c>
      <c r="J32" s="1550">
        <v>226</v>
      </c>
      <c r="K32" s="1549">
        <v>186</v>
      </c>
      <c r="L32" s="1550">
        <v>154</v>
      </c>
      <c r="M32" s="880"/>
      <c r="N32" s="690"/>
      <c r="O32" s="320"/>
      <c r="P32" s="320"/>
      <c r="Q32" s="1136"/>
    </row>
    <row r="33" spans="1:24" s="692" customFormat="1" ht="17.25" customHeight="1" x14ac:dyDescent="0.2">
      <c r="A33" s="690"/>
      <c r="B33" s="691"/>
      <c r="C33" s="1551" t="s">
        <v>573</v>
      </c>
      <c r="D33" s="1243"/>
      <c r="E33" s="1549">
        <v>4539</v>
      </c>
      <c r="F33" s="1550">
        <v>4657</v>
      </c>
      <c r="G33" s="1549">
        <v>976</v>
      </c>
      <c r="H33" s="1550">
        <v>956</v>
      </c>
      <c r="I33" s="1549">
        <v>57</v>
      </c>
      <c r="J33" s="1550">
        <v>56</v>
      </c>
      <c r="K33" s="1549">
        <v>43</v>
      </c>
      <c r="L33" s="1550">
        <v>51</v>
      </c>
      <c r="M33" s="880"/>
      <c r="N33" s="690"/>
      <c r="O33" s="320"/>
      <c r="P33" s="320"/>
      <c r="Q33" s="1136"/>
    </row>
    <row r="34" spans="1:24" s="692" customFormat="1" ht="17.25" customHeight="1" x14ac:dyDescent="0.2">
      <c r="A34" s="690"/>
      <c r="B34" s="691"/>
      <c r="C34" s="1551" t="s">
        <v>560</v>
      </c>
      <c r="D34" s="1243"/>
      <c r="E34" s="1549">
        <v>3140</v>
      </c>
      <c r="F34" s="1550">
        <v>3147</v>
      </c>
      <c r="G34" s="1549">
        <v>871</v>
      </c>
      <c r="H34" s="1550">
        <v>857</v>
      </c>
      <c r="I34" s="1549">
        <v>25</v>
      </c>
      <c r="J34" s="1550">
        <v>28</v>
      </c>
      <c r="K34" s="1549">
        <v>17</v>
      </c>
      <c r="L34" s="1550">
        <v>21</v>
      </c>
      <c r="M34" s="880"/>
      <c r="N34" s="690">
        <v>607</v>
      </c>
      <c r="O34" s="320"/>
      <c r="P34" s="320"/>
      <c r="Q34" s="1136"/>
    </row>
    <row r="35" spans="1:24" s="692" customFormat="1" ht="17.25" customHeight="1" x14ac:dyDescent="0.2">
      <c r="A35" s="690"/>
      <c r="B35" s="691"/>
      <c r="C35" s="1551" t="s">
        <v>561</v>
      </c>
      <c r="D35" s="1243"/>
      <c r="E35" s="1549">
        <v>7093</v>
      </c>
      <c r="F35" s="1550">
        <v>7459</v>
      </c>
      <c r="G35" s="1549">
        <v>786</v>
      </c>
      <c r="H35" s="1550">
        <v>719</v>
      </c>
      <c r="I35" s="1549">
        <v>43</v>
      </c>
      <c r="J35" s="1550">
        <v>40</v>
      </c>
      <c r="K35" s="1549">
        <v>34</v>
      </c>
      <c r="L35" s="1550">
        <v>28</v>
      </c>
      <c r="M35" s="880"/>
      <c r="N35" s="690"/>
      <c r="O35" s="320"/>
      <c r="P35" s="320"/>
      <c r="Q35" s="1136"/>
    </row>
    <row r="36" spans="1:24" s="692" customFormat="1" ht="17.25" customHeight="1" x14ac:dyDescent="0.2">
      <c r="A36" s="690"/>
      <c r="B36" s="691"/>
      <c r="C36" s="879" t="s">
        <v>574</v>
      </c>
      <c r="D36" s="1557"/>
      <c r="E36" s="1549">
        <v>20593</v>
      </c>
      <c r="F36" s="1550">
        <v>20545</v>
      </c>
      <c r="G36" s="1549">
        <v>4659</v>
      </c>
      <c r="H36" s="1550">
        <v>4370</v>
      </c>
      <c r="I36" s="1549">
        <v>175</v>
      </c>
      <c r="J36" s="1550">
        <v>175</v>
      </c>
      <c r="K36" s="1549">
        <v>146</v>
      </c>
      <c r="L36" s="1550">
        <v>157</v>
      </c>
      <c r="M36" s="880"/>
      <c r="N36" s="690"/>
      <c r="O36" s="320"/>
      <c r="P36" s="320"/>
      <c r="Q36" s="1136"/>
    </row>
    <row r="37" spans="1:24" s="692" customFormat="1" ht="17.25" customHeight="1" x14ac:dyDescent="0.2">
      <c r="A37" s="690"/>
      <c r="B37" s="691"/>
      <c r="C37" s="879" t="s">
        <v>575</v>
      </c>
      <c r="D37" s="1558"/>
      <c r="E37" s="1549">
        <v>6964</v>
      </c>
      <c r="F37" s="1550">
        <v>7122</v>
      </c>
      <c r="G37" s="1549">
        <v>1253</v>
      </c>
      <c r="H37" s="1550">
        <v>1230</v>
      </c>
      <c r="I37" s="1549">
        <v>61</v>
      </c>
      <c r="J37" s="1550">
        <v>58</v>
      </c>
      <c r="K37" s="1549">
        <v>42</v>
      </c>
      <c r="L37" s="1550">
        <v>32</v>
      </c>
      <c r="M37" s="880"/>
      <c r="N37" s="690"/>
      <c r="O37" s="320"/>
      <c r="P37" s="320"/>
      <c r="Q37" s="1136"/>
    </row>
    <row r="38" spans="1:24" s="692" customFormat="1" ht="17.25" customHeight="1" x14ac:dyDescent="0.2">
      <c r="A38" s="690"/>
      <c r="B38" s="691"/>
      <c r="C38" s="879" t="s">
        <v>576</v>
      </c>
      <c r="D38" s="1559"/>
      <c r="E38" s="1549">
        <v>563</v>
      </c>
      <c r="F38" s="1550">
        <v>546</v>
      </c>
      <c r="G38" s="1549">
        <v>180</v>
      </c>
      <c r="H38" s="1550">
        <v>182</v>
      </c>
      <c r="I38" s="1549">
        <v>32</v>
      </c>
      <c r="J38" s="1550">
        <v>32</v>
      </c>
      <c r="K38" s="1549">
        <v>5</v>
      </c>
      <c r="L38" s="1550" t="s">
        <v>1078</v>
      </c>
      <c r="M38" s="880"/>
      <c r="N38" s="690"/>
      <c r="O38" s="320"/>
      <c r="P38" s="320"/>
      <c r="Q38" s="1136"/>
      <c r="R38" s="1560"/>
      <c r="S38" s="1560"/>
      <c r="T38" s="1560"/>
      <c r="U38" s="1560"/>
      <c r="V38" s="1560"/>
      <c r="W38" s="1560"/>
      <c r="X38" s="1560"/>
    </row>
    <row r="39" spans="1:24" s="692" customFormat="1" ht="17.25" customHeight="1" x14ac:dyDescent="0.2">
      <c r="A39" s="690"/>
      <c r="B39" s="691"/>
      <c r="C39" s="1551" t="s">
        <v>562</v>
      </c>
      <c r="D39" s="1243"/>
      <c r="E39" s="1549">
        <v>3442</v>
      </c>
      <c r="F39" s="1550">
        <v>3391</v>
      </c>
      <c r="G39" s="1549">
        <v>828</v>
      </c>
      <c r="H39" s="1550">
        <v>768</v>
      </c>
      <c r="I39" s="1549">
        <v>36</v>
      </c>
      <c r="J39" s="1550">
        <v>34</v>
      </c>
      <c r="K39" s="1549">
        <v>34</v>
      </c>
      <c r="L39" s="1550">
        <v>22</v>
      </c>
      <c r="M39" s="880"/>
      <c r="N39" s="690"/>
      <c r="O39" s="320"/>
      <c r="P39" s="320"/>
      <c r="Q39" s="1136"/>
      <c r="R39" s="1560"/>
      <c r="S39" s="1560"/>
      <c r="T39" s="1560"/>
      <c r="U39" s="1560"/>
      <c r="V39" s="1560"/>
      <c r="W39" s="1560"/>
      <c r="X39" s="1560"/>
    </row>
    <row r="40" spans="1:24" s="692" customFormat="1" ht="17.25" customHeight="1" x14ac:dyDescent="0.2">
      <c r="A40" s="690"/>
      <c r="B40" s="691"/>
      <c r="C40" s="1551" t="s">
        <v>577</v>
      </c>
      <c r="D40" s="1243"/>
      <c r="E40" s="1549">
        <v>14319</v>
      </c>
      <c r="F40" s="1550">
        <v>14061</v>
      </c>
      <c r="G40" s="1549">
        <v>3415</v>
      </c>
      <c r="H40" s="1550">
        <v>3112</v>
      </c>
      <c r="I40" s="1549">
        <v>147</v>
      </c>
      <c r="J40" s="1550">
        <v>127</v>
      </c>
      <c r="K40" s="1549">
        <v>126</v>
      </c>
      <c r="L40" s="1550">
        <v>102</v>
      </c>
      <c r="M40" s="880"/>
      <c r="N40" s="690"/>
      <c r="O40" s="320"/>
      <c r="P40" s="320"/>
      <c r="Q40" s="1136"/>
      <c r="R40" s="1560"/>
      <c r="S40" s="1560"/>
      <c r="T40" s="1560"/>
      <c r="U40" s="1560"/>
      <c r="V40" s="1560"/>
      <c r="W40" s="1560"/>
      <c r="X40" s="1560"/>
    </row>
    <row r="41" spans="1:24" s="692" customFormat="1" ht="17.25" customHeight="1" x14ac:dyDescent="0.2">
      <c r="A41" s="690"/>
      <c r="B41" s="691"/>
      <c r="C41" s="1551" t="s">
        <v>578</v>
      </c>
      <c r="D41" s="1243"/>
      <c r="E41" s="1549">
        <v>3281</v>
      </c>
      <c r="F41" s="1550">
        <v>3360</v>
      </c>
      <c r="G41" s="1549">
        <v>434</v>
      </c>
      <c r="H41" s="1550">
        <v>414</v>
      </c>
      <c r="I41" s="1549">
        <v>30</v>
      </c>
      <c r="J41" s="1550">
        <v>29</v>
      </c>
      <c r="K41" s="1549">
        <v>19</v>
      </c>
      <c r="L41" s="1550">
        <v>21</v>
      </c>
      <c r="M41" s="880"/>
      <c r="N41" s="690"/>
      <c r="O41" s="320"/>
      <c r="P41" s="320"/>
      <c r="Q41" s="1136"/>
      <c r="R41" s="1560"/>
      <c r="S41" s="1560"/>
      <c r="T41" s="1560"/>
      <c r="U41" s="1560"/>
      <c r="V41" s="1560"/>
      <c r="W41" s="1560"/>
      <c r="X41" s="1560"/>
    </row>
    <row r="42" spans="1:24" s="692" customFormat="1" ht="17.25" customHeight="1" x14ac:dyDescent="0.2">
      <c r="A42" s="690"/>
      <c r="B42" s="691"/>
      <c r="C42" s="1551" t="s">
        <v>563</v>
      </c>
      <c r="D42" s="1243"/>
      <c r="E42" s="1549">
        <v>12518</v>
      </c>
      <c r="F42" s="1550">
        <v>11758</v>
      </c>
      <c r="G42" s="1549">
        <v>1790</v>
      </c>
      <c r="H42" s="1550">
        <v>1518</v>
      </c>
      <c r="I42" s="1549">
        <v>101</v>
      </c>
      <c r="J42" s="1550">
        <v>87</v>
      </c>
      <c r="K42" s="1549">
        <v>95</v>
      </c>
      <c r="L42" s="1550">
        <v>92</v>
      </c>
      <c r="M42" s="880"/>
      <c r="N42" s="690"/>
      <c r="O42" s="320"/>
      <c r="P42" s="320"/>
      <c r="Q42" s="1136"/>
      <c r="R42" s="1560"/>
      <c r="S42" s="1560"/>
      <c r="T42" s="1560"/>
      <c r="U42" s="1560"/>
      <c r="V42" s="1560"/>
      <c r="W42" s="1560"/>
      <c r="X42" s="1560"/>
    </row>
    <row r="43" spans="1:24" s="1561" customFormat="1" ht="16.5" customHeight="1" x14ac:dyDescent="0.2">
      <c r="A43" s="690"/>
      <c r="B43" s="691"/>
      <c r="C43" s="1551" t="s">
        <v>579</v>
      </c>
      <c r="D43" s="1545"/>
      <c r="E43" s="1549">
        <v>13</v>
      </c>
      <c r="F43" s="1550">
        <v>15</v>
      </c>
      <c r="G43" s="1549" t="s">
        <v>1078</v>
      </c>
      <c r="H43" s="1550" t="s">
        <v>1078</v>
      </c>
      <c r="I43" s="1549" t="s">
        <v>9</v>
      </c>
      <c r="J43" s="1550" t="s">
        <v>9</v>
      </c>
      <c r="K43" s="1549" t="s">
        <v>9</v>
      </c>
      <c r="L43" s="1550" t="s">
        <v>9</v>
      </c>
      <c r="M43" s="880"/>
      <c r="N43" s="690"/>
      <c r="O43" s="320"/>
      <c r="P43" s="320"/>
      <c r="Q43" s="1136"/>
      <c r="R43" s="845"/>
      <c r="S43" s="845"/>
      <c r="T43" s="845"/>
      <c r="U43" s="845"/>
      <c r="V43" s="845"/>
      <c r="W43" s="845"/>
      <c r="X43" s="845"/>
    </row>
    <row r="44" spans="1:24" ht="36.75" customHeight="1" x14ac:dyDescent="0.2">
      <c r="A44" s="306"/>
      <c r="B44" s="368"/>
      <c r="C44" s="2080" t="s">
        <v>1086</v>
      </c>
      <c r="D44" s="2080"/>
      <c r="E44" s="2080"/>
      <c r="F44" s="2080"/>
      <c r="G44" s="2080"/>
      <c r="H44" s="2080"/>
      <c r="I44" s="2080"/>
      <c r="J44" s="2080"/>
      <c r="K44" s="2080"/>
      <c r="L44" s="2080"/>
      <c r="M44" s="2080"/>
      <c r="N44" s="108"/>
      <c r="O44" s="109"/>
      <c r="P44" s="846"/>
      <c r="Q44" s="333"/>
      <c r="R44" s="333"/>
      <c r="S44" s="333"/>
      <c r="T44" s="333"/>
      <c r="U44" s="333"/>
      <c r="V44" s="333"/>
      <c r="W44" s="333"/>
      <c r="X44" s="333"/>
    </row>
    <row r="45" spans="1:24" s="337" customFormat="1" ht="9" customHeight="1" x14ac:dyDescent="0.2">
      <c r="A45" s="472"/>
      <c r="B45" s="473"/>
      <c r="C45" s="883" t="s">
        <v>347</v>
      </c>
      <c r="D45" s="884"/>
      <c r="E45" s="885"/>
      <c r="F45" s="885"/>
      <c r="G45" s="885"/>
      <c r="H45" s="885"/>
      <c r="I45" s="885"/>
      <c r="J45" s="885"/>
      <c r="K45" s="885"/>
      <c r="L45" s="885"/>
      <c r="M45" s="884"/>
      <c r="N45" s="472"/>
      <c r="O45" s="476"/>
      <c r="P45" s="476"/>
      <c r="Q45" s="476"/>
      <c r="R45" s="476"/>
      <c r="S45" s="476"/>
      <c r="T45" s="476"/>
      <c r="U45" s="476"/>
      <c r="V45" s="476"/>
      <c r="W45" s="476"/>
      <c r="X45" s="476"/>
    </row>
    <row r="46" spans="1:24" s="337" customFormat="1" ht="13.5" customHeight="1" x14ac:dyDescent="0.2">
      <c r="A46" s="334"/>
      <c r="B46" s="2081">
        <v>12</v>
      </c>
      <c r="C46" s="2082"/>
      <c r="D46" s="1256">
        <v>44805</v>
      </c>
      <c r="E46" s="108"/>
      <c r="F46" s="108"/>
      <c r="G46" s="108"/>
      <c r="H46" s="108"/>
      <c r="I46" s="108"/>
      <c r="J46" s="108"/>
      <c r="K46" s="108"/>
      <c r="L46" s="108"/>
      <c r="M46" s="475"/>
      <c r="N46" s="334"/>
      <c r="O46" s="476"/>
      <c r="P46" s="476"/>
      <c r="Q46" s="476"/>
      <c r="R46" s="476"/>
      <c r="S46" s="476"/>
      <c r="T46" s="476"/>
      <c r="U46" s="476"/>
      <c r="V46" s="476"/>
      <c r="W46" s="476"/>
      <c r="X46" s="476"/>
    </row>
    <row r="47" spans="1:24" x14ac:dyDescent="0.2">
      <c r="A47" s="476"/>
      <c r="B47" s="477"/>
      <c r="C47" s="478"/>
      <c r="D47" s="109"/>
      <c r="E47" s="109"/>
      <c r="F47" s="109"/>
      <c r="G47" s="109"/>
      <c r="H47" s="109"/>
      <c r="I47" s="109"/>
      <c r="J47" s="109"/>
      <c r="K47" s="109"/>
      <c r="L47" s="109"/>
      <c r="M47" s="479"/>
      <c r="N47" s="476"/>
      <c r="O47" s="847"/>
      <c r="P47" s="333"/>
      <c r="Q47" s="333"/>
      <c r="R47" s="333"/>
      <c r="S47" s="333"/>
      <c r="T47" s="333"/>
      <c r="U47" s="333"/>
      <c r="V47" s="333"/>
      <c r="W47" s="333"/>
      <c r="X47" s="333"/>
    </row>
    <row r="48" spans="1:24" x14ac:dyDescent="0.2">
      <c r="A48" s="333"/>
      <c r="B48" s="333"/>
      <c r="C48" s="333"/>
      <c r="D48" s="333"/>
      <c r="E48" s="848"/>
      <c r="F48" s="848"/>
      <c r="G48" s="848"/>
      <c r="H48" s="848"/>
      <c r="I48" s="848"/>
      <c r="J48" s="848"/>
      <c r="K48" s="848"/>
      <c r="L48" s="848"/>
      <c r="M48" s="847"/>
      <c r="N48" s="849"/>
      <c r="O48" s="847"/>
      <c r="P48" s="333"/>
      <c r="Q48" s="333"/>
      <c r="R48" s="333"/>
      <c r="S48" s="333"/>
      <c r="T48" s="333"/>
      <c r="U48" s="333"/>
      <c r="V48" s="333"/>
      <c r="W48" s="333"/>
      <c r="X48" s="333"/>
    </row>
    <row r="49" spans="4:24" x14ac:dyDescent="0.2">
      <c r="M49" s="847"/>
      <c r="N49" s="847"/>
      <c r="O49" s="847"/>
      <c r="P49" s="333"/>
      <c r="Q49" s="333"/>
      <c r="R49" s="333"/>
      <c r="S49" s="333"/>
      <c r="T49" s="333"/>
      <c r="U49" s="333"/>
      <c r="V49" s="333"/>
      <c r="W49" s="333"/>
      <c r="X49" s="333"/>
    </row>
    <row r="50" spans="4:24" x14ac:dyDescent="0.2">
      <c r="M50" s="847"/>
      <c r="N50" s="847"/>
      <c r="O50" s="847"/>
      <c r="P50" s="333"/>
      <c r="Q50" s="333"/>
      <c r="R50" s="333"/>
      <c r="S50" s="333"/>
      <c r="T50" s="333"/>
      <c r="U50" s="333"/>
      <c r="V50" s="333"/>
      <c r="W50" s="333"/>
      <c r="X50" s="333"/>
    </row>
    <row r="51" spans="4:24" x14ac:dyDescent="0.2">
      <c r="D51" s="1245"/>
      <c r="M51" s="847"/>
      <c r="N51" s="847"/>
      <c r="O51" s="847"/>
      <c r="P51" s="333"/>
      <c r="Q51" s="333"/>
      <c r="R51" s="333"/>
      <c r="S51" s="333"/>
      <c r="T51" s="333"/>
      <c r="U51" s="333"/>
      <c r="V51" s="333"/>
      <c r="W51" s="333"/>
      <c r="X51" s="333"/>
    </row>
    <row r="52" spans="4:24" x14ac:dyDescent="0.2">
      <c r="D52" s="1246"/>
      <c r="M52" s="847"/>
      <c r="N52" s="847"/>
      <c r="O52" s="847"/>
      <c r="P52" s="333"/>
      <c r="Q52" s="333"/>
      <c r="R52" s="333"/>
      <c r="S52" s="333"/>
      <c r="T52" s="333"/>
      <c r="U52" s="333"/>
      <c r="V52" s="333"/>
      <c r="W52" s="333"/>
      <c r="X52" s="333"/>
    </row>
    <row r="53" spans="4:24" x14ac:dyDescent="0.2">
      <c r="D53" s="1247"/>
      <c r="M53" s="847"/>
      <c r="N53" s="847"/>
      <c r="O53" s="847"/>
    </row>
    <row r="54" spans="4:24" x14ac:dyDescent="0.2">
      <c r="D54" s="1247"/>
      <c r="M54" s="847"/>
      <c r="N54" s="847"/>
      <c r="O54" s="847"/>
    </row>
    <row r="55" spans="4:24" x14ac:dyDescent="0.2">
      <c r="D55" s="1246"/>
      <c r="M55" s="847"/>
      <c r="N55" s="847"/>
      <c r="O55" s="847"/>
    </row>
    <row r="56" spans="4:24" x14ac:dyDescent="0.2">
      <c r="D56" s="1246"/>
      <c r="M56" s="847"/>
      <c r="N56" s="847"/>
      <c r="O56" s="847"/>
    </row>
    <row r="57" spans="4:24" x14ac:dyDescent="0.2">
      <c r="D57" s="1245"/>
      <c r="M57" s="847"/>
      <c r="N57" s="847"/>
      <c r="O57" s="847"/>
    </row>
    <row r="58" spans="4:24" x14ac:dyDescent="0.2">
      <c r="D58" s="1245"/>
      <c r="M58" s="847"/>
      <c r="N58" s="847"/>
      <c r="O58" s="847"/>
    </row>
    <row r="59" spans="4:24" x14ac:dyDescent="0.2">
      <c r="D59" s="1245"/>
      <c r="M59" s="847"/>
      <c r="N59" s="847"/>
    </row>
    <row r="60" spans="4:24" x14ac:dyDescent="0.2">
      <c r="D60" s="1245"/>
    </row>
    <row r="61" spans="4:24" x14ac:dyDescent="0.2">
      <c r="D61" s="1248"/>
    </row>
    <row r="62" spans="4:24" x14ac:dyDescent="0.2">
      <c r="D62" s="1245"/>
    </row>
    <row r="63" spans="4:24" x14ac:dyDescent="0.2">
      <c r="D63" s="1245"/>
    </row>
    <row r="64" spans="4:24" x14ac:dyDescent="0.2">
      <c r="D64" s="1245"/>
    </row>
    <row r="65" spans="4:8" x14ac:dyDescent="0.2">
      <c r="D65" s="1245"/>
      <c r="H65" s="316"/>
    </row>
    <row r="66" spans="4:8" x14ac:dyDescent="0.2">
      <c r="D66" s="1245"/>
    </row>
    <row r="67" spans="4:8" x14ac:dyDescent="0.2">
      <c r="D67" s="1245"/>
    </row>
    <row r="68" spans="4:8" x14ac:dyDescent="0.2">
      <c r="D68" s="1245"/>
    </row>
    <row r="69" spans="4:8" x14ac:dyDescent="0.2">
      <c r="D69" s="1245"/>
    </row>
    <row r="70" spans="4:8" x14ac:dyDescent="0.2">
      <c r="D70" s="1247"/>
    </row>
    <row r="71" spans="4:8" x14ac:dyDescent="0.2">
      <c r="D71" s="1248"/>
    </row>
    <row r="72" spans="4:8" x14ac:dyDescent="0.2">
      <c r="D72" s="1245"/>
    </row>
    <row r="73" spans="4:8" x14ac:dyDescent="0.2">
      <c r="D73" s="1245"/>
    </row>
    <row r="74" spans="4:8" x14ac:dyDescent="0.2">
      <c r="D74" s="1248"/>
    </row>
    <row r="75" spans="4:8" x14ac:dyDescent="0.2">
      <c r="D75" s="1245"/>
    </row>
    <row r="76" spans="4:8" x14ac:dyDescent="0.2">
      <c r="D76" s="1245"/>
    </row>
    <row r="77" spans="4:8" x14ac:dyDescent="0.2">
      <c r="D77" s="1245"/>
    </row>
    <row r="78" spans="4:8" x14ac:dyDescent="0.2">
      <c r="D78" s="1248"/>
    </row>
    <row r="79" spans="4:8" x14ac:dyDescent="0.2">
      <c r="D79" s="1248"/>
    </row>
    <row r="80" spans="4:8" x14ac:dyDescent="0.2">
      <c r="D80" s="1248"/>
    </row>
    <row r="81" spans="4:4" x14ac:dyDescent="0.2">
      <c r="D81" s="1245"/>
    </row>
    <row r="82" spans="4:4" x14ac:dyDescent="0.2">
      <c r="D82" s="1245"/>
    </row>
    <row r="83" spans="4:4" x14ac:dyDescent="0.2">
      <c r="D83" s="1245"/>
    </row>
    <row r="84" spans="4:4" x14ac:dyDescent="0.2">
      <c r="D84" s="1245"/>
    </row>
    <row r="85" spans="4:4" x14ac:dyDescent="0.2">
      <c r="D85" s="1245"/>
    </row>
  </sheetData>
  <mergeCells count="11">
    <mergeCell ref="C9:D9"/>
    <mergeCell ref="C44:M44"/>
    <mergeCell ref="B46:C46"/>
    <mergeCell ref="C1:D1"/>
    <mergeCell ref="C4:L4"/>
    <mergeCell ref="C6:D8"/>
    <mergeCell ref="E6:F7"/>
    <mergeCell ref="G6:L6"/>
    <mergeCell ref="G7:H7"/>
    <mergeCell ref="I7:J7"/>
    <mergeCell ref="K7:L7"/>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S109"/>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9" width="14.5703125" style="969" customWidth="1"/>
    <col min="10" max="10" width="16.42578125" style="969" customWidth="1"/>
    <col min="11" max="11" width="2.5703125" style="969" customWidth="1"/>
    <col min="12" max="12" width="1" style="969" customWidth="1"/>
    <col min="13" max="16384" width="9.140625" style="969"/>
  </cols>
  <sheetData>
    <row r="1" spans="1:14" ht="13.5" customHeight="1" x14ac:dyDescent="0.2">
      <c r="A1" s="1255"/>
      <c r="B1" s="2100" t="s">
        <v>380</v>
      </c>
      <c r="C1" s="2100"/>
      <c r="D1" s="2100"/>
      <c r="E1" s="2100"/>
      <c r="F1" s="2100"/>
      <c r="G1" s="2100"/>
      <c r="H1" s="2100"/>
      <c r="I1" s="968"/>
      <c r="J1" s="968"/>
      <c r="K1" s="968"/>
      <c r="L1" s="1257"/>
      <c r="M1" s="1562"/>
      <c r="N1" s="1563"/>
    </row>
    <row r="2" spans="1:14" ht="9.6" customHeight="1" x14ac:dyDescent="0.2">
      <c r="A2" s="1257"/>
      <c r="B2" s="1564"/>
      <c r="C2" s="1564"/>
      <c r="D2" s="1564"/>
      <c r="E2" s="1564"/>
      <c r="F2" s="1564"/>
      <c r="G2" s="1564"/>
      <c r="H2" s="1564"/>
      <c r="I2" s="1564"/>
      <c r="K2" s="1565"/>
      <c r="L2" s="1257"/>
    </row>
    <row r="3" spans="1:14" s="971" customFormat="1" ht="24.95" customHeight="1" x14ac:dyDescent="0.2">
      <c r="A3" s="1566"/>
      <c r="B3" s="1567"/>
      <c r="C3" s="2101">
        <v>2020</v>
      </c>
      <c r="D3" s="2102"/>
      <c r="E3" s="1568" t="s">
        <v>474</v>
      </c>
      <c r="F3" s="1568" t="s">
        <v>309</v>
      </c>
      <c r="G3" s="1568" t="s">
        <v>655</v>
      </c>
      <c r="H3" s="1568" t="s">
        <v>656</v>
      </c>
      <c r="I3" s="1568" t="s">
        <v>657</v>
      </c>
      <c r="J3" s="1568" t="s">
        <v>658</v>
      </c>
      <c r="K3" s="1569"/>
      <c r="L3" s="1258"/>
    </row>
    <row r="4" spans="1:14" s="971" customFormat="1" ht="3" customHeight="1" x14ac:dyDescent="0.2">
      <c r="A4" s="1566"/>
      <c r="B4" s="1567"/>
      <c r="C4" s="1353"/>
      <c r="D4" s="1570"/>
      <c r="E4" s="1571"/>
      <c r="F4" s="1571"/>
      <c r="G4" s="1571"/>
      <c r="H4" s="1572"/>
      <c r="I4" s="1572"/>
      <c r="J4" s="1571"/>
      <c r="K4" s="1569"/>
      <c r="L4" s="1258"/>
    </row>
    <row r="5" spans="1:14"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4"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4" s="971" customFormat="1" ht="3" customHeight="1" thickBot="1" x14ac:dyDescent="0.25">
      <c r="A7" s="1566"/>
      <c r="B7" s="1567"/>
      <c r="C7" s="1353"/>
      <c r="D7" s="1570"/>
      <c r="E7" s="1571"/>
      <c r="F7" s="1571"/>
      <c r="G7" s="1571"/>
      <c r="H7" s="1572"/>
      <c r="I7" s="1572"/>
      <c r="J7" s="1571"/>
      <c r="K7" s="1569"/>
      <c r="L7" s="1258"/>
    </row>
    <row r="8" spans="1:14" s="971" customFormat="1" ht="13.5" customHeight="1" thickBot="1" x14ac:dyDescent="0.25">
      <c r="A8" s="1566"/>
      <c r="B8" s="1567"/>
      <c r="C8" s="1345" t="s">
        <v>659</v>
      </c>
      <c r="D8" s="1346"/>
      <c r="E8" s="1346"/>
      <c r="F8" s="1346"/>
      <c r="G8" s="1346"/>
      <c r="H8" s="1346"/>
      <c r="I8" s="1346"/>
      <c r="J8" s="970"/>
      <c r="K8" s="1569"/>
      <c r="L8" s="1258"/>
    </row>
    <row r="9" spans="1:14" s="971" customFormat="1" ht="3" customHeight="1" x14ac:dyDescent="0.2">
      <c r="A9" s="1566"/>
      <c r="B9" s="1567"/>
      <c r="C9" s="1353"/>
      <c r="D9" s="1570"/>
      <c r="E9" s="1571"/>
      <c r="F9" s="1571"/>
      <c r="G9" s="1571"/>
      <c r="H9" s="1572"/>
      <c r="I9" s="1572"/>
      <c r="J9" s="1571"/>
      <c r="K9" s="1569"/>
      <c r="L9" s="1258"/>
    </row>
    <row r="10" spans="1:14" s="971" customFormat="1" ht="9.9499999999999993" customHeight="1" x14ac:dyDescent="0.2">
      <c r="A10" s="1566"/>
      <c r="B10" s="1567"/>
      <c r="C10" s="1357" t="s">
        <v>168</v>
      </c>
      <c r="D10" s="1570"/>
      <c r="E10" s="1571">
        <v>107805</v>
      </c>
      <c r="F10" s="1571">
        <v>123094</v>
      </c>
      <c r="G10" s="1571">
        <v>1127590</v>
      </c>
      <c r="H10" s="1572">
        <v>965.76444774250695</v>
      </c>
      <c r="I10" s="1572">
        <v>1145.2307225721306</v>
      </c>
      <c r="J10" s="1572">
        <v>780252</v>
      </c>
      <c r="K10" s="1569"/>
      <c r="L10" s="1258"/>
    </row>
    <row r="11" spans="1:14" s="1578" customFormat="1" ht="9.9499999999999993" customHeight="1" x14ac:dyDescent="0.2">
      <c r="A11" s="1573"/>
      <c r="B11" s="1574"/>
      <c r="C11" s="1353" t="s">
        <v>660</v>
      </c>
      <c r="D11" s="1575"/>
      <c r="E11" s="1571">
        <v>7037</v>
      </c>
      <c r="F11" s="1571">
        <v>8065</v>
      </c>
      <c r="G11" s="1571">
        <v>64864</v>
      </c>
      <c r="H11" s="1572">
        <v>865.75743811257473</v>
      </c>
      <c r="I11" s="1572">
        <v>1057.2132749359066</v>
      </c>
      <c r="J11" s="1571">
        <v>45607</v>
      </c>
      <c r="K11" s="1576"/>
      <c r="L11" s="1577"/>
    </row>
    <row r="12" spans="1:14" s="1578" customFormat="1" ht="9" customHeight="1" x14ac:dyDescent="0.2">
      <c r="A12" s="1573"/>
      <c r="B12" s="1579"/>
      <c r="C12" s="1580" t="s">
        <v>661</v>
      </c>
      <c r="D12" s="1243"/>
      <c r="E12" s="1581">
        <v>582</v>
      </c>
      <c r="F12" s="1581">
        <v>678</v>
      </c>
      <c r="G12" s="1581">
        <v>5209</v>
      </c>
      <c r="H12" s="1582">
        <v>835.78522597402662</v>
      </c>
      <c r="I12" s="1582">
        <v>985.15009610387835</v>
      </c>
      <c r="J12" s="1581">
        <v>3850</v>
      </c>
      <c r="K12" s="1576"/>
      <c r="L12" s="1577"/>
    </row>
    <row r="13" spans="1:14" s="1578" customFormat="1" ht="9" customHeight="1" x14ac:dyDescent="0.2">
      <c r="A13" s="1573"/>
      <c r="B13" s="1579"/>
      <c r="C13" s="1580" t="s">
        <v>662</v>
      </c>
      <c r="D13" s="1243"/>
      <c r="E13" s="1581">
        <v>448</v>
      </c>
      <c r="F13" s="1581">
        <v>511</v>
      </c>
      <c r="G13" s="1581">
        <v>2738</v>
      </c>
      <c r="H13" s="1582">
        <v>776.05829030407301</v>
      </c>
      <c r="I13" s="1582">
        <v>918.06125071715167</v>
      </c>
      <c r="J13" s="1581">
        <v>1743</v>
      </c>
      <c r="K13" s="1576"/>
      <c r="L13" s="1577"/>
    </row>
    <row r="14" spans="1:14" s="1578" customFormat="1" ht="9" customHeight="1" x14ac:dyDescent="0.2">
      <c r="A14" s="1573"/>
      <c r="B14" s="1579"/>
      <c r="C14" s="1580" t="s">
        <v>663</v>
      </c>
      <c r="D14" s="1243"/>
      <c r="E14" s="1581">
        <v>148</v>
      </c>
      <c r="F14" s="1581">
        <v>176</v>
      </c>
      <c r="G14" s="1581">
        <v>977</v>
      </c>
      <c r="H14" s="1582">
        <v>809.29728702490138</v>
      </c>
      <c r="I14" s="1582">
        <v>913.55882044560985</v>
      </c>
      <c r="J14" s="1581">
        <v>763</v>
      </c>
      <c r="K14" s="1576"/>
      <c r="L14" s="1577"/>
    </row>
    <row r="15" spans="1:14" s="1586" customFormat="1" ht="9" customHeight="1" x14ac:dyDescent="0.2">
      <c r="A15" s="1583"/>
      <c r="B15" s="1584"/>
      <c r="C15" s="1580" t="s">
        <v>664</v>
      </c>
      <c r="D15" s="1243"/>
      <c r="E15" s="1581">
        <v>607</v>
      </c>
      <c r="F15" s="1581">
        <v>697</v>
      </c>
      <c r="G15" s="1581">
        <v>3655</v>
      </c>
      <c r="H15" s="1582">
        <v>813.12281055900587</v>
      </c>
      <c r="I15" s="1582">
        <v>946.53363354035776</v>
      </c>
      <c r="J15" s="1581">
        <v>2576</v>
      </c>
      <c r="K15" s="1585"/>
      <c r="L15" s="1362"/>
    </row>
    <row r="16" spans="1:14" s="1591" customFormat="1" ht="9" customHeight="1" x14ac:dyDescent="0.2">
      <c r="A16" s="1587"/>
      <c r="B16" s="1588"/>
      <c r="C16" s="1580" t="s">
        <v>665</v>
      </c>
      <c r="D16" s="1243"/>
      <c r="E16" s="1581">
        <v>227</v>
      </c>
      <c r="F16" s="1581">
        <v>246</v>
      </c>
      <c r="G16" s="1581">
        <v>1506</v>
      </c>
      <c r="H16" s="1582">
        <v>795.11945585215597</v>
      </c>
      <c r="I16" s="1582">
        <v>964.20320328542186</v>
      </c>
      <c r="J16" s="1581">
        <v>974</v>
      </c>
      <c r="K16" s="1589"/>
      <c r="L16" s="1590"/>
    </row>
    <row r="17" spans="1:12" s="1591" customFormat="1" ht="9" customHeight="1" x14ac:dyDescent="0.2">
      <c r="A17" s="1587"/>
      <c r="B17" s="1588"/>
      <c r="C17" s="1580" t="s">
        <v>666</v>
      </c>
      <c r="D17" s="1243"/>
      <c r="E17" s="1581">
        <v>315</v>
      </c>
      <c r="F17" s="1581">
        <v>354</v>
      </c>
      <c r="G17" s="1581">
        <v>1877</v>
      </c>
      <c r="H17" s="1582">
        <v>781.1749558941458</v>
      </c>
      <c r="I17" s="1582">
        <v>902.81938251804615</v>
      </c>
      <c r="J17" s="1581">
        <v>1247</v>
      </c>
      <c r="K17" s="1589"/>
      <c r="L17" s="1590"/>
    </row>
    <row r="18" spans="1:12" s="1591" customFormat="1" ht="9" customHeight="1" x14ac:dyDescent="0.2">
      <c r="A18" s="1587"/>
      <c r="B18" s="1588"/>
      <c r="C18" s="1580" t="s">
        <v>667</v>
      </c>
      <c r="D18" s="1243"/>
      <c r="E18" s="1581">
        <v>1401</v>
      </c>
      <c r="F18" s="1581">
        <v>1511</v>
      </c>
      <c r="G18" s="1581">
        <v>10933</v>
      </c>
      <c r="H18" s="1582">
        <v>790.0963779122161</v>
      </c>
      <c r="I18" s="1582">
        <v>960.25617196551309</v>
      </c>
      <c r="J18" s="1581">
        <v>7769</v>
      </c>
      <c r="K18" s="1589"/>
      <c r="L18" s="1590"/>
    </row>
    <row r="19" spans="1:12" s="1591" customFormat="1" ht="9" customHeight="1" x14ac:dyDescent="0.2">
      <c r="A19" s="1587"/>
      <c r="B19" s="1588"/>
      <c r="C19" s="1580" t="s">
        <v>668</v>
      </c>
      <c r="D19" s="1243"/>
      <c r="E19" s="1581">
        <v>524</v>
      </c>
      <c r="F19" s="1581">
        <v>609</v>
      </c>
      <c r="G19" s="1581">
        <v>5455</v>
      </c>
      <c r="H19" s="1582">
        <v>790.4390929514193</v>
      </c>
      <c r="I19" s="1582">
        <v>1004.8922690255429</v>
      </c>
      <c r="J19" s="1581">
        <v>3561</v>
      </c>
      <c r="K19" s="1589"/>
      <c r="L19" s="1590"/>
    </row>
    <row r="20" spans="1:12" s="1591" customFormat="1" ht="9" customHeight="1" x14ac:dyDescent="0.2">
      <c r="A20" s="1587"/>
      <c r="B20" s="1588"/>
      <c r="C20" s="1580" t="s">
        <v>62</v>
      </c>
      <c r="D20" s="1243"/>
      <c r="E20" s="1581">
        <v>2529</v>
      </c>
      <c r="F20" s="1581">
        <v>2989</v>
      </c>
      <c r="G20" s="1581">
        <v>27940</v>
      </c>
      <c r="H20" s="1582">
        <v>936.90051871008006</v>
      </c>
      <c r="I20" s="1582">
        <v>1153.0358680661632</v>
      </c>
      <c r="J20" s="1581">
        <v>19722</v>
      </c>
      <c r="K20" s="1589"/>
      <c r="L20" s="1590"/>
    </row>
    <row r="21" spans="1:12" s="1591" customFormat="1" ht="9" customHeight="1" x14ac:dyDescent="0.2">
      <c r="A21" s="1587"/>
      <c r="B21" s="1588"/>
      <c r="C21" s="1580" t="s">
        <v>669</v>
      </c>
      <c r="D21" s="1243"/>
      <c r="E21" s="1581">
        <v>256</v>
      </c>
      <c r="F21" s="1581">
        <v>294</v>
      </c>
      <c r="G21" s="1581">
        <v>4574</v>
      </c>
      <c r="H21" s="1582">
        <v>888.57220752498358</v>
      </c>
      <c r="I21" s="1582">
        <v>1129.9901616695945</v>
      </c>
      <c r="J21" s="1581">
        <v>3402</v>
      </c>
      <c r="K21" s="1589"/>
      <c r="L21" s="1590"/>
    </row>
    <row r="22" spans="1:12" s="1591" customFormat="1" ht="9.9499999999999993" customHeight="1" x14ac:dyDescent="0.15">
      <c r="A22" s="1587"/>
      <c r="B22" s="1588"/>
      <c r="C22" s="1593" t="s">
        <v>670</v>
      </c>
      <c r="D22" s="1594"/>
      <c r="E22" s="1571">
        <v>13781</v>
      </c>
      <c r="F22" s="1571">
        <v>15514</v>
      </c>
      <c r="G22" s="1571">
        <v>138839</v>
      </c>
      <c r="H22" s="1572">
        <v>926.11333786222735</v>
      </c>
      <c r="I22" s="1572">
        <v>1088.492385273986</v>
      </c>
      <c r="J22" s="1571">
        <v>98626</v>
      </c>
      <c r="K22" s="1589"/>
      <c r="L22" s="1590"/>
    </row>
    <row r="23" spans="1:12" s="1591" customFormat="1" ht="9" customHeight="1" x14ac:dyDescent="0.2">
      <c r="A23" s="1587"/>
      <c r="B23" s="1588"/>
      <c r="C23" s="1580" t="s">
        <v>671</v>
      </c>
      <c r="D23" s="1243"/>
      <c r="E23" s="1581">
        <v>603</v>
      </c>
      <c r="F23" s="1581">
        <v>644</v>
      </c>
      <c r="G23" s="1581">
        <v>4127</v>
      </c>
      <c r="H23" s="1582">
        <v>792.89367626886144</v>
      </c>
      <c r="I23" s="1582">
        <v>984.23125514401909</v>
      </c>
      <c r="J23" s="1581">
        <v>2916</v>
      </c>
      <c r="K23" s="1589"/>
      <c r="L23" s="1590"/>
    </row>
    <row r="24" spans="1:12" s="1591" customFormat="1" ht="9" customHeight="1" x14ac:dyDescent="0.2">
      <c r="A24" s="1587"/>
      <c r="B24" s="1588"/>
      <c r="C24" s="1580" t="s">
        <v>672</v>
      </c>
      <c r="D24" s="1243"/>
      <c r="E24" s="1581">
        <v>4345</v>
      </c>
      <c r="F24" s="1581">
        <v>4721</v>
      </c>
      <c r="G24" s="1581">
        <v>43081</v>
      </c>
      <c r="H24" s="1582">
        <v>850.19303750552638</v>
      </c>
      <c r="I24" s="1582">
        <v>999.18480091133495</v>
      </c>
      <c r="J24" s="1581">
        <v>29409</v>
      </c>
      <c r="K24" s="1595"/>
      <c r="L24" s="1590"/>
    </row>
    <row r="25" spans="1:12" s="1591" customFormat="1" ht="9" customHeight="1" x14ac:dyDescent="0.2">
      <c r="A25" s="1587"/>
      <c r="B25" s="1588"/>
      <c r="C25" s="1580" t="s">
        <v>61</v>
      </c>
      <c r="D25" s="1243"/>
      <c r="E25" s="1581">
        <v>5873</v>
      </c>
      <c r="F25" s="1581">
        <v>6944</v>
      </c>
      <c r="G25" s="1581">
        <v>68853</v>
      </c>
      <c r="H25" s="1582">
        <v>1008.918891296221</v>
      </c>
      <c r="I25" s="1582">
        <v>1186.3982484095238</v>
      </c>
      <c r="J25" s="1581">
        <v>50771</v>
      </c>
      <c r="K25" s="1595"/>
      <c r="L25" s="1590"/>
    </row>
    <row r="26" spans="1:12" s="1591" customFormat="1" ht="9" customHeight="1" x14ac:dyDescent="0.2">
      <c r="A26" s="1587"/>
      <c r="B26" s="1588"/>
      <c r="C26" s="1580" t="s">
        <v>673</v>
      </c>
      <c r="D26" s="1243"/>
      <c r="E26" s="1581">
        <v>1213</v>
      </c>
      <c r="F26" s="1581">
        <v>1316</v>
      </c>
      <c r="G26" s="1581">
        <v>10313</v>
      </c>
      <c r="H26" s="1582">
        <v>862.2980760233911</v>
      </c>
      <c r="I26" s="1582">
        <v>1002.5319488304264</v>
      </c>
      <c r="J26" s="1581">
        <v>6840</v>
      </c>
      <c r="K26" s="1595"/>
      <c r="L26" s="1590"/>
    </row>
    <row r="27" spans="1:12" s="1591" customFormat="1" ht="9" customHeight="1" x14ac:dyDescent="0.2">
      <c r="A27" s="1587"/>
      <c r="B27" s="1588"/>
      <c r="C27" s="1580" t="s">
        <v>674</v>
      </c>
      <c r="D27" s="1243"/>
      <c r="E27" s="1581">
        <v>195</v>
      </c>
      <c r="F27" s="1581">
        <v>216</v>
      </c>
      <c r="G27" s="1581">
        <v>1271</v>
      </c>
      <c r="H27" s="1582">
        <v>817.86772287862539</v>
      </c>
      <c r="I27" s="1582">
        <v>949.44096670247279</v>
      </c>
      <c r="J27" s="1581">
        <v>931</v>
      </c>
      <c r="K27" s="1595"/>
      <c r="L27" s="1590"/>
    </row>
    <row r="28" spans="1:12" s="1591" customFormat="1" ht="9" customHeight="1" x14ac:dyDescent="0.2">
      <c r="A28" s="1587"/>
      <c r="B28" s="1588"/>
      <c r="C28" s="1580" t="s">
        <v>675</v>
      </c>
      <c r="D28" s="1243"/>
      <c r="E28" s="1581">
        <v>1552</v>
      </c>
      <c r="F28" s="1581">
        <v>1673</v>
      </c>
      <c r="G28" s="1581">
        <v>11194</v>
      </c>
      <c r="H28" s="1582">
        <v>791.34867122051844</v>
      </c>
      <c r="I28" s="1582">
        <v>917.99617218714741</v>
      </c>
      <c r="J28" s="1581">
        <v>7759</v>
      </c>
      <c r="K28" s="1595"/>
      <c r="L28" s="1590"/>
    </row>
    <row r="29" spans="1:12" s="1591" customFormat="1" ht="9.9499999999999993" customHeight="1" x14ac:dyDescent="0.15">
      <c r="A29" s="1587"/>
      <c r="B29" s="1588"/>
      <c r="C29" s="1593" t="s">
        <v>676</v>
      </c>
      <c r="D29" s="1594"/>
      <c r="E29" s="1571">
        <v>13164</v>
      </c>
      <c r="F29" s="1571">
        <v>14697</v>
      </c>
      <c r="G29" s="1571">
        <v>141054</v>
      </c>
      <c r="H29" s="1572">
        <v>871.56103946349685</v>
      </c>
      <c r="I29" s="1572">
        <v>1030.3401200376259</v>
      </c>
      <c r="J29" s="1571">
        <v>100802</v>
      </c>
      <c r="K29" s="1595"/>
      <c r="L29" s="1590"/>
    </row>
    <row r="30" spans="1:12" s="1591" customFormat="1" ht="9" customHeight="1" x14ac:dyDescent="0.2">
      <c r="A30" s="1587"/>
      <c r="B30" s="1588"/>
      <c r="C30" s="1580" t="s">
        <v>677</v>
      </c>
      <c r="D30" s="1243"/>
      <c r="E30" s="1581">
        <v>452</v>
      </c>
      <c r="F30" s="1581">
        <v>503</v>
      </c>
      <c r="G30" s="1581">
        <v>3180</v>
      </c>
      <c r="H30" s="1582">
        <v>727.48757281553435</v>
      </c>
      <c r="I30" s="1582">
        <v>847.30657420248917</v>
      </c>
      <c r="J30" s="1581">
        <v>2163</v>
      </c>
      <c r="K30" s="1595"/>
      <c r="L30" s="1590"/>
    </row>
    <row r="31" spans="1:12" s="1591" customFormat="1" ht="9" customHeight="1" x14ac:dyDescent="0.2">
      <c r="A31" s="1587"/>
      <c r="B31" s="1588"/>
      <c r="C31" s="1580" t="s">
        <v>678</v>
      </c>
      <c r="D31" s="1243"/>
      <c r="E31" s="1581">
        <v>1597</v>
      </c>
      <c r="F31" s="1581">
        <v>1718</v>
      </c>
      <c r="G31" s="1581">
        <v>12524</v>
      </c>
      <c r="H31" s="1582">
        <v>769.89012045401921</v>
      </c>
      <c r="I31" s="1582">
        <v>883.51951470931863</v>
      </c>
      <c r="J31" s="1581">
        <v>8634</v>
      </c>
      <c r="K31" s="1595"/>
      <c r="L31" s="1590"/>
    </row>
    <row r="32" spans="1:12" s="1591" customFormat="1" ht="9" customHeight="1" x14ac:dyDescent="0.2">
      <c r="A32" s="1587"/>
      <c r="B32" s="1588"/>
      <c r="C32" s="1580" t="s">
        <v>679</v>
      </c>
      <c r="D32" s="1243"/>
      <c r="E32" s="1581">
        <v>5238</v>
      </c>
      <c r="F32" s="1581">
        <v>5879</v>
      </c>
      <c r="G32" s="1581">
        <v>59975</v>
      </c>
      <c r="H32" s="1582">
        <v>872.50312091654837</v>
      </c>
      <c r="I32" s="1582">
        <v>1013.7211907317997</v>
      </c>
      <c r="J32" s="1581">
        <v>42856</v>
      </c>
      <c r="K32" s="1595"/>
      <c r="L32" s="1590"/>
    </row>
    <row r="33" spans="1:13" s="1591" customFormat="1" ht="9" customHeight="1" x14ac:dyDescent="0.2">
      <c r="A33" s="1587"/>
      <c r="B33" s="1588"/>
      <c r="C33" s="1580" t="s">
        <v>680</v>
      </c>
      <c r="D33" s="1243"/>
      <c r="E33" s="1581">
        <v>605</v>
      </c>
      <c r="F33" s="1581">
        <v>670</v>
      </c>
      <c r="G33" s="1581">
        <v>4904</v>
      </c>
      <c r="H33" s="1582">
        <v>764.87697635135157</v>
      </c>
      <c r="I33" s="1582">
        <v>882.68603322070396</v>
      </c>
      <c r="J33" s="1581">
        <v>3552</v>
      </c>
      <c r="K33" s="1595"/>
      <c r="L33" s="1590"/>
    </row>
    <row r="34" spans="1:13" s="1591" customFormat="1" ht="9" customHeight="1" x14ac:dyDescent="0.2">
      <c r="A34" s="1587"/>
      <c r="B34" s="1588"/>
      <c r="C34" s="1580" t="s">
        <v>681</v>
      </c>
      <c r="D34" s="1243"/>
      <c r="E34" s="1581">
        <v>305</v>
      </c>
      <c r="F34" s="1581">
        <v>344</v>
      </c>
      <c r="G34" s="1581">
        <v>1715</v>
      </c>
      <c r="H34" s="1582">
        <v>732.4614941569281</v>
      </c>
      <c r="I34" s="1582">
        <v>855.29921535893618</v>
      </c>
      <c r="J34" s="1581">
        <v>1198</v>
      </c>
      <c r="K34" s="1595"/>
      <c r="L34" s="1590"/>
    </row>
    <row r="35" spans="1:13" s="1591" customFormat="1" ht="9" customHeight="1" x14ac:dyDescent="0.2">
      <c r="A35" s="1587"/>
      <c r="B35" s="1588"/>
      <c r="C35" s="1580" t="s">
        <v>682</v>
      </c>
      <c r="D35" s="1243"/>
      <c r="E35" s="1581">
        <v>4072</v>
      </c>
      <c r="F35" s="1581">
        <v>4603</v>
      </c>
      <c r="G35" s="1581">
        <v>49874</v>
      </c>
      <c r="H35" s="1582">
        <v>932.3797135068661</v>
      </c>
      <c r="I35" s="1582">
        <v>1135.76709390766</v>
      </c>
      <c r="J35" s="1581">
        <v>36685</v>
      </c>
      <c r="K35" s="1595"/>
      <c r="L35" s="1590"/>
    </row>
    <row r="36" spans="1:13" s="1591" customFormat="1" ht="9" customHeight="1" x14ac:dyDescent="0.2">
      <c r="A36" s="1587"/>
      <c r="B36" s="1588"/>
      <c r="C36" s="1580" t="s">
        <v>683</v>
      </c>
      <c r="D36" s="1243"/>
      <c r="E36" s="1581">
        <v>734</v>
      </c>
      <c r="F36" s="1581">
        <v>800</v>
      </c>
      <c r="G36" s="1581">
        <v>7882</v>
      </c>
      <c r="H36" s="1582">
        <v>785.28095674200983</v>
      </c>
      <c r="I36" s="1582">
        <v>904.88804949336611</v>
      </c>
      <c r="J36" s="1581">
        <v>5132</v>
      </c>
      <c r="K36" s="1595"/>
      <c r="L36" s="1590"/>
    </row>
    <row r="37" spans="1:13" s="1591" customFormat="1" ht="9" customHeight="1" x14ac:dyDescent="0.2">
      <c r="A37" s="1587"/>
      <c r="B37" s="1588"/>
      <c r="C37" s="1580" t="s">
        <v>684</v>
      </c>
      <c r="D37" s="1243"/>
      <c r="E37" s="1581">
        <v>161</v>
      </c>
      <c r="F37" s="1581">
        <v>180</v>
      </c>
      <c r="G37" s="1581">
        <v>1000</v>
      </c>
      <c r="H37" s="1582">
        <v>710.60426116838471</v>
      </c>
      <c r="I37" s="1582">
        <v>834.75474226804067</v>
      </c>
      <c r="J37" s="1581">
        <v>582</v>
      </c>
      <c r="K37" s="1595"/>
      <c r="L37" s="1590"/>
    </row>
    <row r="38" spans="1:13" s="1591" customFormat="1" ht="9.9499999999999993" customHeight="1" x14ac:dyDescent="0.15">
      <c r="A38" s="1587"/>
      <c r="B38" s="1588"/>
      <c r="C38" s="2103" t="s">
        <v>685</v>
      </c>
      <c r="D38" s="2103"/>
      <c r="E38" s="1571">
        <v>50550</v>
      </c>
      <c r="F38" s="1571">
        <v>58630</v>
      </c>
      <c r="G38" s="1571">
        <v>586860</v>
      </c>
      <c r="H38" s="1572">
        <v>1057.6599517440541</v>
      </c>
      <c r="I38" s="1572">
        <v>1257.1069368592077</v>
      </c>
      <c r="J38" s="1571">
        <v>406168</v>
      </c>
      <c r="K38" s="1595"/>
      <c r="L38" s="1590"/>
    </row>
    <row r="39" spans="1:13" s="1591" customFormat="1" ht="9" customHeight="1" x14ac:dyDescent="0.2">
      <c r="A39" s="1587"/>
      <c r="B39" s="1588"/>
      <c r="C39" s="1580" t="s">
        <v>686</v>
      </c>
      <c r="D39" s="1243"/>
      <c r="E39" s="1581">
        <v>740</v>
      </c>
      <c r="F39" s="1581">
        <v>782</v>
      </c>
      <c r="G39" s="1581">
        <v>5699</v>
      </c>
      <c r="H39" s="1582">
        <v>844.15440794499705</v>
      </c>
      <c r="I39" s="1582">
        <v>975.62868092690599</v>
      </c>
      <c r="J39" s="1581">
        <v>3927</v>
      </c>
      <c r="K39" s="1595"/>
      <c r="L39" s="1590"/>
      <c r="M39" s="1011"/>
    </row>
    <row r="40" spans="1:13" s="1591" customFormat="1" ht="9" customHeight="1" x14ac:dyDescent="0.2">
      <c r="A40" s="1587"/>
      <c r="B40" s="1588"/>
      <c r="C40" s="1580" t="s">
        <v>687</v>
      </c>
      <c r="D40" s="1243"/>
      <c r="E40" s="1581">
        <v>801</v>
      </c>
      <c r="F40" s="1581">
        <v>928</v>
      </c>
      <c r="G40" s="1581">
        <v>5816</v>
      </c>
      <c r="H40" s="1582">
        <v>862.01084294132659</v>
      </c>
      <c r="I40" s="1582">
        <v>1002.260456059434</v>
      </c>
      <c r="J40" s="1581">
        <v>3903</v>
      </c>
      <c r="K40" s="1595"/>
      <c r="L40" s="1590"/>
    </row>
    <row r="41" spans="1:13" s="1591" customFormat="1" ht="9" customHeight="1" x14ac:dyDescent="0.2">
      <c r="A41" s="1587"/>
      <c r="B41" s="1588"/>
      <c r="C41" s="1580" t="s">
        <v>688</v>
      </c>
      <c r="D41" s="1243"/>
      <c r="E41" s="1581">
        <v>4283</v>
      </c>
      <c r="F41" s="1581">
        <v>4705</v>
      </c>
      <c r="G41" s="1581">
        <v>39873</v>
      </c>
      <c r="H41" s="1582">
        <v>959.64298468386892</v>
      </c>
      <c r="I41" s="1582">
        <v>1126.41002331504</v>
      </c>
      <c r="J41" s="1581">
        <v>27879</v>
      </c>
      <c r="K41" s="1595"/>
      <c r="L41" s="1590"/>
    </row>
    <row r="42" spans="1:13" s="1591" customFormat="1" ht="9" customHeight="1" x14ac:dyDescent="0.2">
      <c r="A42" s="1587"/>
      <c r="B42" s="1588"/>
      <c r="C42" s="1580" t="s">
        <v>689</v>
      </c>
      <c r="D42" s="1243"/>
      <c r="E42" s="1581">
        <v>1874</v>
      </c>
      <c r="F42" s="1581">
        <v>2028</v>
      </c>
      <c r="G42" s="1581">
        <v>25131</v>
      </c>
      <c r="H42" s="1582">
        <v>994.90455106311219</v>
      </c>
      <c r="I42" s="1582">
        <v>1172.2078159083981</v>
      </c>
      <c r="J42" s="1581">
        <v>18154</v>
      </c>
      <c r="K42" s="1595"/>
      <c r="L42" s="1590"/>
    </row>
    <row r="43" spans="1:13" s="1591" customFormat="1" ht="9" customHeight="1" x14ac:dyDescent="0.2">
      <c r="A43" s="1587"/>
      <c r="B43" s="1588"/>
      <c r="C43" s="1580" t="s">
        <v>690</v>
      </c>
      <c r="D43" s="1243"/>
      <c r="E43" s="1581">
        <v>879</v>
      </c>
      <c r="F43" s="1581">
        <v>1074</v>
      </c>
      <c r="G43" s="1581">
        <v>13207</v>
      </c>
      <c r="H43" s="1582">
        <v>978.73098375657889</v>
      </c>
      <c r="I43" s="1582">
        <v>1146.2141249142153</v>
      </c>
      <c r="J43" s="1581">
        <v>8742</v>
      </c>
      <c r="K43" s="1595"/>
      <c r="L43" s="1590"/>
    </row>
    <row r="44" spans="1:13" s="1591" customFormat="1" ht="9" customHeight="1" x14ac:dyDescent="0.2">
      <c r="A44" s="1587"/>
      <c r="B44" s="1588"/>
      <c r="C44" s="1580" t="s">
        <v>691</v>
      </c>
      <c r="D44" s="1243"/>
      <c r="E44" s="1581">
        <v>648</v>
      </c>
      <c r="F44" s="1581">
        <v>692</v>
      </c>
      <c r="G44" s="1581">
        <v>7967</v>
      </c>
      <c r="H44" s="1582">
        <v>1022.1868818818825</v>
      </c>
      <c r="I44" s="1582">
        <v>1183.2394260927651</v>
      </c>
      <c r="J44" s="1581">
        <v>5994</v>
      </c>
      <c r="K44" s="1595"/>
      <c r="L44" s="1590"/>
    </row>
    <row r="45" spans="1:13" s="1591" customFormat="1" ht="9" customHeight="1" x14ac:dyDescent="0.2">
      <c r="A45" s="1587"/>
      <c r="B45" s="1588"/>
      <c r="C45" s="1580" t="s">
        <v>692</v>
      </c>
      <c r="D45" s="1243"/>
      <c r="E45" s="1581">
        <v>3149</v>
      </c>
      <c r="F45" s="1581">
        <v>3505</v>
      </c>
      <c r="G45" s="1581">
        <v>24542</v>
      </c>
      <c r="H45" s="1582">
        <v>881.9145128772501</v>
      </c>
      <c r="I45" s="1582">
        <v>1046.3652664576807</v>
      </c>
      <c r="J45" s="1581">
        <v>16269</v>
      </c>
      <c r="K45" s="1595"/>
      <c r="L45" s="1590"/>
    </row>
    <row r="46" spans="1:13" s="1591" customFormat="1" ht="9" customHeight="1" x14ac:dyDescent="0.2">
      <c r="A46" s="1587"/>
      <c r="B46" s="1588"/>
      <c r="C46" s="1580" t="s">
        <v>693</v>
      </c>
      <c r="D46" s="1243"/>
      <c r="E46" s="1581">
        <v>3847</v>
      </c>
      <c r="F46" s="1581">
        <v>4642</v>
      </c>
      <c r="G46" s="1581">
        <v>67231</v>
      </c>
      <c r="H46" s="1582">
        <v>1100.1706158880831</v>
      </c>
      <c r="I46" s="1582">
        <v>1297.45836131801</v>
      </c>
      <c r="J46" s="1581">
        <v>44310</v>
      </c>
      <c r="K46" s="1595"/>
      <c r="L46" s="1590"/>
    </row>
    <row r="47" spans="1:13" s="1591" customFormat="1" ht="9" customHeight="1" x14ac:dyDescent="0.2">
      <c r="A47" s="1587"/>
      <c r="B47" s="1588"/>
      <c r="C47" s="1580" t="s">
        <v>694</v>
      </c>
      <c r="D47" s="1243"/>
      <c r="E47" s="1581">
        <v>4657</v>
      </c>
      <c r="F47" s="1581">
        <v>5700</v>
      </c>
      <c r="G47" s="1581">
        <v>64468</v>
      </c>
      <c r="H47" s="1582">
        <v>1165.8709538392648</v>
      </c>
      <c r="I47" s="1582">
        <v>1387.4981752542637</v>
      </c>
      <c r="J47" s="1581">
        <v>44735</v>
      </c>
      <c r="K47" s="1595"/>
      <c r="L47" s="1590"/>
    </row>
    <row r="48" spans="1:13" s="1591" customFormat="1" ht="9" customHeight="1" x14ac:dyDescent="0.2">
      <c r="A48" s="1587"/>
      <c r="B48" s="1588"/>
      <c r="C48" s="1580" t="s">
        <v>695</v>
      </c>
      <c r="D48" s="1243"/>
      <c r="E48" s="1581">
        <v>2699</v>
      </c>
      <c r="F48" s="1581">
        <v>2928</v>
      </c>
      <c r="G48" s="1581">
        <v>24549</v>
      </c>
      <c r="H48" s="1582">
        <v>815.98188723522446</v>
      </c>
      <c r="I48" s="1582">
        <v>960.87734700178021</v>
      </c>
      <c r="J48" s="1581">
        <v>16193</v>
      </c>
      <c r="K48" s="1595"/>
      <c r="L48" s="1590"/>
    </row>
    <row r="49" spans="1:12" s="1591" customFormat="1" ht="9" customHeight="1" x14ac:dyDescent="0.2">
      <c r="A49" s="1587"/>
      <c r="B49" s="1588"/>
      <c r="C49" s="1580" t="s">
        <v>60</v>
      </c>
      <c r="D49" s="1243"/>
      <c r="E49" s="1581">
        <v>10327</v>
      </c>
      <c r="F49" s="1581">
        <v>12628</v>
      </c>
      <c r="G49" s="1581">
        <v>132432</v>
      </c>
      <c r="H49" s="1582">
        <v>1246.9178294606697</v>
      </c>
      <c r="I49" s="1582">
        <v>1498.2538890070066</v>
      </c>
      <c r="J49" s="1581">
        <v>94078</v>
      </c>
      <c r="K49" s="1595"/>
      <c r="L49" s="1590"/>
    </row>
    <row r="50" spans="1:12" s="1591" customFormat="1" ht="9" customHeight="1" x14ac:dyDescent="0.2">
      <c r="A50" s="1587"/>
      <c r="B50" s="1588"/>
      <c r="C50" s="1580" t="s">
        <v>696</v>
      </c>
      <c r="D50" s="1243"/>
      <c r="E50" s="1581">
        <v>2215</v>
      </c>
      <c r="F50" s="1581">
        <v>2436</v>
      </c>
      <c r="G50" s="1581">
        <v>17417</v>
      </c>
      <c r="H50" s="1582">
        <v>863.3145022325109</v>
      </c>
      <c r="I50" s="1582">
        <v>1029.6522614519745</v>
      </c>
      <c r="J50" s="1581">
        <v>12094</v>
      </c>
      <c r="K50" s="1595"/>
      <c r="L50" s="1590"/>
    </row>
    <row r="51" spans="1:12" s="1591" customFormat="1" ht="9" customHeight="1" x14ac:dyDescent="0.2">
      <c r="A51" s="1587"/>
      <c r="B51" s="1588"/>
      <c r="C51" s="1580" t="s">
        <v>697</v>
      </c>
      <c r="D51" s="1243"/>
      <c r="E51" s="1581">
        <v>1772</v>
      </c>
      <c r="F51" s="1581">
        <v>1989</v>
      </c>
      <c r="G51" s="1581">
        <v>19717</v>
      </c>
      <c r="H51" s="1582">
        <v>876.163353229584</v>
      </c>
      <c r="I51" s="1582">
        <v>1040.9199957365345</v>
      </c>
      <c r="J51" s="1581">
        <v>14073</v>
      </c>
      <c r="K51" s="1595"/>
      <c r="L51" s="1590"/>
    </row>
    <row r="52" spans="1:12" s="1591" customFormat="1" ht="9" customHeight="1" x14ac:dyDescent="0.2">
      <c r="A52" s="1587"/>
      <c r="B52" s="1588"/>
      <c r="C52" s="1580" t="s">
        <v>698</v>
      </c>
      <c r="D52" s="1243"/>
      <c r="E52" s="1581">
        <v>2054</v>
      </c>
      <c r="F52" s="1581">
        <v>2326</v>
      </c>
      <c r="G52" s="1581">
        <v>19671</v>
      </c>
      <c r="H52" s="1582">
        <v>911.74062232415736</v>
      </c>
      <c r="I52" s="1582">
        <v>1116.969772935777</v>
      </c>
      <c r="J52" s="1581">
        <v>13080</v>
      </c>
      <c r="K52" s="1595"/>
      <c r="L52" s="1590"/>
    </row>
    <row r="53" spans="1:12" s="1591" customFormat="1" ht="9" customHeight="1" x14ac:dyDescent="0.2">
      <c r="A53" s="1587"/>
      <c r="B53" s="1588"/>
      <c r="C53" s="1580" t="s">
        <v>699</v>
      </c>
      <c r="D53" s="1243"/>
      <c r="E53" s="1581">
        <v>2680</v>
      </c>
      <c r="F53" s="1581">
        <v>3061</v>
      </c>
      <c r="G53" s="1581">
        <v>27429</v>
      </c>
      <c r="H53" s="1582">
        <v>987.39153375823207</v>
      </c>
      <c r="I53" s="1582">
        <v>1172.347041815699</v>
      </c>
      <c r="J53" s="1581">
        <v>19299</v>
      </c>
      <c r="K53" s="1595"/>
      <c r="L53" s="1590"/>
    </row>
    <row r="54" spans="1:12" s="1591" customFormat="1" ht="9" customHeight="1" x14ac:dyDescent="0.2">
      <c r="A54" s="1587"/>
      <c r="B54" s="1588"/>
      <c r="C54" s="1580" t="s">
        <v>700</v>
      </c>
      <c r="D54" s="1243"/>
      <c r="E54" s="1581">
        <v>6610</v>
      </c>
      <c r="F54" s="1581">
        <v>7759</v>
      </c>
      <c r="G54" s="1581">
        <v>74282</v>
      </c>
      <c r="H54" s="1582">
        <v>1014.0006105787019</v>
      </c>
      <c r="I54" s="1582">
        <v>1203.0757170072595</v>
      </c>
      <c r="J54" s="1581">
        <v>51443</v>
      </c>
      <c r="K54" s="1595"/>
      <c r="L54" s="1590"/>
    </row>
    <row r="55" spans="1:12" s="1591" customFormat="1" ht="9" customHeight="1" x14ac:dyDescent="0.2">
      <c r="A55" s="1587"/>
      <c r="B55" s="1588"/>
      <c r="C55" s="1580" t="s">
        <v>701</v>
      </c>
      <c r="D55" s="1243"/>
      <c r="E55" s="1581">
        <v>1315</v>
      </c>
      <c r="F55" s="1581">
        <v>1447</v>
      </c>
      <c r="G55" s="1581">
        <v>17429</v>
      </c>
      <c r="H55" s="1582">
        <v>977.21793914131035</v>
      </c>
      <c r="I55" s="1582">
        <v>1145.0994355981854</v>
      </c>
      <c r="J55" s="1581">
        <v>11995</v>
      </c>
      <c r="K55" s="1595"/>
      <c r="L55" s="1590"/>
    </row>
    <row r="56" spans="1:12" s="1599" customFormat="1" ht="9.9499999999999993" customHeight="1" x14ac:dyDescent="0.15">
      <c r="A56" s="1596"/>
      <c r="B56" s="1597"/>
      <c r="C56" s="1593" t="s">
        <v>702</v>
      </c>
      <c r="D56" s="1598"/>
      <c r="E56" s="1571">
        <v>2299</v>
      </c>
      <c r="F56" s="1571">
        <v>2642</v>
      </c>
      <c r="G56" s="1571">
        <v>14649</v>
      </c>
      <c r="H56" s="1572">
        <v>831.22588891990426</v>
      </c>
      <c r="I56" s="1572">
        <v>975.61169504139173</v>
      </c>
      <c r="J56" s="1571">
        <v>10749</v>
      </c>
      <c r="K56" s="1595"/>
      <c r="L56" s="1590"/>
    </row>
    <row r="57" spans="1:12" s="1603" customFormat="1" ht="9" customHeight="1" x14ac:dyDescent="0.15">
      <c r="A57" s="1600"/>
      <c r="B57" s="1601"/>
      <c r="C57" s="1602" t="s">
        <v>703</v>
      </c>
      <c r="D57" s="1594"/>
      <c r="E57" s="1581">
        <v>125</v>
      </c>
      <c r="F57" s="1581">
        <v>151</v>
      </c>
      <c r="G57" s="1581">
        <v>981</v>
      </c>
      <c r="H57" s="1582">
        <v>745.53714473684249</v>
      </c>
      <c r="I57" s="1582">
        <v>854.88446052632048</v>
      </c>
      <c r="J57" s="1581">
        <v>760</v>
      </c>
      <c r="K57" s="1595"/>
      <c r="L57" s="1590"/>
    </row>
    <row r="58" spans="1:12" s="1347" customFormat="1" ht="9" customHeight="1" x14ac:dyDescent="0.2">
      <c r="A58" s="1577"/>
      <c r="B58" s="1577"/>
      <c r="C58" s="1580" t="s">
        <v>704</v>
      </c>
      <c r="D58" s="1604"/>
      <c r="E58" s="1581">
        <v>1132</v>
      </c>
      <c r="F58" s="1581">
        <v>1284</v>
      </c>
      <c r="G58" s="1581">
        <v>7342</v>
      </c>
      <c r="H58" s="1582">
        <v>855.92671035386445</v>
      </c>
      <c r="I58" s="1582">
        <v>1001.9960737689527</v>
      </c>
      <c r="J58" s="1581">
        <v>5341</v>
      </c>
      <c r="K58" s="1605"/>
      <c r="L58" s="1577"/>
    </row>
    <row r="59" spans="1:12" s="1347" customFormat="1" ht="9" customHeight="1" x14ac:dyDescent="0.2">
      <c r="A59" s="1577"/>
      <c r="B59" s="1577"/>
      <c r="C59" s="1580" t="s">
        <v>705</v>
      </c>
      <c r="D59" s="1604"/>
      <c r="E59" s="1581">
        <v>227</v>
      </c>
      <c r="F59" s="1581">
        <v>253</v>
      </c>
      <c r="G59" s="1581">
        <v>1164</v>
      </c>
      <c r="H59" s="1582">
        <v>773.55688208616834</v>
      </c>
      <c r="I59" s="1582">
        <v>920.55477324263438</v>
      </c>
      <c r="J59" s="1581">
        <v>882</v>
      </c>
      <c r="K59" s="1605"/>
      <c r="L59" s="1577"/>
    </row>
    <row r="60" spans="1:12" s="1347" customFormat="1" ht="9" customHeight="1" x14ac:dyDescent="0.2">
      <c r="A60" s="1577"/>
      <c r="B60" s="1577"/>
      <c r="C60" s="1580" t="s">
        <v>706</v>
      </c>
      <c r="D60" s="1604"/>
      <c r="E60" s="1581">
        <v>113</v>
      </c>
      <c r="F60" s="1581">
        <v>141</v>
      </c>
      <c r="G60" s="1581">
        <v>1342</v>
      </c>
      <c r="H60" s="1582">
        <v>969.26529872673927</v>
      </c>
      <c r="I60" s="1582">
        <v>1169.4750244858051</v>
      </c>
      <c r="J60" s="1581">
        <v>1021</v>
      </c>
      <c r="K60" s="1605"/>
      <c r="L60" s="1577"/>
    </row>
    <row r="61" spans="1:12" s="1347" customFormat="1" ht="9" customHeight="1" x14ac:dyDescent="0.2">
      <c r="A61" s="1577"/>
      <c r="B61" s="1577"/>
      <c r="C61" s="1580" t="s">
        <v>707</v>
      </c>
      <c r="D61" s="1604"/>
      <c r="E61" s="1581">
        <v>351</v>
      </c>
      <c r="F61" s="1581">
        <v>414</v>
      </c>
      <c r="G61" s="1581">
        <v>1915</v>
      </c>
      <c r="H61" s="1582">
        <v>752.38105446927341</v>
      </c>
      <c r="I61" s="1582">
        <v>863.61377793296015</v>
      </c>
      <c r="J61" s="1581">
        <v>1432</v>
      </c>
      <c r="K61" s="1605"/>
      <c r="L61" s="1577"/>
    </row>
    <row r="62" spans="1:12" s="1347" customFormat="1" ht="9" customHeight="1" x14ac:dyDescent="0.2">
      <c r="A62" s="1577"/>
      <c r="B62" s="1577"/>
      <c r="C62" s="1580" t="s">
        <v>708</v>
      </c>
      <c r="D62" s="1604"/>
      <c r="E62" s="1581">
        <v>351</v>
      </c>
      <c r="F62" s="1581">
        <v>399</v>
      </c>
      <c r="G62" s="1581">
        <v>1905</v>
      </c>
      <c r="H62" s="1582">
        <v>797.73616146230029</v>
      </c>
      <c r="I62" s="1582">
        <v>946.54885757806619</v>
      </c>
      <c r="J62" s="1581">
        <v>1313</v>
      </c>
      <c r="K62" s="1605"/>
      <c r="L62" s="1577"/>
    </row>
    <row r="63" spans="1:12" s="1347" customFormat="1" ht="9.9499999999999993" customHeight="1" x14ac:dyDescent="0.2">
      <c r="A63" s="1577"/>
      <c r="B63" s="1577"/>
      <c r="C63" s="1606" t="s">
        <v>709</v>
      </c>
      <c r="D63" s="1604"/>
      <c r="E63" s="1571">
        <v>12707</v>
      </c>
      <c r="F63" s="1571">
        <v>13874</v>
      </c>
      <c r="G63" s="1571">
        <v>124025</v>
      </c>
      <c r="H63" s="1572">
        <v>802.58483419136928</v>
      </c>
      <c r="I63" s="1572">
        <v>936.9588852371761</v>
      </c>
      <c r="J63" s="1571">
        <v>77891</v>
      </c>
      <c r="K63" s="1605"/>
      <c r="L63" s="1577"/>
    </row>
    <row r="64" spans="1:12" s="1347" customFormat="1" ht="9" customHeight="1" x14ac:dyDescent="0.2">
      <c r="A64" s="1577"/>
      <c r="B64" s="1577"/>
      <c r="C64" s="1580" t="s">
        <v>710</v>
      </c>
      <c r="D64" s="1604"/>
      <c r="E64" s="1581">
        <v>393</v>
      </c>
      <c r="F64" s="1581">
        <v>417</v>
      </c>
      <c r="G64" s="1581">
        <v>3837</v>
      </c>
      <c r="H64" s="1582">
        <v>766.35764550264537</v>
      </c>
      <c r="I64" s="1582">
        <v>886.61591458805071</v>
      </c>
      <c r="J64" s="1581">
        <v>2646</v>
      </c>
      <c r="K64" s="1605"/>
      <c r="L64" s="1577"/>
    </row>
    <row r="65" spans="1:12" s="1347" customFormat="1" ht="9" customHeight="1" x14ac:dyDescent="0.2">
      <c r="A65" s="1577"/>
      <c r="B65" s="1577"/>
      <c r="C65" s="1580" t="s">
        <v>711</v>
      </c>
      <c r="D65" s="1604"/>
      <c r="E65" s="1581">
        <v>431</v>
      </c>
      <c r="F65" s="1581">
        <v>465</v>
      </c>
      <c r="G65" s="1581">
        <v>2917</v>
      </c>
      <c r="H65" s="1582">
        <v>720.47063407550877</v>
      </c>
      <c r="I65" s="1582">
        <v>845.04009680541424</v>
      </c>
      <c r="J65" s="1581">
        <v>2066</v>
      </c>
      <c r="K65" s="1605"/>
      <c r="L65" s="1577"/>
    </row>
    <row r="66" spans="1:12" s="1347" customFormat="1" ht="9" customHeight="1" x14ac:dyDescent="0.2">
      <c r="A66" s="1577"/>
      <c r="B66" s="1577"/>
      <c r="C66" s="1580" t="s">
        <v>712</v>
      </c>
      <c r="D66" s="1604"/>
      <c r="E66" s="1581">
        <v>1575</v>
      </c>
      <c r="F66" s="1581">
        <v>1726</v>
      </c>
      <c r="G66" s="1581">
        <v>11918</v>
      </c>
      <c r="H66" s="1582">
        <v>811.82245071125521</v>
      </c>
      <c r="I66" s="1582">
        <v>950.60506987772487</v>
      </c>
      <c r="J66" s="1581">
        <v>8014</v>
      </c>
      <c r="K66" s="1605"/>
      <c r="L66" s="1577"/>
    </row>
    <row r="67" spans="1:12" s="1347" customFormat="1" ht="9" customHeight="1" x14ac:dyDescent="0.2">
      <c r="A67" s="1577"/>
      <c r="B67" s="1577"/>
      <c r="C67" s="1580" t="s">
        <v>713</v>
      </c>
      <c r="D67" s="1604"/>
      <c r="E67" s="1581">
        <v>400</v>
      </c>
      <c r="F67" s="1581">
        <v>443</v>
      </c>
      <c r="G67" s="1581">
        <v>3308</v>
      </c>
      <c r="H67" s="1582">
        <v>791.6418466047877</v>
      </c>
      <c r="I67" s="1582">
        <v>942.14019052270316</v>
      </c>
      <c r="J67" s="1581">
        <v>2047</v>
      </c>
      <c r="K67" s="1605"/>
      <c r="L67" s="1577"/>
    </row>
    <row r="68" spans="1:12" s="1347" customFormat="1" ht="9" customHeight="1" x14ac:dyDescent="0.2">
      <c r="A68" s="1577"/>
      <c r="B68" s="1577"/>
      <c r="C68" s="1580" t="s">
        <v>714</v>
      </c>
      <c r="D68" s="1604"/>
      <c r="E68" s="1581">
        <v>2156</v>
      </c>
      <c r="F68" s="1581">
        <v>2347</v>
      </c>
      <c r="G68" s="1581">
        <v>24944</v>
      </c>
      <c r="H68" s="1582">
        <v>798.85839170971121</v>
      </c>
      <c r="I68" s="1582">
        <v>908.90764016630317</v>
      </c>
      <c r="J68" s="1581">
        <v>15874</v>
      </c>
      <c r="K68" s="1605"/>
      <c r="L68" s="1577"/>
    </row>
    <row r="69" spans="1:12" s="1347" customFormat="1" ht="9" customHeight="1" x14ac:dyDescent="0.2">
      <c r="A69" s="1577"/>
      <c r="B69" s="1577"/>
      <c r="C69" s="1580" t="s">
        <v>715</v>
      </c>
      <c r="D69" s="1604"/>
      <c r="E69" s="1581">
        <v>1497</v>
      </c>
      <c r="F69" s="1581">
        <v>1591</v>
      </c>
      <c r="G69" s="1581">
        <v>15300</v>
      </c>
      <c r="H69" s="1582">
        <v>759.17780221006819</v>
      </c>
      <c r="I69" s="1582">
        <v>893.74914611008376</v>
      </c>
      <c r="J69" s="1581">
        <v>8959</v>
      </c>
      <c r="K69" s="1605"/>
      <c r="L69" s="1577"/>
    </row>
    <row r="70" spans="1:12" s="1347" customFormat="1" ht="9" customHeight="1" x14ac:dyDescent="0.2">
      <c r="A70" s="1577"/>
      <c r="B70" s="1577"/>
      <c r="C70" s="1580" t="s">
        <v>716</v>
      </c>
      <c r="D70" s="1604"/>
      <c r="E70" s="1581">
        <v>1473</v>
      </c>
      <c r="F70" s="1581">
        <v>1609</v>
      </c>
      <c r="G70" s="1581">
        <v>13084</v>
      </c>
      <c r="H70" s="1582">
        <v>788.81214545896216</v>
      </c>
      <c r="I70" s="1582">
        <v>904.21962967462412</v>
      </c>
      <c r="J70" s="1581">
        <v>8236</v>
      </c>
      <c r="K70" s="1605"/>
      <c r="L70" s="1577"/>
    </row>
    <row r="71" spans="1:12" s="1347" customFormat="1" ht="9" customHeight="1" x14ac:dyDescent="0.2">
      <c r="A71" s="1577"/>
      <c r="B71" s="1577"/>
      <c r="C71" s="1580" t="s">
        <v>717</v>
      </c>
      <c r="D71" s="1604"/>
      <c r="E71" s="1581">
        <v>2086</v>
      </c>
      <c r="F71" s="1581">
        <v>2279</v>
      </c>
      <c r="G71" s="1581">
        <v>21234</v>
      </c>
      <c r="H71" s="1582">
        <v>792.42312331375967</v>
      </c>
      <c r="I71" s="1582">
        <v>933.64642913824287</v>
      </c>
      <c r="J71" s="1581">
        <v>12602</v>
      </c>
      <c r="K71" s="1605"/>
      <c r="L71" s="1577"/>
    </row>
    <row r="72" spans="1:12" s="1347" customFormat="1" ht="9" customHeight="1" x14ac:dyDescent="0.2">
      <c r="A72" s="1577"/>
      <c r="B72" s="1577"/>
      <c r="C72" s="1580" t="s">
        <v>718</v>
      </c>
      <c r="D72" s="1604"/>
      <c r="E72" s="1581">
        <v>1987</v>
      </c>
      <c r="F72" s="1581">
        <v>2227</v>
      </c>
      <c r="G72" s="1581">
        <v>21014</v>
      </c>
      <c r="H72" s="1582">
        <v>865.05927800466668</v>
      </c>
      <c r="I72" s="1582">
        <v>1037.0561632147419</v>
      </c>
      <c r="J72" s="1581">
        <v>13712</v>
      </c>
      <c r="K72" s="1605"/>
      <c r="L72" s="1577"/>
    </row>
    <row r="73" spans="1:12" s="1347" customFormat="1" ht="9" customHeight="1" x14ac:dyDescent="0.2">
      <c r="A73" s="1577"/>
      <c r="B73" s="1577"/>
      <c r="C73" s="1580" t="s">
        <v>719</v>
      </c>
      <c r="D73" s="1604"/>
      <c r="E73" s="1581">
        <v>456</v>
      </c>
      <c r="F73" s="1581">
        <v>491</v>
      </c>
      <c r="G73" s="1581">
        <v>4999</v>
      </c>
      <c r="H73" s="1582">
        <v>824.56776065926181</v>
      </c>
      <c r="I73" s="1582">
        <v>947.01804371190235</v>
      </c>
      <c r="J73" s="1581">
        <v>2791</v>
      </c>
      <c r="K73" s="1605"/>
      <c r="L73" s="1577"/>
    </row>
    <row r="74" spans="1:12" s="1347" customFormat="1" ht="9" customHeight="1" x14ac:dyDescent="0.2">
      <c r="A74" s="1577"/>
      <c r="B74" s="1577"/>
      <c r="C74" s="1580" t="s">
        <v>720</v>
      </c>
      <c r="D74" s="1604"/>
      <c r="E74" s="1581">
        <v>253</v>
      </c>
      <c r="F74" s="1581">
        <v>279</v>
      </c>
      <c r="G74" s="1581">
        <v>1470</v>
      </c>
      <c r="H74" s="1582">
        <v>787.11670550847498</v>
      </c>
      <c r="I74" s="1582">
        <v>880.09625000000142</v>
      </c>
      <c r="J74" s="1581">
        <v>944</v>
      </c>
      <c r="K74" s="1605"/>
      <c r="L74" s="1577"/>
    </row>
    <row r="75" spans="1:12" s="1347" customFormat="1" ht="9.9499999999999993" customHeight="1" x14ac:dyDescent="0.2">
      <c r="A75" s="1577"/>
      <c r="B75" s="1577"/>
      <c r="C75" s="1606" t="s">
        <v>721</v>
      </c>
      <c r="D75" s="1604"/>
      <c r="E75" s="1571">
        <v>5195</v>
      </c>
      <c r="F75" s="1571">
        <v>6107</v>
      </c>
      <c r="G75" s="1571">
        <v>37413</v>
      </c>
      <c r="H75" s="1572">
        <v>838.93883492528801</v>
      </c>
      <c r="I75" s="1572">
        <v>993.68205168701752</v>
      </c>
      <c r="J75" s="1571">
        <v>25964</v>
      </c>
      <c r="K75" s="1605"/>
      <c r="L75" s="1577"/>
    </row>
    <row r="76" spans="1:12" s="1347" customFormat="1" ht="9" customHeight="1" x14ac:dyDescent="0.2">
      <c r="A76" s="1577"/>
      <c r="B76" s="1577"/>
      <c r="C76" s="1580" t="s">
        <v>722</v>
      </c>
      <c r="D76" s="1604"/>
      <c r="E76" s="1581">
        <v>145</v>
      </c>
      <c r="F76" s="1581">
        <v>162</v>
      </c>
      <c r="G76" s="1581">
        <v>865</v>
      </c>
      <c r="H76" s="1582">
        <v>770.89280602636518</v>
      </c>
      <c r="I76" s="1582">
        <v>882.54743879472665</v>
      </c>
      <c r="J76" s="1581">
        <v>531</v>
      </c>
      <c r="K76" s="1605"/>
      <c r="L76" s="1577"/>
    </row>
    <row r="77" spans="1:12" s="1347" customFormat="1" ht="9" customHeight="1" x14ac:dyDescent="0.2">
      <c r="A77" s="1577"/>
      <c r="B77" s="1577"/>
      <c r="C77" s="1580" t="s">
        <v>723</v>
      </c>
      <c r="D77" s="1604"/>
      <c r="E77" s="1581">
        <v>48</v>
      </c>
      <c r="F77" s="1581">
        <v>61</v>
      </c>
      <c r="G77" s="1581">
        <v>519</v>
      </c>
      <c r="H77" s="1582">
        <v>787.13702078521976</v>
      </c>
      <c r="I77" s="1582">
        <v>900.70799076212438</v>
      </c>
      <c r="J77" s="1581">
        <v>433</v>
      </c>
      <c r="K77" s="1605"/>
      <c r="L77" s="1577"/>
    </row>
    <row r="78" spans="1:12" s="1347" customFormat="1" ht="9" customHeight="1" x14ac:dyDescent="0.2">
      <c r="A78" s="1577"/>
      <c r="B78" s="1577"/>
      <c r="C78" s="1580" t="s">
        <v>724</v>
      </c>
      <c r="D78" s="1604"/>
      <c r="E78" s="1581">
        <v>209</v>
      </c>
      <c r="F78" s="1581">
        <v>237</v>
      </c>
      <c r="G78" s="1581">
        <v>1029</v>
      </c>
      <c r="H78" s="1582">
        <v>771.57434227330771</v>
      </c>
      <c r="I78" s="1582">
        <v>891.67332056194402</v>
      </c>
      <c r="J78" s="1581">
        <v>783</v>
      </c>
      <c r="K78" s="1605"/>
      <c r="L78" s="1577"/>
    </row>
    <row r="79" spans="1:12" s="1347" customFormat="1" ht="9" customHeight="1" x14ac:dyDescent="0.2">
      <c r="A79" s="1577"/>
      <c r="B79" s="1577"/>
      <c r="C79" s="1580" t="s">
        <v>725</v>
      </c>
      <c r="D79" s="1604"/>
      <c r="E79" s="1581">
        <v>165</v>
      </c>
      <c r="F79" s="1581">
        <v>199</v>
      </c>
      <c r="G79" s="1581">
        <v>1148</v>
      </c>
      <c r="H79" s="1582">
        <v>807.60798757764087</v>
      </c>
      <c r="I79" s="1582">
        <v>935.42591304347786</v>
      </c>
      <c r="J79" s="1581">
        <v>805</v>
      </c>
      <c r="K79" s="1605"/>
      <c r="L79" s="1577"/>
    </row>
    <row r="80" spans="1:12" s="1347" customFormat="1" ht="9" customHeight="1" x14ac:dyDescent="0.2">
      <c r="A80" s="1577"/>
      <c r="B80" s="1577"/>
      <c r="C80" s="1580" t="s">
        <v>726</v>
      </c>
      <c r="D80" s="1604"/>
      <c r="E80" s="1581">
        <v>319</v>
      </c>
      <c r="F80" s="1581">
        <v>367</v>
      </c>
      <c r="G80" s="1581">
        <v>1903</v>
      </c>
      <c r="H80" s="1582">
        <v>828.48932830188687</v>
      </c>
      <c r="I80" s="1582">
        <v>950.64063396226391</v>
      </c>
      <c r="J80" s="1581">
        <v>1325</v>
      </c>
      <c r="K80" s="1605"/>
      <c r="L80" s="1577"/>
    </row>
    <row r="81" spans="1:12" s="1347" customFormat="1" ht="9" customHeight="1" x14ac:dyDescent="0.2">
      <c r="A81" s="1577"/>
      <c r="B81" s="1577"/>
      <c r="C81" s="1580" t="s">
        <v>727</v>
      </c>
      <c r="D81" s="1604"/>
      <c r="E81" s="1581">
        <v>100</v>
      </c>
      <c r="F81" s="1581">
        <v>112</v>
      </c>
      <c r="G81" s="1581">
        <v>592</v>
      </c>
      <c r="H81" s="1582">
        <v>755.22005540166219</v>
      </c>
      <c r="I81" s="1582">
        <v>855.9057894736851</v>
      </c>
      <c r="J81" s="1581">
        <v>361</v>
      </c>
      <c r="K81" s="1605"/>
      <c r="L81" s="1577"/>
    </row>
    <row r="82" spans="1:12" s="1347" customFormat="1" ht="9" customHeight="1" x14ac:dyDescent="0.2">
      <c r="A82" s="1577"/>
      <c r="B82" s="1577"/>
      <c r="C82" s="1580" t="s">
        <v>728</v>
      </c>
      <c r="D82" s="1604"/>
      <c r="E82" s="1581">
        <v>125</v>
      </c>
      <c r="F82" s="1581">
        <v>139</v>
      </c>
      <c r="G82" s="1581">
        <v>709</v>
      </c>
      <c r="H82" s="1582">
        <v>762.93595284872254</v>
      </c>
      <c r="I82" s="1582">
        <v>938.01337917485296</v>
      </c>
      <c r="J82" s="1581">
        <v>509</v>
      </c>
      <c r="K82" s="1605"/>
      <c r="L82" s="1577"/>
    </row>
    <row r="83" spans="1:12" s="1347" customFormat="1" ht="9" customHeight="1" x14ac:dyDescent="0.2">
      <c r="A83" s="1577"/>
      <c r="B83" s="1577"/>
      <c r="C83" s="1580" t="s">
        <v>729</v>
      </c>
      <c r="D83" s="1604"/>
      <c r="E83" s="1581">
        <v>446</v>
      </c>
      <c r="F83" s="1581">
        <v>534</v>
      </c>
      <c r="G83" s="1581">
        <v>3035</v>
      </c>
      <c r="H83" s="1582">
        <v>836.0835475708509</v>
      </c>
      <c r="I83" s="1582">
        <v>1005.0673279352145</v>
      </c>
      <c r="J83" s="1581">
        <v>1976</v>
      </c>
      <c r="K83" s="1605"/>
      <c r="L83" s="1577"/>
    </row>
    <row r="84" spans="1:12" s="1347" customFormat="1" ht="9" customHeight="1" x14ac:dyDescent="0.2">
      <c r="A84" s="1577"/>
      <c r="B84" s="1577"/>
      <c r="C84" s="1580" t="s">
        <v>730</v>
      </c>
      <c r="D84" s="1604"/>
      <c r="E84" s="1581">
        <v>146</v>
      </c>
      <c r="F84" s="1581">
        <v>175</v>
      </c>
      <c r="G84" s="1581">
        <v>1132</v>
      </c>
      <c r="H84" s="1582">
        <v>841.29741545893739</v>
      </c>
      <c r="I84" s="1582">
        <v>984.86528985507414</v>
      </c>
      <c r="J84" s="1581">
        <v>828</v>
      </c>
      <c r="K84" s="1605"/>
      <c r="L84" s="1577"/>
    </row>
    <row r="85" spans="1:12" s="1347" customFormat="1" ht="9" customHeight="1" x14ac:dyDescent="0.2">
      <c r="A85" s="1577"/>
      <c r="B85" s="1577"/>
      <c r="C85" s="1580" t="s">
        <v>731</v>
      </c>
      <c r="D85" s="1604"/>
      <c r="E85" s="1581">
        <v>144</v>
      </c>
      <c r="F85" s="1581">
        <v>152</v>
      </c>
      <c r="G85" s="1581">
        <v>778</v>
      </c>
      <c r="H85" s="1582">
        <v>769.26205183585341</v>
      </c>
      <c r="I85" s="1582">
        <v>871.55719222462267</v>
      </c>
      <c r="J85" s="1581">
        <v>463</v>
      </c>
      <c r="K85" s="1605"/>
      <c r="L85" s="1577"/>
    </row>
    <row r="86" spans="1:12" s="1347" customFormat="1" ht="9" customHeight="1" x14ac:dyDescent="0.2">
      <c r="A86" s="1577"/>
      <c r="B86" s="1577"/>
      <c r="C86" s="1580" t="s">
        <v>64</v>
      </c>
      <c r="D86" s="1604"/>
      <c r="E86" s="1581">
        <v>1345</v>
      </c>
      <c r="F86" s="1581">
        <v>1693</v>
      </c>
      <c r="G86" s="1581">
        <v>12583</v>
      </c>
      <c r="H86" s="1582">
        <v>907.40811159763859</v>
      </c>
      <c r="I86" s="1582">
        <v>1115.3473627484066</v>
      </c>
      <c r="J86" s="1581">
        <v>8907</v>
      </c>
      <c r="K86" s="1605"/>
      <c r="L86" s="1577"/>
    </row>
    <row r="87" spans="1:12" s="1347" customFormat="1" ht="9" customHeight="1" x14ac:dyDescent="0.2">
      <c r="A87" s="1577"/>
      <c r="B87" s="1577"/>
      <c r="C87" s="1580" t="s">
        <v>732</v>
      </c>
      <c r="D87" s="1604"/>
      <c r="E87" s="1581">
        <v>208</v>
      </c>
      <c r="F87" s="1581">
        <v>228</v>
      </c>
      <c r="G87" s="1581">
        <v>1190</v>
      </c>
      <c r="H87" s="1582">
        <v>803.96304938271601</v>
      </c>
      <c r="I87" s="1582">
        <v>906.83687654321147</v>
      </c>
      <c r="J87" s="1581">
        <v>810</v>
      </c>
      <c r="K87" s="1605"/>
      <c r="L87" s="1577"/>
    </row>
    <row r="88" spans="1:12" s="1347" customFormat="1" ht="9" customHeight="1" x14ac:dyDescent="0.2">
      <c r="A88" s="1577"/>
      <c r="B88" s="1577"/>
      <c r="C88" s="1580" t="s">
        <v>733</v>
      </c>
      <c r="D88" s="1604"/>
      <c r="E88" s="1581">
        <v>667</v>
      </c>
      <c r="F88" s="1581">
        <v>780</v>
      </c>
      <c r="G88" s="1581">
        <v>4736</v>
      </c>
      <c r="H88" s="1582">
        <v>817.79752849430224</v>
      </c>
      <c r="I88" s="1582">
        <v>958.03329634072588</v>
      </c>
      <c r="J88" s="1581">
        <v>3334</v>
      </c>
      <c r="K88" s="1605"/>
      <c r="L88" s="1577"/>
    </row>
    <row r="89" spans="1:12" s="1347" customFormat="1" ht="9" customHeight="1" x14ac:dyDescent="0.2">
      <c r="A89" s="1577"/>
      <c r="B89" s="1577"/>
      <c r="C89" s="1580" t="s">
        <v>734</v>
      </c>
      <c r="D89" s="1604"/>
      <c r="E89" s="1581">
        <v>316</v>
      </c>
      <c r="F89" s="1581">
        <v>351</v>
      </c>
      <c r="G89" s="1581">
        <v>1820</v>
      </c>
      <c r="H89" s="1582">
        <v>780.7348958333331</v>
      </c>
      <c r="I89" s="1582">
        <v>877.36683035714145</v>
      </c>
      <c r="J89" s="1581">
        <v>1344</v>
      </c>
      <c r="K89" s="1605"/>
      <c r="L89" s="1577"/>
    </row>
    <row r="90" spans="1:12" s="1347" customFormat="1" ht="9" customHeight="1" x14ac:dyDescent="0.2">
      <c r="A90" s="1577"/>
      <c r="B90" s="1577"/>
      <c r="C90" s="1580" t="s">
        <v>735</v>
      </c>
      <c r="D90" s="1604"/>
      <c r="E90" s="1581">
        <v>82</v>
      </c>
      <c r="F90" s="1581">
        <v>89</v>
      </c>
      <c r="G90" s="1581">
        <v>443</v>
      </c>
      <c r="H90" s="1582">
        <v>730.66572784810126</v>
      </c>
      <c r="I90" s="1582">
        <v>831.84468354430453</v>
      </c>
      <c r="J90" s="1581">
        <v>316</v>
      </c>
      <c r="K90" s="1605"/>
      <c r="L90" s="1577"/>
    </row>
    <row r="91" spans="1:12" s="1347" customFormat="1" ht="9" customHeight="1" x14ac:dyDescent="0.2">
      <c r="A91" s="1577"/>
      <c r="B91" s="1577"/>
      <c r="C91" s="1580" t="s">
        <v>736</v>
      </c>
      <c r="D91" s="1604"/>
      <c r="E91" s="1581">
        <v>247</v>
      </c>
      <c r="F91" s="1581">
        <v>281</v>
      </c>
      <c r="G91" s="1581">
        <v>1492</v>
      </c>
      <c r="H91" s="1582">
        <v>856.47215601300115</v>
      </c>
      <c r="I91" s="1582">
        <v>980.41856988082463</v>
      </c>
      <c r="J91" s="1581">
        <v>923</v>
      </c>
      <c r="K91" s="1605"/>
      <c r="L91" s="1577"/>
    </row>
    <row r="92" spans="1:12" s="1347" customFormat="1" ht="9" customHeight="1" x14ac:dyDescent="0.2">
      <c r="A92" s="1577"/>
      <c r="B92" s="1577"/>
      <c r="C92" s="1580" t="s">
        <v>737</v>
      </c>
      <c r="D92" s="1604"/>
      <c r="E92" s="1581">
        <v>176</v>
      </c>
      <c r="F92" s="1581">
        <v>189</v>
      </c>
      <c r="G92" s="1581">
        <v>1076</v>
      </c>
      <c r="H92" s="1582">
        <v>753.44754475703326</v>
      </c>
      <c r="I92" s="1582">
        <v>848.39543478261135</v>
      </c>
      <c r="J92" s="1581">
        <v>782</v>
      </c>
      <c r="K92" s="1605"/>
      <c r="L92" s="1577"/>
    </row>
    <row r="93" spans="1:12" s="1347" customFormat="1" ht="9" customHeight="1" x14ac:dyDescent="0.2">
      <c r="A93" s="1577"/>
      <c r="B93" s="1577"/>
      <c r="C93" s="1580" t="s">
        <v>738</v>
      </c>
      <c r="D93" s="1604"/>
      <c r="E93" s="1581">
        <v>107</v>
      </c>
      <c r="F93" s="1581">
        <v>132</v>
      </c>
      <c r="G93" s="1581">
        <v>789</v>
      </c>
      <c r="H93" s="1582">
        <v>820.08870329670322</v>
      </c>
      <c r="I93" s="1582">
        <v>973.42624175824233</v>
      </c>
      <c r="J93" s="1581">
        <v>455</v>
      </c>
      <c r="K93" s="1605"/>
      <c r="L93" s="1577"/>
    </row>
    <row r="94" spans="1:12" s="1347" customFormat="1" ht="9" customHeight="1" x14ac:dyDescent="0.2">
      <c r="A94" s="1577"/>
      <c r="B94" s="1577"/>
      <c r="C94" s="1580" t="s">
        <v>739</v>
      </c>
      <c r="D94" s="1604"/>
      <c r="E94" s="1581">
        <v>200</v>
      </c>
      <c r="F94" s="1581">
        <v>226</v>
      </c>
      <c r="G94" s="1581">
        <v>1574</v>
      </c>
      <c r="H94" s="1582">
        <v>760.9788600556069</v>
      </c>
      <c r="I94" s="1582">
        <v>855.17799814643433</v>
      </c>
      <c r="J94" s="1581">
        <v>1079</v>
      </c>
      <c r="K94" s="1605"/>
      <c r="L94" s="1577"/>
    </row>
    <row r="95" spans="1:12" s="1347" customFormat="1" ht="9.9499999999999993" customHeight="1" x14ac:dyDescent="0.2">
      <c r="A95" s="1577"/>
      <c r="B95" s="1577"/>
      <c r="C95" s="1606" t="s">
        <v>740</v>
      </c>
      <c r="D95" s="1604"/>
      <c r="E95" s="1571">
        <v>3072</v>
      </c>
      <c r="F95" s="1571">
        <v>3565</v>
      </c>
      <c r="G95" s="1571">
        <v>19886</v>
      </c>
      <c r="H95" s="1572">
        <v>833.66388715818425</v>
      </c>
      <c r="I95" s="1572">
        <v>988.17275112496543</v>
      </c>
      <c r="J95" s="1571">
        <v>14445</v>
      </c>
      <c r="K95" s="1605"/>
      <c r="L95" s="1577"/>
    </row>
    <row r="96" spans="1:12" s="1347" customFormat="1" ht="9" customHeight="1" x14ac:dyDescent="0.2">
      <c r="A96" s="1577"/>
      <c r="B96" s="1577"/>
      <c r="C96" s="1580" t="s">
        <v>741</v>
      </c>
      <c r="D96" s="1604"/>
      <c r="E96" s="1581">
        <v>102</v>
      </c>
      <c r="F96" s="1581">
        <v>119</v>
      </c>
      <c r="G96" s="1581">
        <v>512</v>
      </c>
      <c r="H96" s="1582">
        <v>755.40361930294955</v>
      </c>
      <c r="I96" s="1582">
        <v>889.93356568364686</v>
      </c>
      <c r="J96" s="1581">
        <v>373</v>
      </c>
      <c r="K96" s="1605"/>
      <c r="L96" s="1577"/>
    </row>
    <row r="97" spans="1:19" s="1347" customFormat="1" ht="9" customHeight="1" x14ac:dyDescent="0.2">
      <c r="A97" s="1577"/>
      <c r="B97" s="1577"/>
      <c r="C97" s="1580" t="s">
        <v>63</v>
      </c>
      <c r="D97" s="1604"/>
      <c r="E97" s="1581">
        <v>1012</v>
      </c>
      <c r="F97" s="1581">
        <v>1176</v>
      </c>
      <c r="G97" s="1581">
        <v>8096</v>
      </c>
      <c r="H97" s="1582">
        <v>879.42539655172413</v>
      </c>
      <c r="I97" s="1582">
        <v>1046.8717758620674</v>
      </c>
      <c r="J97" s="1581">
        <v>5800</v>
      </c>
      <c r="K97" s="1605"/>
      <c r="L97" s="1577"/>
    </row>
    <row r="98" spans="1:19" s="1347" customFormat="1" ht="9" customHeight="1" x14ac:dyDescent="0.2">
      <c r="A98" s="1577"/>
      <c r="B98" s="1577"/>
      <c r="C98" s="1580" t="s">
        <v>742</v>
      </c>
      <c r="D98" s="1604"/>
      <c r="E98" s="1581">
        <v>434</v>
      </c>
      <c r="F98" s="1581">
        <v>491</v>
      </c>
      <c r="G98" s="1581">
        <v>2268</v>
      </c>
      <c r="H98" s="1582">
        <v>795.56628739002963</v>
      </c>
      <c r="I98" s="1582">
        <v>930.6693782991166</v>
      </c>
      <c r="J98" s="1581">
        <v>1705</v>
      </c>
      <c r="K98" s="1605"/>
      <c r="L98" s="1577"/>
    </row>
    <row r="99" spans="1:19" s="1347" customFormat="1" ht="9" customHeight="1" x14ac:dyDescent="0.2">
      <c r="A99" s="1577"/>
      <c r="B99" s="1577"/>
      <c r="C99" s="1580" t="s">
        <v>743</v>
      </c>
      <c r="D99" s="1604"/>
      <c r="E99" s="1581">
        <v>230</v>
      </c>
      <c r="F99" s="1581">
        <v>256</v>
      </c>
      <c r="G99" s="1581">
        <v>1156</v>
      </c>
      <c r="H99" s="1582">
        <v>774.89041763341072</v>
      </c>
      <c r="I99" s="1582">
        <v>916.03186774942492</v>
      </c>
      <c r="J99" s="1581">
        <v>862</v>
      </c>
      <c r="K99" s="1605"/>
      <c r="L99" s="1577"/>
    </row>
    <row r="100" spans="1:19" s="1347" customFormat="1" ht="9" customHeight="1" x14ac:dyDescent="0.2">
      <c r="A100" s="1577"/>
      <c r="B100" s="1577"/>
      <c r="C100" s="1580" t="s">
        <v>744</v>
      </c>
      <c r="D100" s="1604"/>
      <c r="E100" s="1581">
        <v>653</v>
      </c>
      <c r="F100" s="1581">
        <v>805</v>
      </c>
      <c r="G100" s="1581">
        <v>4339</v>
      </c>
      <c r="H100" s="1582">
        <v>850.72773979107274</v>
      </c>
      <c r="I100" s="1582">
        <v>1001.3844001266099</v>
      </c>
      <c r="J100" s="1581">
        <v>3159</v>
      </c>
      <c r="K100" s="1605"/>
      <c r="L100" s="1577"/>
    </row>
    <row r="101" spans="1:19" s="1347" customFormat="1" ht="9" customHeight="1" x14ac:dyDescent="0.2">
      <c r="A101" s="1577"/>
      <c r="B101" s="1577"/>
      <c r="C101" s="1580" t="s">
        <v>745</v>
      </c>
      <c r="D101" s="1604"/>
      <c r="E101" s="1581">
        <v>233</v>
      </c>
      <c r="F101" s="1581">
        <v>259</v>
      </c>
      <c r="G101" s="1581">
        <v>1267</v>
      </c>
      <c r="H101" s="1582">
        <v>774.55514884233742</v>
      </c>
      <c r="I101" s="1582">
        <v>920.96117971334172</v>
      </c>
      <c r="J101" s="1581">
        <v>907</v>
      </c>
      <c r="K101" s="1605"/>
      <c r="L101" s="1577"/>
    </row>
    <row r="102" spans="1:19" s="1347" customFormat="1" ht="9" customHeight="1" x14ac:dyDescent="0.2">
      <c r="A102" s="1577"/>
      <c r="B102" s="1577"/>
      <c r="C102" s="1580" t="s">
        <v>746</v>
      </c>
      <c r="D102" s="1604"/>
      <c r="E102" s="1581">
        <v>140</v>
      </c>
      <c r="F102" s="1581">
        <v>160</v>
      </c>
      <c r="G102" s="1581">
        <v>960</v>
      </c>
      <c r="H102" s="1582">
        <v>770.89412607449822</v>
      </c>
      <c r="I102" s="1582">
        <v>969.78617478510114</v>
      </c>
      <c r="J102" s="1581">
        <v>698</v>
      </c>
      <c r="K102" s="1605"/>
      <c r="L102" s="1577"/>
    </row>
    <row r="103" spans="1:19" s="1347" customFormat="1" ht="9" customHeight="1" x14ac:dyDescent="0.2">
      <c r="A103" s="1577"/>
      <c r="B103" s="1577"/>
      <c r="C103" s="1580" t="s">
        <v>747</v>
      </c>
      <c r="D103" s="1604"/>
      <c r="E103" s="1581">
        <v>96</v>
      </c>
      <c r="F103" s="1581">
        <v>107</v>
      </c>
      <c r="G103" s="1581">
        <v>524</v>
      </c>
      <c r="H103" s="1582">
        <v>768.23461916461918</v>
      </c>
      <c r="I103" s="1582">
        <v>890.31977886977882</v>
      </c>
      <c r="J103" s="1581">
        <v>407</v>
      </c>
      <c r="K103" s="1605"/>
      <c r="L103" s="1577"/>
    </row>
    <row r="104" spans="1:19" s="1347" customFormat="1" ht="9" customHeight="1" x14ac:dyDescent="0.2">
      <c r="A104" s="1577"/>
      <c r="B104" s="1577"/>
      <c r="C104" s="1580" t="s">
        <v>748</v>
      </c>
      <c r="D104" s="1604"/>
      <c r="E104" s="1581">
        <v>172</v>
      </c>
      <c r="F104" s="1581">
        <v>192</v>
      </c>
      <c r="G104" s="1581">
        <v>764</v>
      </c>
      <c r="H104" s="1582">
        <v>739.1758426966295</v>
      </c>
      <c r="I104" s="1582">
        <v>853.90842696629193</v>
      </c>
      <c r="J104" s="1581">
        <v>534</v>
      </c>
      <c r="K104" s="1605"/>
      <c r="L104" s="1577"/>
    </row>
    <row r="105" spans="1:19" s="1313" customFormat="1" ht="11.1" customHeight="1" x14ac:dyDescent="0.2">
      <c r="A105" s="1306"/>
      <c r="B105" s="1359"/>
      <c r="C105" s="1358" t="s">
        <v>591</v>
      </c>
      <c r="D105" s="1607"/>
      <c r="E105" s="1608" t="s">
        <v>749</v>
      </c>
      <c r="F105" s="1609"/>
      <c r="G105" s="1581"/>
      <c r="H105" s="1314"/>
      <c r="J105" s="1610"/>
      <c r="K105" s="1610"/>
      <c r="L105" s="1611"/>
      <c r="M105" s="969"/>
      <c r="N105" s="1612"/>
      <c r="O105" s="1612"/>
      <c r="P105" s="1613"/>
      <c r="Q105" s="1614"/>
      <c r="R105" s="1614"/>
      <c r="S105" s="1613"/>
    </row>
    <row r="106" spans="1:19" s="1313" customFormat="1" ht="2.4500000000000002" customHeight="1" x14ac:dyDescent="0.2">
      <c r="A106" s="1306"/>
      <c r="B106" s="1359"/>
      <c r="C106" s="1358"/>
      <c r="D106" s="1607"/>
      <c r="E106" s="1608"/>
      <c r="F106" s="1609"/>
      <c r="G106" s="1314"/>
      <c r="H106" s="1314"/>
      <c r="I106" s="1615"/>
      <c r="J106" s="1610"/>
      <c r="K106" s="1610"/>
      <c r="L106" s="1611"/>
      <c r="M106" s="969"/>
      <c r="N106" s="1612"/>
      <c r="O106" s="1612"/>
      <c r="P106" s="1613"/>
      <c r="Q106" s="1614"/>
      <c r="R106" s="1614"/>
      <c r="S106" s="1613"/>
    </row>
    <row r="107" spans="1:19" s="1592" customFormat="1" ht="9.75" customHeight="1" x14ac:dyDescent="0.2">
      <c r="A107" s="1616"/>
      <c r="B107" s="1617"/>
      <c r="C107" s="1361" t="s">
        <v>750</v>
      </c>
      <c r="D107" s="1607"/>
      <c r="E107" s="1618"/>
      <c r="F107" s="1609"/>
      <c r="G107" s="1619" t="s">
        <v>751</v>
      </c>
      <c r="H107" s="1620"/>
      <c r="I107" s="2104">
        <v>44805</v>
      </c>
      <c r="J107" s="2104"/>
      <c r="K107" s="1621" t="s">
        <v>752</v>
      </c>
      <c r="L107" s="1622"/>
      <c r="M107" s="969"/>
      <c r="N107" s="1623"/>
      <c r="O107" s="1623"/>
      <c r="P107" s="1624"/>
      <c r="Q107" s="1625"/>
      <c r="R107" s="1625"/>
      <c r="S107" s="1624"/>
    </row>
    <row r="108" spans="1:19" x14ac:dyDescent="0.2">
      <c r="A108" s="1563"/>
      <c r="B108" s="1356"/>
      <c r="C108" s="1626"/>
      <c r="D108" s="1627"/>
      <c r="E108" s="1627"/>
      <c r="F108" s="1627"/>
      <c r="G108" s="1627"/>
      <c r="H108" s="1628"/>
      <c r="I108" s="1628"/>
      <c r="J108" s="1628"/>
      <c r="K108" s="1356"/>
      <c r="L108" s="1356"/>
      <c r="M108" s="1356"/>
    </row>
    <row r="109" spans="1:19" x14ac:dyDescent="0.2">
      <c r="A109" s="1563"/>
      <c r="B109" s="1356"/>
      <c r="C109" s="1356"/>
      <c r="D109" s="1356"/>
      <c r="E109" s="1356"/>
      <c r="F109" s="1356"/>
      <c r="G109" s="1356"/>
      <c r="H109" s="1356"/>
      <c r="I109" s="1356"/>
      <c r="J109" s="1356"/>
      <c r="K109" s="1356"/>
      <c r="L109" s="1356"/>
      <c r="M109" s="1356"/>
    </row>
  </sheetData>
  <mergeCells count="4">
    <mergeCell ref="B1:H1"/>
    <mergeCell ref="C3:D3"/>
    <mergeCell ref="C38:D38"/>
    <mergeCell ref="I107:J107"/>
  </mergeCells>
  <pageMargins left="7.874015748031496E-2" right="0.23622047244094491" top="0.19685039370078741" bottom="0.19685039370078741" header="0" footer="0"/>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N123"/>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9" width="14.5703125" style="969" customWidth="1"/>
    <col min="10" max="10" width="16.42578125" style="969" customWidth="1"/>
    <col min="11" max="11" width="2.5703125" style="969" customWidth="1"/>
    <col min="12" max="12" width="1" style="969" customWidth="1"/>
    <col min="13" max="16384" width="9.140625" style="969"/>
  </cols>
  <sheetData>
    <row r="1" spans="1:13" ht="13.5" customHeight="1" x14ac:dyDescent="0.2">
      <c r="A1" s="1255"/>
      <c r="B1" s="2100" t="s">
        <v>380</v>
      </c>
      <c r="C1" s="2100"/>
      <c r="D1" s="2100"/>
      <c r="E1" s="2100"/>
      <c r="F1" s="2100"/>
      <c r="G1" s="2100"/>
      <c r="H1" s="2100"/>
      <c r="I1" s="968"/>
      <c r="J1" s="968"/>
      <c r="K1" s="968"/>
      <c r="L1" s="1257"/>
      <c r="M1" s="1562"/>
    </row>
    <row r="2" spans="1:13" ht="9.6" customHeight="1" x14ac:dyDescent="0.2">
      <c r="A2" s="1257"/>
      <c r="B2" s="1564"/>
      <c r="C2" s="1564"/>
      <c r="D2" s="1564"/>
      <c r="E2" s="1564"/>
      <c r="F2" s="1564"/>
      <c r="G2" s="1564"/>
      <c r="H2" s="1564"/>
      <c r="I2" s="1564"/>
      <c r="J2" s="1564"/>
      <c r="K2" s="1565"/>
      <c r="L2" s="1257"/>
    </row>
    <row r="3" spans="1:13" s="971" customFormat="1" ht="24.95" customHeight="1" x14ac:dyDescent="0.2">
      <c r="A3" s="1566"/>
      <c r="B3" s="1567"/>
      <c r="C3" s="2101">
        <v>2020</v>
      </c>
      <c r="D3" s="2102"/>
      <c r="E3" s="1568" t="s">
        <v>474</v>
      </c>
      <c r="F3" s="1568" t="s">
        <v>309</v>
      </c>
      <c r="G3" s="1568" t="s">
        <v>655</v>
      </c>
      <c r="H3" s="1568" t="s">
        <v>656</v>
      </c>
      <c r="I3" s="1568" t="s">
        <v>657</v>
      </c>
      <c r="J3" s="1568" t="s">
        <v>658</v>
      </c>
      <c r="K3" s="1569"/>
      <c r="L3" s="1258"/>
    </row>
    <row r="4" spans="1:13" s="971" customFormat="1" ht="3" customHeight="1" x14ac:dyDescent="0.2">
      <c r="A4" s="1566"/>
      <c r="B4" s="1567"/>
      <c r="C4" s="1353"/>
      <c r="D4" s="1570"/>
      <c r="E4" s="1571"/>
      <c r="F4" s="1571"/>
      <c r="G4" s="1571"/>
      <c r="H4" s="1572"/>
      <c r="I4" s="1572"/>
      <c r="J4" s="1571"/>
      <c r="K4" s="1569"/>
      <c r="L4" s="1258"/>
    </row>
    <row r="5" spans="1:13"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753</v>
      </c>
      <c r="D8" s="1346"/>
      <c r="E8" s="1346"/>
      <c r="F8" s="1346"/>
      <c r="G8" s="1346"/>
      <c r="H8" s="1346"/>
      <c r="I8" s="1346"/>
      <c r="J8" s="970"/>
      <c r="K8" s="1569"/>
      <c r="L8" s="1258"/>
    </row>
    <row r="9" spans="1:13" s="971" customFormat="1" ht="3" customHeight="1" x14ac:dyDescent="0.2">
      <c r="A9" s="1566"/>
      <c r="B9" s="1567"/>
      <c r="C9" s="1353"/>
      <c r="D9" s="1570"/>
      <c r="E9" s="1571"/>
      <c r="F9" s="1571"/>
      <c r="G9" s="1571"/>
      <c r="H9" s="1572"/>
      <c r="I9" s="1572"/>
      <c r="J9" s="1571"/>
      <c r="K9" s="1569"/>
      <c r="L9" s="1258"/>
    </row>
    <row r="10" spans="1:13" s="971" customFormat="1" ht="9.6" customHeight="1" x14ac:dyDescent="0.2">
      <c r="A10" s="1566"/>
      <c r="B10" s="1567"/>
      <c r="C10" s="1631" t="s">
        <v>169</v>
      </c>
      <c r="D10" s="1570"/>
      <c r="E10" s="1632">
        <v>62346</v>
      </c>
      <c r="F10" s="1632">
        <v>73397</v>
      </c>
      <c r="G10" s="1632">
        <v>632437</v>
      </c>
      <c r="H10" s="1572">
        <v>913.28684933900672</v>
      </c>
      <c r="I10" s="1572">
        <v>1104.0577820953915</v>
      </c>
      <c r="J10" s="1571">
        <v>456336</v>
      </c>
      <c r="K10" s="1569"/>
      <c r="L10" s="1258"/>
    </row>
    <row r="11" spans="1:13" s="1578" customFormat="1" ht="9.9499999999999993" customHeight="1" x14ac:dyDescent="0.2">
      <c r="A11" s="1573"/>
      <c r="B11" s="1574"/>
      <c r="C11" s="1606" t="s">
        <v>754</v>
      </c>
      <c r="D11" s="1633"/>
      <c r="E11" s="1632">
        <v>10952</v>
      </c>
      <c r="F11" s="1632">
        <v>12676</v>
      </c>
      <c r="G11" s="1632">
        <v>101029</v>
      </c>
      <c r="H11" s="1572">
        <v>884.54583130035326</v>
      </c>
      <c r="I11" s="1572">
        <v>1061.1286805005054</v>
      </c>
      <c r="J11" s="1571">
        <v>70504</v>
      </c>
      <c r="K11" s="1576"/>
      <c r="L11" s="1577"/>
    </row>
    <row r="12" spans="1:13" s="1578" customFormat="1" ht="8.1" customHeight="1" x14ac:dyDescent="0.15">
      <c r="A12" s="1573"/>
      <c r="B12" s="1579"/>
      <c r="C12" s="1602" t="s">
        <v>755</v>
      </c>
      <c r="D12" s="1634"/>
      <c r="E12" s="1581">
        <v>1921</v>
      </c>
      <c r="F12" s="1581">
        <v>2185</v>
      </c>
      <c r="G12" s="1635">
        <v>17627</v>
      </c>
      <c r="H12" s="1582">
        <v>876.3542014168396</v>
      </c>
      <c r="I12" s="1582">
        <v>1038.6807277410996</v>
      </c>
      <c r="J12" s="1581">
        <v>12422</v>
      </c>
      <c r="K12" s="1576"/>
      <c r="L12" s="1577"/>
    </row>
    <row r="13" spans="1:13" s="1578" customFormat="1" ht="8.1" customHeight="1" x14ac:dyDescent="0.15">
      <c r="A13" s="1573"/>
      <c r="B13" s="1579"/>
      <c r="C13" s="1602" t="s">
        <v>756</v>
      </c>
      <c r="D13" s="1634"/>
      <c r="E13" s="1581">
        <v>365</v>
      </c>
      <c r="F13" s="1581">
        <v>417</v>
      </c>
      <c r="G13" s="1635">
        <v>2650</v>
      </c>
      <c r="H13" s="1582">
        <v>805.58372787610608</v>
      </c>
      <c r="I13" s="1582">
        <v>967.67749446902269</v>
      </c>
      <c r="J13" s="1581">
        <v>1808</v>
      </c>
      <c r="K13" s="1576"/>
      <c r="L13" s="1577"/>
    </row>
    <row r="14" spans="1:13" s="1578" customFormat="1" ht="8.1" customHeight="1" x14ac:dyDescent="0.15">
      <c r="A14" s="1573"/>
      <c r="B14" s="1579"/>
      <c r="C14" s="1602" t="s">
        <v>757</v>
      </c>
      <c r="D14" s="1634"/>
      <c r="E14" s="1581">
        <v>1619</v>
      </c>
      <c r="F14" s="1581">
        <v>1946</v>
      </c>
      <c r="G14" s="1635">
        <v>18290</v>
      </c>
      <c r="H14" s="1582">
        <v>828.56036331255586</v>
      </c>
      <c r="I14" s="1582">
        <v>1019.2631068566405</v>
      </c>
      <c r="J14" s="1581">
        <v>11230</v>
      </c>
      <c r="K14" s="1576"/>
      <c r="L14" s="1577"/>
    </row>
    <row r="15" spans="1:13" s="1586" customFormat="1" ht="8.1" customHeight="1" x14ac:dyDescent="0.15">
      <c r="A15" s="1583"/>
      <c r="B15" s="1584"/>
      <c r="C15" s="1602" t="s">
        <v>758</v>
      </c>
      <c r="D15" s="1634"/>
      <c r="E15" s="1581">
        <v>451</v>
      </c>
      <c r="F15" s="1581">
        <v>536</v>
      </c>
      <c r="G15" s="1635">
        <v>3536</v>
      </c>
      <c r="H15" s="1582">
        <v>884.08516286644954</v>
      </c>
      <c r="I15" s="1582">
        <v>1030.9435830618827</v>
      </c>
      <c r="J15" s="1581">
        <v>2456</v>
      </c>
      <c r="K15" s="1585"/>
      <c r="L15" s="1362"/>
    </row>
    <row r="16" spans="1:13" s="1591" customFormat="1" ht="8.1" customHeight="1" x14ac:dyDescent="0.15">
      <c r="A16" s="1587"/>
      <c r="B16" s="1588"/>
      <c r="C16" s="1602" t="s">
        <v>759</v>
      </c>
      <c r="D16" s="1634"/>
      <c r="E16" s="1581">
        <v>405</v>
      </c>
      <c r="F16" s="1581">
        <v>448</v>
      </c>
      <c r="G16" s="1635">
        <v>3424</v>
      </c>
      <c r="H16" s="1582">
        <v>883.78852098862274</v>
      </c>
      <c r="I16" s="1582">
        <v>1026.1037818752411</v>
      </c>
      <c r="J16" s="1581">
        <v>2549</v>
      </c>
      <c r="K16" s="1589"/>
      <c r="L16" s="1590"/>
    </row>
    <row r="17" spans="1:12" s="1591" customFormat="1" ht="8.1" customHeight="1" x14ac:dyDescent="0.15">
      <c r="A17" s="1587"/>
      <c r="B17" s="1588"/>
      <c r="C17" s="1602" t="s">
        <v>760</v>
      </c>
      <c r="D17" s="1634"/>
      <c r="E17" s="1581">
        <v>780</v>
      </c>
      <c r="F17" s="1581">
        <v>924</v>
      </c>
      <c r="G17" s="1635">
        <v>6014</v>
      </c>
      <c r="H17" s="1636">
        <v>865.67925699506065</v>
      </c>
      <c r="I17" s="1636">
        <v>995.17157300728968</v>
      </c>
      <c r="J17" s="1637">
        <v>4253</v>
      </c>
      <c r="K17" s="1589"/>
      <c r="L17" s="1590"/>
    </row>
    <row r="18" spans="1:12" s="1591" customFormat="1" ht="8.1" customHeight="1" x14ac:dyDescent="0.15">
      <c r="A18" s="1587"/>
      <c r="B18" s="1588"/>
      <c r="C18" s="1602" t="s">
        <v>761</v>
      </c>
      <c r="D18" s="1634"/>
      <c r="E18" s="1581">
        <v>955</v>
      </c>
      <c r="F18" s="1581">
        <v>1140</v>
      </c>
      <c r="G18" s="1635">
        <v>11715</v>
      </c>
      <c r="H18" s="1636">
        <v>992.39009489380965</v>
      </c>
      <c r="I18" s="1636">
        <v>1217.735863081781</v>
      </c>
      <c r="J18" s="1637">
        <v>8852</v>
      </c>
      <c r="K18" s="1589"/>
      <c r="L18" s="1590"/>
    </row>
    <row r="19" spans="1:12" s="1591" customFormat="1" ht="8.1" customHeight="1" x14ac:dyDescent="0.15">
      <c r="A19" s="1587"/>
      <c r="B19" s="1588"/>
      <c r="C19" s="1602" t="s">
        <v>762</v>
      </c>
      <c r="D19" s="1634"/>
      <c r="E19" s="1581">
        <v>447</v>
      </c>
      <c r="F19" s="1581">
        <v>479</v>
      </c>
      <c r="G19" s="1635">
        <v>3779</v>
      </c>
      <c r="H19" s="1636">
        <v>936.28710667142093</v>
      </c>
      <c r="I19" s="1636">
        <v>1107.8425936496437</v>
      </c>
      <c r="J19" s="1637">
        <v>2803</v>
      </c>
      <c r="K19" s="1589"/>
      <c r="L19" s="1590"/>
    </row>
    <row r="20" spans="1:12" s="1591" customFormat="1" ht="8.1" customHeight="1" x14ac:dyDescent="0.15">
      <c r="A20" s="1587"/>
      <c r="B20" s="1588"/>
      <c r="C20" s="1602" t="s">
        <v>763</v>
      </c>
      <c r="D20" s="1634"/>
      <c r="E20" s="1581">
        <v>362</v>
      </c>
      <c r="F20" s="1581">
        <v>389</v>
      </c>
      <c r="G20" s="1635">
        <v>2632</v>
      </c>
      <c r="H20" s="1636">
        <v>833.24387904066668</v>
      </c>
      <c r="I20" s="1636">
        <v>1017.5112408759082</v>
      </c>
      <c r="J20" s="1637">
        <v>1918</v>
      </c>
      <c r="K20" s="1589"/>
      <c r="L20" s="1590"/>
    </row>
    <row r="21" spans="1:12" s="1591" customFormat="1" ht="8.1" customHeight="1" x14ac:dyDescent="0.15">
      <c r="A21" s="1587"/>
      <c r="B21" s="1588"/>
      <c r="C21" s="1602" t="s">
        <v>764</v>
      </c>
      <c r="D21" s="1634"/>
      <c r="E21" s="1581">
        <v>869</v>
      </c>
      <c r="F21" s="1581">
        <v>937</v>
      </c>
      <c r="G21" s="1635">
        <v>5641</v>
      </c>
      <c r="H21" s="1636">
        <v>849.61933195769711</v>
      </c>
      <c r="I21" s="1636">
        <v>999.69209698219345</v>
      </c>
      <c r="J21" s="1637">
        <v>3877</v>
      </c>
      <c r="K21" s="1589"/>
      <c r="L21" s="1590"/>
    </row>
    <row r="22" spans="1:12" s="1591" customFormat="1" ht="8.1" customHeight="1" x14ac:dyDescent="0.15">
      <c r="A22" s="1587"/>
      <c r="B22" s="1588"/>
      <c r="C22" s="1602" t="s">
        <v>765</v>
      </c>
      <c r="D22" s="1634"/>
      <c r="E22" s="1581">
        <v>285</v>
      </c>
      <c r="F22" s="1581">
        <v>307</v>
      </c>
      <c r="G22" s="1635">
        <v>2057</v>
      </c>
      <c r="H22" s="1636">
        <v>863.45850255661026</v>
      </c>
      <c r="I22" s="1636">
        <v>1029.8336523009452</v>
      </c>
      <c r="J22" s="1637">
        <v>1369</v>
      </c>
      <c r="K22" s="1589"/>
      <c r="L22" s="1590"/>
    </row>
    <row r="23" spans="1:12" s="1591" customFormat="1" ht="8.1" customHeight="1" x14ac:dyDescent="0.15">
      <c r="A23" s="1587"/>
      <c r="B23" s="1588"/>
      <c r="C23" s="1602" t="s">
        <v>766</v>
      </c>
      <c r="D23" s="1634"/>
      <c r="E23" s="1581">
        <v>2493</v>
      </c>
      <c r="F23" s="1581">
        <v>2968</v>
      </c>
      <c r="G23" s="1635">
        <v>23664</v>
      </c>
      <c r="H23" s="1582">
        <v>891.59160016502824</v>
      </c>
      <c r="I23" s="1582">
        <v>1073.4674644899067</v>
      </c>
      <c r="J23" s="1581">
        <v>16967</v>
      </c>
      <c r="K23" s="1589"/>
      <c r="L23" s="1590"/>
    </row>
    <row r="24" spans="1:12" s="1591" customFormat="1" ht="9.9499999999999993" customHeight="1" x14ac:dyDescent="0.15">
      <c r="A24" s="1587"/>
      <c r="B24" s="1588"/>
      <c r="C24" s="1606" t="s">
        <v>767</v>
      </c>
      <c r="D24" s="1634"/>
      <c r="E24" s="1632">
        <v>9658</v>
      </c>
      <c r="F24" s="1632">
        <v>11291</v>
      </c>
      <c r="G24" s="1632">
        <v>127075</v>
      </c>
      <c r="H24" s="1572">
        <v>970.59008674169479</v>
      </c>
      <c r="I24" s="1572">
        <v>1165.865376352441</v>
      </c>
      <c r="J24" s="1571">
        <v>91882</v>
      </c>
      <c r="K24" s="1595"/>
      <c r="L24" s="1590"/>
    </row>
    <row r="25" spans="1:12" s="1591" customFormat="1" ht="8.1" customHeight="1" x14ac:dyDescent="0.2">
      <c r="A25" s="1587"/>
      <c r="B25" s="1588"/>
      <c r="C25" s="1602" t="s">
        <v>768</v>
      </c>
      <c r="D25" s="1580"/>
      <c r="E25" s="1581">
        <v>1454</v>
      </c>
      <c r="F25" s="1581">
        <v>1594</v>
      </c>
      <c r="G25" s="1635">
        <v>18116</v>
      </c>
      <c r="H25" s="1582">
        <v>926.78359971655675</v>
      </c>
      <c r="I25" s="1582">
        <v>1089.148018266274</v>
      </c>
      <c r="J25" s="1581">
        <v>12701</v>
      </c>
      <c r="K25" s="1595"/>
      <c r="L25" s="1590"/>
    </row>
    <row r="26" spans="1:12" s="1591" customFormat="1" ht="8.1" customHeight="1" x14ac:dyDescent="0.2">
      <c r="A26" s="1587"/>
      <c r="B26" s="1588"/>
      <c r="C26" s="1602" t="s">
        <v>769</v>
      </c>
      <c r="D26" s="1580"/>
      <c r="E26" s="1581">
        <v>675</v>
      </c>
      <c r="F26" s="1581">
        <v>814</v>
      </c>
      <c r="G26" s="1635">
        <v>8628</v>
      </c>
      <c r="H26" s="1582">
        <v>943.44192331478075</v>
      </c>
      <c r="I26" s="1582">
        <v>1139.9022742733525</v>
      </c>
      <c r="J26" s="1581">
        <v>6468</v>
      </c>
      <c r="K26" s="1595"/>
      <c r="L26" s="1590"/>
    </row>
    <row r="27" spans="1:12" s="1591" customFormat="1" ht="8.1" customHeight="1" x14ac:dyDescent="0.2">
      <c r="A27" s="1587"/>
      <c r="B27" s="1588"/>
      <c r="C27" s="1602" t="s">
        <v>770</v>
      </c>
      <c r="D27" s="1580"/>
      <c r="E27" s="1581">
        <v>724</v>
      </c>
      <c r="F27" s="1581">
        <v>782</v>
      </c>
      <c r="G27" s="1635">
        <v>7721</v>
      </c>
      <c r="H27" s="1582">
        <v>892.11331122359695</v>
      </c>
      <c r="I27" s="1582">
        <v>1035.355252225527</v>
      </c>
      <c r="J27" s="1581">
        <v>5729</v>
      </c>
      <c r="K27" s="1595"/>
      <c r="L27" s="1590"/>
    </row>
    <row r="28" spans="1:12" s="1591" customFormat="1" ht="8.1" customHeight="1" x14ac:dyDescent="0.2">
      <c r="A28" s="1587"/>
      <c r="B28" s="1588"/>
      <c r="C28" s="1602" t="s">
        <v>59</v>
      </c>
      <c r="D28" s="1580"/>
      <c r="E28" s="1581">
        <v>2247</v>
      </c>
      <c r="F28" s="1581">
        <v>2898</v>
      </c>
      <c r="G28" s="1635">
        <v>35636</v>
      </c>
      <c r="H28" s="1582">
        <v>1060.7309399117939</v>
      </c>
      <c r="I28" s="1582">
        <v>1286.0542085368509</v>
      </c>
      <c r="J28" s="1581">
        <v>25396</v>
      </c>
      <c r="K28" s="1595"/>
      <c r="L28" s="1590"/>
    </row>
    <row r="29" spans="1:12" s="1591" customFormat="1" ht="8.1" customHeight="1" x14ac:dyDescent="0.2">
      <c r="A29" s="1587"/>
      <c r="B29" s="1588"/>
      <c r="C29" s="1602" t="s">
        <v>771</v>
      </c>
      <c r="D29" s="1580"/>
      <c r="E29" s="1581">
        <v>512</v>
      </c>
      <c r="F29" s="1581">
        <v>627</v>
      </c>
      <c r="G29" s="1635">
        <v>8170</v>
      </c>
      <c r="H29" s="1582">
        <v>1051.3874414637928</v>
      </c>
      <c r="I29" s="1582">
        <v>1296.9514513878109</v>
      </c>
      <c r="J29" s="1581">
        <v>6449</v>
      </c>
      <c r="K29" s="1595"/>
      <c r="L29" s="1590"/>
    </row>
    <row r="30" spans="1:12" s="1591" customFormat="1" ht="8.1" customHeight="1" x14ac:dyDescent="0.2">
      <c r="A30" s="1587"/>
      <c r="B30" s="1588"/>
      <c r="C30" s="1602" t="s">
        <v>772</v>
      </c>
      <c r="D30" s="1580"/>
      <c r="E30" s="1581">
        <v>789</v>
      </c>
      <c r="F30" s="1581">
        <v>936</v>
      </c>
      <c r="G30" s="1635">
        <v>10122</v>
      </c>
      <c r="H30" s="1582">
        <v>966.40621656232054</v>
      </c>
      <c r="I30" s="1582">
        <v>1178.9784006829962</v>
      </c>
      <c r="J30" s="1581">
        <v>7028</v>
      </c>
      <c r="K30" s="1595"/>
      <c r="L30" s="1590"/>
    </row>
    <row r="31" spans="1:12" s="1591" customFormat="1" ht="8.1" customHeight="1" x14ac:dyDescent="0.2">
      <c r="A31" s="1587"/>
      <c r="B31" s="1588"/>
      <c r="C31" s="1602" t="s">
        <v>773</v>
      </c>
      <c r="D31" s="1580"/>
      <c r="E31" s="1581">
        <v>202</v>
      </c>
      <c r="F31" s="1581">
        <v>232</v>
      </c>
      <c r="G31" s="1635">
        <v>2022</v>
      </c>
      <c r="H31" s="1582">
        <v>806.55061781609106</v>
      </c>
      <c r="I31" s="1582">
        <v>941.09038074712714</v>
      </c>
      <c r="J31" s="1581">
        <v>1392</v>
      </c>
      <c r="K31" s="1595"/>
      <c r="L31" s="1590"/>
    </row>
    <row r="32" spans="1:12" s="1591" customFormat="1" ht="8.1" customHeight="1" x14ac:dyDescent="0.2">
      <c r="A32" s="1587"/>
      <c r="B32" s="1588"/>
      <c r="C32" s="1602" t="s">
        <v>774</v>
      </c>
      <c r="D32" s="1580"/>
      <c r="E32" s="1581">
        <v>706</v>
      </c>
      <c r="F32" s="1581">
        <v>775</v>
      </c>
      <c r="G32" s="1635">
        <v>7999</v>
      </c>
      <c r="H32" s="1582">
        <v>917.47113941720363</v>
      </c>
      <c r="I32" s="1582">
        <v>1094.5908846623668</v>
      </c>
      <c r="J32" s="1581">
        <v>5731</v>
      </c>
      <c r="K32" s="1595"/>
      <c r="L32" s="1590"/>
    </row>
    <row r="33" spans="1:12" s="1591" customFormat="1" ht="8.1" customHeight="1" x14ac:dyDescent="0.2">
      <c r="A33" s="1587"/>
      <c r="B33" s="1588"/>
      <c r="C33" s="1602" t="s">
        <v>775</v>
      </c>
      <c r="D33" s="1580"/>
      <c r="E33" s="1581">
        <v>1350</v>
      </c>
      <c r="F33" s="1581">
        <v>1554</v>
      </c>
      <c r="G33" s="1635">
        <v>19157</v>
      </c>
      <c r="H33" s="1582">
        <v>934.96482872850322</v>
      </c>
      <c r="I33" s="1582">
        <v>1114.5016027628963</v>
      </c>
      <c r="J33" s="1581">
        <v>14188</v>
      </c>
      <c r="K33" s="1595"/>
      <c r="L33" s="1590"/>
    </row>
    <row r="34" spans="1:12" s="1591" customFormat="1" ht="8.1" customHeight="1" x14ac:dyDescent="0.2">
      <c r="A34" s="1587"/>
      <c r="B34" s="1588"/>
      <c r="C34" s="1602" t="s">
        <v>776</v>
      </c>
      <c r="D34" s="1580"/>
      <c r="E34" s="1581">
        <v>390</v>
      </c>
      <c r="F34" s="1581">
        <v>424</v>
      </c>
      <c r="G34" s="1635">
        <v>3227</v>
      </c>
      <c r="H34" s="1582">
        <v>911.86599036144582</v>
      </c>
      <c r="I34" s="1582">
        <v>1123.9126554216803</v>
      </c>
      <c r="J34" s="1581">
        <v>2075</v>
      </c>
      <c r="K34" s="1595"/>
      <c r="L34" s="1590"/>
    </row>
    <row r="35" spans="1:12" s="1591" customFormat="1" ht="8.1" customHeight="1" x14ac:dyDescent="0.2">
      <c r="A35" s="1587"/>
      <c r="B35" s="1588"/>
      <c r="C35" s="1602" t="s">
        <v>777</v>
      </c>
      <c r="D35" s="1580"/>
      <c r="E35" s="1581">
        <v>609</v>
      </c>
      <c r="F35" s="1581">
        <v>655</v>
      </c>
      <c r="G35" s="1635">
        <v>6277</v>
      </c>
      <c r="H35" s="1582">
        <v>877.63140740740778</v>
      </c>
      <c r="I35" s="1582">
        <v>1046.7803005290955</v>
      </c>
      <c r="J35" s="1581">
        <v>4725</v>
      </c>
      <c r="K35" s="1595"/>
      <c r="L35" s="1590"/>
    </row>
    <row r="36" spans="1:12" s="1591" customFormat="1" ht="9.9499999999999993" customHeight="1" x14ac:dyDescent="0.15">
      <c r="A36" s="1587"/>
      <c r="B36" s="1638"/>
      <c r="C36" s="1606" t="s">
        <v>778</v>
      </c>
      <c r="D36" s="1634"/>
      <c r="E36" s="1632">
        <v>10718</v>
      </c>
      <c r="F36" s="1632">
        <v>12976</v>
      </c>
      <c r="G36" s="1632">
        <v>111631</v>
      </c>
      <c r="H36" s="1572">
        <v>921.46101987658562</v>
      </c>
      <c r="I36" s="1572">
        <v>1119.4634610563924</v>
      </c>
      <c r="J36" s="1571">
        <v>82157</v>
      </c>
      <c r="K36" s="1595"/>
      <c r="L36" s="1590"/>
    </row>
    <row r="37" spans="1:12" s="1591" customFormat="1" ht="8.1" customHeight="1" x14ac:dyDescent="0.2">
      <c r="A37" s="1587"/>
      <c r="B37" s="1588"/>
      <c r="C37" s="1602" t="s">
        <v>779</v>
      </c>
      <c r="D37" s="1639"/>
      <c r="E37" s="1581">
        <v>459</v>
      </c>
      <c r="F37" s="1581">
        <v>545</v>
      </c>
      <c r="G37" s="1635">
        <v>5458</v>
      </c>
      <c r="H37" s="1582">
        <v>879.20386363636362</v>
      </c>
      <c r="I37" s="1582">
        <v>1170.499959753779</v>
      </c>
      <c r="J37" s="1581">
        <v>4224</v>
      </c>
      <c r="K37" s="1595"/>
      <c r="L37" s="1590"/>
    </row>
    <row r="38" spans="1:12" s="1591" customFormat="1" ht="8.1" customHeight="1" x14ac:dyDescent="0.15">
      <c r="A38" s="1587"/>
      <c r="B38" s="1588"/>
      <c r="C38" s="1602" t="s">
        <v>780</v>
      </c>
      <c r="D38" s="1640"/>
      <c r="E38" s="1581">
        <v>301</v>
      </c>
      <c r="F38" s="1581">
        <v>342</v>
      </c>
      <c r="G38" s="1635">
        <v>2523</v>
      </c>
      <c r="H38" s="1582">
        <v>768.73584579976978</v>
      </c>
      <c r="I38" s="1582">
        <v>893.00315880321511</v>
      </c>
      <c r="J38" s="1581">
        <v>1738</v>
      </c>
      <c r="K38" s="1595"/>
      <c r="L38" s="1590"/>
    </row>
    <row r="39" spans="1:12" s="1591" customFormat="1" ht="8.1" customHeight="1" x14ac:dyDescent="0.15">
      <c r="A39" s="1587"/>
      <c r="B39" s="1588"/>
      <c r="C39" s="1602" t="s">
        <v>781</v>
      </c>
      <c r="D39" s="1634"/>
      <c r="E39" s="1581">
        <v>855</v>
      </c>
      <c r="F39" s="1581">
        <v>990</v>
      </c>
      <c r="G39" s="1635">
        <v>9679</v>
      </c>
      <c r="H39" s="1582">
        <v>916.50091673447582</v>
      </c>
      <c r="I39" s="1582">
        <v>1109.5412855980592</v>
      </c>
      <c r="J39" s="1581">
        <v>7374</v>
      </c>
      <c r="K39" s="1595"/>
      <c r="L39" s="1590"/>
    </row>
    <row r="40" spans="1:12" s="1591" customFormat="1" ht="8.1" customHeight="1" x14ac:dyDescent="0.15">
      <c r="A40" s="1587"/>
      <c r="B40" s="1588"/>
      <c r="C40" s="1602" t="s">
        <v>58</v>
      </c>
      <c r="D40" s="1634"/>
      <c r="E40" s="1581">
        <v>3646</v>
      </c>
      <c r="F40" s="1581">
        <v>4745</v>
      </c>
      <c r="G40" s="1635">
        <v>39604</v>
      </c>
      <c r="H40" s="1582">
        <v>1004.7675465998428</v>
      </c>
      <c r="I40" s="1582">
        <v>1214.1865006351163</v>
      </c>
      <c r="J40" s="1581">
        <v>29131</v>
      </c>
      <c r="K40" s="1595"/>
      <c r="L40" s="1590"/>
    </row>
    <row r="41" spans="1:12" s="1591" customFormat="1" ht="8.1" customHeight="1" x14ac:dyDescent="0.15">
      <c r="A41" s="1587"/>
      <c r="B41" s="1588"/>
      <c r="C41" s="1602" t="s">
        <v>782</v>
      </c>
      <c r="D41" s="1634"/>
      <c r="E41" s="1581">
        <v>307</v>
      </c>
      <c r="F41" s="1581">
        <v>351</v>
      </c>
      <c r="G41" s="1635">
        <v>2896</v>
      </c>
      <c r="H41" s="1582">
        <v>839.20434162062577</v>
      </c>
      <c r="I41" s="1582">
        <v>1016.5279511970508</v>
      </c>
      <c r="J41" s="1581">
        <v>2172</v>
      </c>
      <c r="K41" s="1595"/>
      <c r="L41" s="1590"/>
    </row>
    <row r="42" spans="1:12" s="1591" customFormat="1" ht="8.1" customHeight="1" x14ac:dyDescent="0.15">
      <c r="A42" s="1587"/>
      <c r="B42" s="1588"/>
      <c r="C42" s="1602" t="s">
        <v>783</v>
      </c>
      <c r="D42" s="1634"/>
      <c r="E42" s="1581">
        <v>1394</v>
      </c>
      <c r="F42" s="1581">
        <v>1744</v>
      </c>
      <c r="G42" s="1635">
        <v>17397</v>
      </c>
      <c r="H42" s="1582">
        <v>960.76476146577636</v>
      </c>
      <c r="I42" s="1582">
        <v>1202.705917646153</v>
      </c>
      <c r="J42" s="1581">
        <v>13017</v>
      </c>
      <c r="K42" s="1595"/>
      <c r="L42" s="1590"/>
    </row>
    <row r="43" spans="1:12" s="1591" customFormat="1" ht="8.1" customHeight="1" x14ac:dyDescent="0.15">
      <c r="A43" s="1587"/>
      <c r="B43" s="1588"/>
      <c r="C43" s="1602" t="s">
        <v>784</v>
      </c>
      <c r="D43" s="1634"/>
      <c r="E43" s="1581">
        <v>114</v>
      </c>
      <c r="F43" s="1581">
        <v>129</v>
      </c>
      <c r="G43" s="1635">
        <v>670</v>
      </c>
      <c r="H43" s="1582">
        <v>733.0800214592274</v>
      </c>
      <c r="I43" s="1582">
        <v>844.59954935622306</v>
      </c>
      <c r="J43" s="1581">
        <v>466</v>
      </c>
      <c r="K43" s="1595"/>
      <c r="L43" s="1590"/>
    </row>
    <row r="44" spans="1:12" s="1591" customFormat="1" ht="8.1" customHeight="1" x14ac:dyDescent="0.15">
      <c r="A44" s="1587"/>
      <c r="B44" s="1588"/>
      <c r="C44" s="1602" t="s">
        <v>785</v>
      </c>
      <c r="D44" s="1634"/>
      <c r="E44" s="1581">
        <v>389</v>
      </c>
      <c r="F44" s="1581">
        <v>447</v>
      </c>
      <c r="G44" s="1635">
        <v>3433</v>
      </c>
      <c r="H44" s="1582">
        <v>865.26245094112835</v>
      </c>
      <c r="I44" s="1582">
        <v>1017.1683540248189</v>
      </c>
      <c r="J44" s="1581">
        <v>2497</v>
      </c>
      <c r="K44" s="1595"/>
      <c r="L44" s="1590"/>
    </row>
    <row r="45" spans="1:12" s="1591" customFormat="1" ht="8.1" customHeight="1" x14ac:dyDescent="0.15">
      <c r="A45" s="1587"/>
      <c r="B45" s="1588"/>
      <c r="C45" s="1602" t="s">
        <v>786</v>
      </c>
      <c r="D45" s="1634"/>
      <c r="E45" s="1581">
        <v>316</v>
      </c>
      <c r="F45" s="1581">
        <v>348</v>
      </c>
      <c r="G45" s="1635">
        <v>2444</v>
      </c>
      <c r="H45" s="1582">
        <v>836.54619100499735</v>
      </c>
      <c r="I45" s="1582">
        <v>965.80954469738663</v>
      </c>
      <c r="J45" s="1581">
        <v>1801</v>
      </c>
      <c r="K45" s="1595"/>
      <c r="L45" s="1590"/>
    </row>
    <row r="46" spans="1:12" s="1591" customFormat="1" ht="8.1" customHeight="1" x14ac:dyDescent="0.15">
      <c r="A46" s="1587"/>
      <c r="B46" s="1588"/>
      <c r="C46" s="1602" t="s">
        <v>787</v>
      </c>
      <c r="D46" s="1634"/>
      <c r="E46" s="1581">
        <v>251</v>
      </c>
      <c r="F46" s="1581">
        <v>274</v>
      </c>
      <c r="G46" s="1635">
        <v>1618</v>
      </c>
      <c r="H46" s="1582">
        <v>778.35801826484021</v>
      </c>
      <c r="I46" s="1582">
        <v>921.71765296803756</v>
      </c>
      <c r="J46" s="1581">
        <v>1095</v>
      </c>
      <c r="K46" s="1595"/>
      <c r="L46" s="1590"/>
    </row>
    <row r="47" spans="1:12" s="1591" customFormat="1" ht="8.1" customHeight="1" x14ac:dyDescent="0.15">
      <c r="A47" s="1587"/>
      <c r="B47" s="1588"/>
      <c r="C47" s="1602" t="s">
        <v>788</v>
      </c>
      <c r="D47" s="1634"/>
      <c r="E47" s="1581">
        <v>444</v>
      </c>
      <c r="F47" s="1581">
        <v>510</v>
      </c>
      <c r="G47" s="1635">
        <v>4167</v>
      </c>
      <c r="H47" s="1582">
        <v>825.44815547703138</v>
      </c>
      <c r="I47" s="1582">
        <v>1011.150413427553</v>
      </c>
      <c r="J47" s="1581">
        <v>2830</v>
      </c>
      <c r="K47" s="1595"/>
      <c r="L47" s="1590"/>
    </row>
    <row r="48" spans="1:12" s="1591" customFormat="1" ht="8.1" customHeight="1" x14ac:dyDescent="0.15">
      <c r="A48" s="1587"/>
      <c r="B48" s="1588"/>
      <c r="C48" s="1602" t="s">
        <v>789</v>
      </c>
      <c r="D48" s="1634"/>
      <c r="E48" s="1581">
        <v>592</v>
      </c>
      <c r="F48" s="1581">
        <v>686</v>
      </c>
      <c r="G48" s="1635">
        <v>5434</v>
      </c>
      <c r="H48" s="1582">
        <v>805.63892484342409</v>
      </c>
      <c r="I48" s="1582">
        <v>949.46678496868151</v>
      </c>
      <c r="J48" s="1581">
        <v>3832</v>
      </c>
      <c r="K48" s="1595"/>
      <c r="L48" s="1590"/>
    </row>
    <row r="49" spans="1:12" s="1591" customFormat="1" ht="8.1" customHeight="1" x14ac:dyDescent="0.15">
      <c r="A49" s="1587"/>
      <c r="B49" s="1588"/>
      <c r="C49" s="1602" t="s">
        <v>790</v>
      </c>
      <c r="D49" s="1634"/>
      <c r="E49" s="1581">
        <v>89</v>
      </c>
      <c r="F49" s="1581">
        <v>118</v>
      </c>
      <c r="G49" s="1635">
        <v>656</v>
      </c>
      <c r="H49" s="1582">
        <v>743.61043396226421</v>
      </c>
      <c r="I49" s="1582">
        <v>877.33322641509335</v>
      </c>
      <c r="J49" s="1581">
        <v>530</v>
      </c>
      <c r="K49" s="1595"/>
      <c r="L49" s="1590"/>
    </row>
    <row r="50" spans="1:12" s="1591" customFormat="1" ht="8.1" customHeight="1" x14ac:dyDescent="0.15">
      <c r="A50" s="1587"/>
      <c r="B50" s="1588"/>
      <c r="C50" s="1602" t="s">
        <v>791</v>
      </c>
      <c r="D50" s="1634"/>
      <c r="E50" s="1581">
        <v>340</v>
      </c>
      <c r="F50" s="1581">
        <v>371</v>
      </c>
      <c r="G50" s="1635">
        <v>2348</v>
      </c>
      <c r="H50" s="1582">
        <v>872.99804142011862</v>
      </c>
      <c r="I50" s="1582">
        <v>1019.9527396449686</v>
      </c>
      <c r="J50" s="1581">
        <v>1690</v>
      </c>
      <c r="K50" s="1595"/>
      <c r="L50" s="1590"/>
    </row>
    <row r="51" spans="1:12" s="1591" customFormat="1" ht="8.1" customHeight="1" x14ac:dyDescent="0.15">
      <c r="A51" s="1587"/>
      <c r="B51" s="1588"/>
      <c r="C51" s="1602" t="s">
        <v>792</v>
      </c>
      <c r="D51" s="1634"/>
      <c r="E51" s="1581">
        <v>166</v>
      </c>
      <c r="F51" s="1581">
        <v>181</v>
      </c>
      <c r="G51" s="1635">
        <v>2195</v>
      </c>
      <c r="H51" s="1582">
        <v>810.7421727210417</v>
      </c>
      <c r="I51" s="1582">
        <v>977.7068128855326</v>
      </c>
      <c r="J51" s="1581">
        <v>1459</v>
      </c>
      <c r="K51" s="1595"/>
      <c r="L51" s="1590"/>
    </row>
    <row r="52" spans="1:12" s="1591" customFormat="1" ht="8.1" customHeight="1" x14ac:dyDescent="0.15">
      <c r="A52" s="1587"/>
      <c r="B52" s="1588"/>
      <c r="C52" s="1602" t="s">
        <v>793</v>
      </c>
      <c r="D52" s="1634"/>
      <c r="E52" s="1581">
        <v>312</v>
      </c>
      <c r="F52" s="1581">
        <v>367</v>
      </c>
      <c r="G52" s="1635">
        <v>2381</v>
      </c>
      <c r="H52" s="1582">
        <v>852.3282162764765</v>
      </c>
      <c r="I52" s="1582">
        <v>1016.959531772571</v>
      </c>
      <c r="J52" s="1581">
        <v>1794</v>
      </c>
      <c r="K52" s="1595"/>
      <c r="L52" s="1590"/>
    </row>
    <row r="53" spans="1:12" s="1591" customFormat="1" ht="8.1" customHeight="1" x14ac:dyDescent="0.15">
      <c r="A53" s="1587"/>
      <c r="B53" s="1588"/>
      <c r="C53" s="1602" t="s">
        <v>794</v>
      </c>
      <c r="D53" s="1634"/>
      <c r="E53" s="1581">
        <v>288</v>
      </c>
      <c r="F53" s="1581">
        <v>325</v>
      </c>
      <c r="G53" s="1635">
        <v>3629</v>
      </c>
      <c r="H53" s="1582">
        <v>791.65986737400601</v>
      </c>
      <c r="I53" s="1582">
        <v>922.47625615763491</v>
      </c>
      <c r="J53" s="1581">
        <v>2639</v>
      </c>
      <c r="K53" s="1595"/>
      <c r="L53" s="1590"/>
    </row>
    <row r="54" spans="1:12" s="1591" customFormat="1" ht="8.1" customHeight="1" x14ac:dyDescent="0.15">
      <c r="A54" s="1587"/>
      <c r="B54" s="1588"/>
      <c r="C54" s="1602" t="s">
        <v>795</v>
      </c>
      <c r="D54" s="1634"/>
      <c r="E54" s="1581">
        <v>189</v>
      </c>
      <c r="F54" s="1581">
        <v>200</v>
      </c>
      <c r="G54" s="1635">
        <v>1920</v>
      </c>
      <c r="H54" s="1582">
        <v>799.40163474692247</v>
      </c>
      <c r="I54" s="1582">
        <v>973.1870998632005</v>
      </c>
      <c r="J54" s="1581">
        <v>1462</v>
      </c>
      <c r="K54" s="1595"/>
      <c r="L54" s="1590"/>
    </row>
    <row r="55" spans="1:12" s="1591" customFormat="1" ht="8.1" customHeight="1" x14ac:dyDescent="0.15">
      <c r="A55" s="1587"/>
      <c r="B55" s="1588"/>
      <c r="C55" s="1602" t="s">
        <v>796</v>
      </c>
      <c r="D55" s="1634"/>
      <c r="E55" s="1581">
        <v>266</v>
      </c>
      <c r="F55" s="1581">
        <v>303</v>
      </c>
      <c r="G55" s="1635">
        <v>3179</v>
      </c>
      <c r="H55" s="1582">
        <v>903.48946799667567</v>
      </c>
      <c r="I55" s="1582">
        <v>1072.690141313378</v>
      </c>
      <c r="J55" s="1581">
        <v>2406</v>
      </c>
      <c r="K55" s="1595"/>
      <c r="L55" s="1590"/>
    </row>
    <row r="56" spans="1:12" s="1599" customFormat="1" ht="9.9499999999999993" customHeight="1" x14ac:dyDescent="0.15">
      <c r="A56" s="1596"/>
      <c r="B56" s="1597"/>
      <c r="C56" s="1606" t="s">
        <v>797</v>
      </c>
      <c r="D56" s="1634"/>
      <c r="E56" s="1632">
        <v>9987</v>
      </c>
      <c r="F56" s="1632">
        <v>11586</v>
      </c>
      <c r="G56" s="1632">
        <v>99673</v>
      </c>
      <c r="H56" s="1572">
        <v>947.75260367696944</v>
      </c>
      <c r="I56" s="1572">
        <v>1150.1281755093985</v>
      </c>
      <c r="J56" s="1571">
        <v>71472</v>
      </c>
      <c r="K56" s="1595"/>
      <c r="L56" s="1590"/>
    </row>
    <row r="57" spans="1:12" s="1603" customFormat="1" ht="8.1" customHeight="1" x14ac:dyDescent="0.15">
      <c r="A57" s="1600"/>
      <c r="B57" s="1601"/>
      <c r="C57" s="1602" t="s">
        <v>798</v>
      </c>
      <c r="D57" s="1634"/>
      <c r="E57" s="1581">
        <v>221</v>
      </c>
      <c r="F57" s="1581">
        <v>242</v>
      </c>
      <c r="G57" s="1635">
        <v>1424</v>
      </c>
      <c r="H57" s="1582">
        <v>770.83815968841452</v>
      </c>
      <c r="I57" s="1582">
        <v>950.84068159688491</v>
      </c>
      <c r="J57" s="1581">
        <v>1027</v>
      </c>
      <c r="K57" s="1595"/>
      <c r="L57" s="1590"/>
    </row>
    <row r="58" spans="1:12" s="1347" customFormat="1" ht="8.1" customHeight="1" x14ac:dyDescent="0.15">
      <c r="A58" s="1577"/>
      <c r="B58" s="1577"/>
      <c r="C58" s="1602" t="s">
        <v>799</v>
      </c>
      <c r="D58" s="1634"/>
      <c r="E58" s="1581">
        <v>350</v>
      </c>
      <c r="F58" s="1581">
        <v>400</v>
      </c>
      <c r="G58" s="1635">
        <v>3038</v>
      </c>
      <c r="H58" s="1582">
        <v>796.3129596622889</v>
      </c>
      <c r="I58" s="1582">
        <v>968.98717166978747</v>
      </c>
      <c r="J58" s="1581">
        <v>2132</v>
      </c>
      <c r="K58" s="1605"/>
      <c r="L58" s="1577"/>
    </row>
    <row r="59" spans="1:12" s="1347" customFormat="1" ht="8.1" customHeight="1" x14ac:dyDescent="0.15">
      <c r="A59" s="1577"/>
      <c r="B59" s="1577"/>
      <c r="C59" s="1602" t="s">
        <v>800</v>
      </c>
      <c r="D59" s="1634"/>
      <c r="E59" s="1581">
        <v>637</v>
      </c>
      <c r="F59" s="1581">
        <v>708</v>
      </c>
      <c r="G59" s="1635">
        <v>5970</v>
      </c>
      <c r="H59" s="1582">
        <v>933.16881826741781</v>
      </c>
      <c r="I59" s="1582">
        <v>1125.6194844632687</v>
      </c>
      <c r="J59" s="1581">
        <v>4248</v>
      </c>
      <c r="K59" s="1605"/>
      <c r="L59" s="1577"/>
    </row>
    <row r="60" spans="1:12" s="1347" customFormat="1" ht="8.1" customHeight="1" x14ac:dyDescent="0.15">
      <c r="A60" s="1577"/>
      <c r="B60" s="1577"/>
      <c r="C60" s="1602" t="s">
        <v>801</v>
      </c>
      <c r="D60" s="1634"/>
      <c r="E60" s="1581">
        <v>70</v>
      </c>
      <c r="F60" s="1581">
        <v>73</v>
      </c>
      <c r="G60" s="1635">
        <v>555</v>
      </c>
      <c r="H60" s="1582">
        <v>816.11137157107225</v>
      </c>
      <c r="I60" s="1582">
        <v>938.53421446384016</v>
      </c>
      <c r="J60" s="1581">
        <v>401</v>
      </c>
      <c r="K60" s="1605"/>
      <c r="L60" s="1577"/>
    </row>
    <row r="61" spans="1:12" s="1347" customFormat="1" ht="8.1" customHeight="1" x14ac:dyDescent="0.15">
      <c r="A61" s="1577"/>
      <c r="B61" s="1577"/>
      <c r="C61" s="1602" t="s">
        <v>802</v>
      </c>
      <c r="D61" s="1634"/>
      <c r="E61" s="1581">
        <v>171</v>
      </c>
      <c r="F61" s="1581">
        <v>180</v>
      </c>
      <c r="G61" s="1635">
        <v>793</v>
      </c>
      <c r="H61" s="1582">
        <v>793.62080617495724</v>
      </c>
      <c r="I61" s="1582">
        <v>912.96677530016916</v>
      </c>
      <c r="J61" s="1581">
        <v>583</v>
      </c>
      <c r="K61" s="1605"/>
      <c r="L61" s="1577"/>
    </row>
    <row r="62" spans="1:12" s="1347" customFormat="1" ht="8.1" customHeight="1" x14ac:dyDescent="0.15">
      <c r="A62" s="1577"/>
      <c r="B62" s="1577"/>
      <c r="C62" s="1602" t="s">
        <v>57</v>
      </c>
      <c r="D62" s="1634"/>
      <c r="E62" s="1581">
        <v>4695</v>
      </c>
      <c r="F62" s="1581">
        <v>5587</v>
      </c>
      <c r="G62" s="1635">
        <v>50362</v>
      </c>
      <c r="H62" s="1582">
        <v>956.95529490132822</v>
      </c>
      <c r="I62" s="1582">
        <v>1159.4842757223721</v>
      </c>
      <c r="J62" s="1581">
        <v>36029</v>
      </c>
      <c r="K62" s="1605"/>
      <c r="L62" s="1577"/>
    </row>
    <row r="63" spans="1:12" s="1347" customFormat="1" ht="8.1" customHeight="1" x14ac:dyDescent="0.15">
      <c r="A63" s="1577"/>
      <c r="B63" s="1577"/>
      <c r="C63" s="1602" t="s">
        <v>803</v>
      </c>
      <c r="D63" s="1634"/>
      <c r="E63" s="1581">
        <v>1142</v>
      </c>
      <c r="F63" s="1581">
        <v>1304</v>
      </c>
      <c r="G63" s="1635">
        <v>14396</v>
      </c>
      <c r="H63" s="1582">
        <v>1099.6261604010035</v>
      </c>
      <c r="I63" s="1582">
        <v>1329.9015318295831</v>
      </c>
      <c r="J63" s="1581">
        <v>9975</v>
      </c>
      <c r="K63" s="1605"/>
      <c r="L63" s="1577"/>
    </row>
    <row r="64" spans="1:12" s="1347" customFormat="1" ht="8.1" customHeight="1" x14ac:dyDescent="0.15">
      <c r="A64" s="1577"/>
      <c r="B64" s="1577"/>
      <c r="C64" s="1602" t="s">
        <v>804</v>
      </c>
      <c r="D64" s="1313"/>
      <c r="E64" s="1581">
        <v>127</v>
      </c>
      <c r="F64" s="1581">
        <v>137</v>
      </c>
      <c r="G64" s="1635">
        <v>658</v>
      </c>
      <c r="H64" s="1582">
        <v>807.71419642857131</v>
      </c>
      <c r="I64" s="1582">
        <v>944.50256696428471</v>
      </c>
      <c r="J64" s="1581">
        <v>448</v>
      </c>
      <c r="K64" s="1605"/>
      <c r="L64" s="1577"/>
    </row>
    <row r="65" spans="1:12" s="1347" customFormat="1" ht="8.1" customHeight="1" x14ac:dyDescent="0.2">
      <c r="A65" s="1577"/>
      <c r="B65" s="1577"/>
      <c r="C65" s="1602" t="s">
        <v>805</v>
      </c>
      <c r="D65" s="1641"/>
      <c r="E65" s="1581">
        <v>1838</v>
      </c>
      <c r="F65" s="1581">
        <v>2126</v>
      </c>
      <c r="G65" s="1635">
        <v>15860</v>
      </c>
      <c r="H65" s="1582">
        <v>863.3447072698176</v>
      </c>
      <c r="I65" s="1582">
        <v>1062.0181551680496</v>
      </c>
      <c r="J65" s="1581">
        <v>11871</v>
      </c>
      <c r="K65" s="1605"/>
      <c r="L65" s="1577"/>
    </row>
    <row r="66" spans="1:12" s="1347" customFormat="1" ht="8.1" customHeight="1" x14ac:dyDescent="0.2">
      <c r="A66" s="1577"/>
      <c r="B66" s="1577"/>
      <c r="C66" s="1602" t="s">
        <v>806</v>
      </c>
      <c r="D66" s="1641"/>
      <c r="E66" s="1581">
        <v>736</v>
      </c>
      <c r="F66" s="1581">
        <v>829</v>
      </c>
      <c r="G66" s="1635">
        <v>6617</v>
      </c>
      <c r="H66" s="1582">
        <v>932.49413408995417</v>
      </c>
      <c r="I66" s="1582">
        <v>1134.540161832695</v>
      </c>
      <c r="J66" s="1581">
        <v>4758</v>
      </c>
      <c r="K66" s="1605"/>
      <c r="L66" s="1577"/>
    </row>
    <row r="67" spans="1:12" s="1347" customFormat="1" ht="9.9499999999999993" customHeight="1" x14ac:dyDescent="0.2">
      <c r="A67" s="1577"/>
      <c r="B67" s="1577"/>
      <c r="C67" s="1606" t="s">
        <v>807</v>
      </c>
      <c r="D67" s="1642"/>
      <c r="E67" s="1632">
        <v>6975</v>
      </c>
      <c r="F67" s="1632">
        <v>8205</v>
      </c>
      <c r="G67" s="1632">
        <v>69458</v>
      </c>
      <c r="H67" s="1572">
        <v>862.86804942091601</v>
      </c>
      <c r="I67" s="1572">
        <v>1055.3933195509173</v>
      </c>
      <c r="J67" s="1571">
        <v>51031</v>
      </c>
      <c r="K67" s="1605"/>
      <c r="L67" s="1577"/>
    </row>
    <row r="68" spans="1:12" s="1347" customFormat="1" ht="8.1" customHeight="1" x14ac:dyDescent="0.2">
      <c r="A68" s="1577"/>
      <c r="B68" s="1577"/>
      <c r="C68" s="1602" t="s">
        <v>808</v>
      </c>
      <c r="D68" s="1641"/>
      <c r="E68" s="1581">
        <v>235</v>
      </c>
      <c r="F68" s="1581">
        <v>256</v>
      </c>
      <c r="G68" s="1635">
        <v>1169</v>
      </c>
      <c r="H68" s="1582">
        <v>748.91439952437588</v>
      </c>
      <c r="I68" s="1582">
        <v>862.3978002378152</v>
      </c>
      <c r="J68" s="1581">
        <v>841</v>
      </c>
      <c r="K68" s="1605"/>
      <c r="L68" s="1577"/>
    </row>
    <row r="69" spans="1:12" s="1347" customFormat="1" ht="8.1" customHeight="1" x14ac:dyDescent="0.2">
      <c r="A69" s="1577"/>
      <c r="B69" s="1577"/>
      <c r="C69" s="1602" t="s">
        <v>809</v>
      </c>
      <c r="D69" s="1641"/>
      <c r="E69" s="1581">
        <v>182</v>
      </c>
      <c r="F69" s="1581">
        <v>214</v>
      </c>
      <c r="G69" s="1635">
        <v>2376</v>
      </c>
      <c r="H69" s="1582">
        <v>803.28362700228809</v>
      </c>
      <c r="I69" s="1582">
        <v>994.71176773454715</v>
      </c>
      <c r="J69" s="1581">
        <v>1748</v>
      </c>
      <c r="K69" s="1605"/>
      <c r="L69" s="1577"/>
    </row>
    <row r="70" spans="1:12" s="1347" customFormat="1" ht="8.1" customHeight="1" x14ac:dyDescent="0.2">
      <c r="A70" s="1577"/>
      <c r="B70" s="1577"/>
      <c r="C70" s="1602" t="s">
        <v>810</v>
      </c>
      <c r="D70" s="1641"/>
      <c r="E70" s="1581">
        <v>449</v>
      </c>
      <c r="F70" s="1581">
        <v>491</v>
      </c>
      <c r="G70" s="1635">
        <v>2547</v>
      </c>
      <c r="H70" s="1582">
        <v>752.7119864176575</v>
      </c>
      <c r="I70" s="1582">
        <v>885.00482173174294</v>
      </c>
      <c r="J70" s="1581">
        <v>1767</v>
      </c>
      <c r="K70" s="1605"/>
      <c r="L70" s="1577"/>
    </row>
    <row r="71" spans="1:12" s="1347" customFormat="1" ht="8.1" customHeight="1" x14ac:dyDescent="0.2">
      <c r="A71" s="1577"/>
      <c r="B71" s="1577"/>
      <c r="C71" s="1602" t="s">
        <v>811</v>
      </c>
      <c r="D71" s="1641"/>
      <c r="E71" s="1581">
        <v>442</v>
      </c>
      <c r="F71" s="1581">
        <v>519</v>
      </c>
      <c r="G71" s="1635">
        <v>6096</v>
      </c>
      <c r="H71" s="1582">
        <v>845.19499360068312</v>
      </c>
      <c r="I71" s="1582">
        <v>1158.4557956484527</v>
      </c>
      <c r="J71" s="1581">
        <v>4688</v>
      </c>
      <c r="K71" s="1605"/>
      <c r="L71" s="1577"/>
    </row>
    <row r="72" spans="1:12" s="1347" customFormat="1" ht="8.1" customHeight="1" x14ac:dyDescent="0.2">
      <c r="A72" s="1577"/>
      <c r="B72" s="1577"/>
      <c r="C72" s="1602" t="s">
        <v>812</v>
      </c>
      <c r="D72" s="1641"/>
      <c r="E72" s="1581">
        <v>278</v>
      </c>
      <c r="F72" s="1581">
        <v>328</v>
      </c>
      <c r="G72" s="1635">
        <v>3793</v>
      </c>
      <c r="H72" s="1582">
        <v>927.2496783315662</v>
      </c>
      <c r="I72" s="1582">
        <v>1127.9417603393497</v>
      </c>
      <c r="J72" s="1581">
        <v>2829</v>
      </c>
      <c r="K72" s="1605"/>
      <c r="L72" s="1577"/>
    </row>
    <row r="73" spans="1:12" s="1347" customFormat="1" ht="8.1" customHeight="1" x14ac:dyDescent="0.2">
      <c r="A73" s="1577"/>
      <c r="B73" s="1577"/>
      <c r="C73" s="1602" t="s">
        <v>813</v>
      </c>
      <c r="D73" s="1641"/>
      <c r="E73" s="1581">
        <v>337</v>
      </c>
      <c r="F73" s="1581">
        <v>397</v>
      </c>
      <c r="G73" s="1635">
        <v>3949</v>
      </c>
      <c r="H73" s="1582">
        <v>951.27413513513341</v>
      </c>
      <c r="I73" s="1582">
        <v>1125.8096081081076</v>
      </c>
      <c r="J73" s="1581">
        <v>2960</v>
      </c>
      <c r="K73" s="1605"/>
      <c r="L73" s="1577"/>
    </row>
    <row r="74" spans="1:12" s="1347" customFormat="1" ht="8.1" customHeight="1" x14ac:dyDescent="0.2">
      <c r="A74" s="1577"/>
      <c r="B74" s="1577"/>
      <c r="C74" s="1602" t="s">
        <v>814</v>
      </c>
      <c r="D74" s="1641"/>
      <c r="E74" s="1581">
        <v>145</v>
      </c>
      <c r="F74" s="1581">
        <v>165</v>
      </c>
      <c r="G74" s="1635">
        <v>1317</v>
      </c>
      <c r="H74" s="1582">
        <v>786.40076200417536</v>
      </c>
      <c r="I74" s="1582">
        <v>936.67579331941943</v>
      </c>
      <c r="J74" s="1581">
        <v>958</v>
      </c>
      <c r="K74" s="1605"/>
      <c r="L74" s="1577"/>
    </row>
    <row r="75" spans="1:12" s="1347" customFormat="1" ht="8.1" customHeight="1" x14ac:dyDescent="0.2">
      <c r="A75" s="1577"/>
      <c r="B75" s="1577"/>
      <c r="C75" s="1602" t="s">
        <v>815</v>
      </c>
      <c r="D75" s="1641"/>
      <c r="E75" s="1581">
        <v>244</v>
      </c>
      <c r="F75" s="1581">
        <v>281</v>
      </c>
      <c r="G75" s="1635">
        <v>1890</v>
      </c>
      <c r="H75" s="1582">
        <v>818.42815887156689</v>
      </c>
      <c r="I75" s="1582">
        <v>956.51758723088187</v>
      </c>
      <c r="J75" s="1581">
        <v>1347</v>
      </c>
      <c r="K75" s="1605"/>
      <c r="L75" s="1577"/>
    </row>
    <row r="76" spans="1:12" s="1347" customFormat="1" ht="8.1" customHeight="1" x14ac:dyDescent="0.2">
      <c r="A76" s="1577"/>
      <c r="B76" s="1577"/>
      <c r="C76" s="1602" t="s">
        <v>816</v>
      </c>
      <c r="D76" s="1641"/>
      <c r="E76" s="1581">
        <v>410</v>
      </c>
      <c r="F76" s="1581">
        <v>453</v>
      </c>
      <c r="G76" s="1635">
        <v>2721</v>
      </c>
      <c r="H76" s="1582">
        <v>766.19082027168156</v>
      </c>
      <c r="I76" s="1582">
        <v>877.6418390804572</v>
      </c>
      <c r="J76" s="1581">
        <v>1914</v>
      </c>
      <c r="K76" s="1605"/>
      <c r="L76" s="1577"/>
    </row>
    <row r="77" spans="1:12" s="1347" customFormat="1" ht="8.1" customHeight="1" x14ac:dyDescent="0.2">
      <c r="A77" s="1577"/>
      <c r="B77" s="1577"/>
      <c r="C77" s="1602" t="s">
        <v>817</v>
      </c>
      <c r="D77" s="1641"/>
      <c r="E77" s="1581">
        <v>347</v>
      </c>
      <c r="F77" s="1581">
        <v>367</v>
      </c>
      <c r="G77" s="1635">
        <v>2206</v>
      </c>
      <c r="H77" s="1582">
        <v>721.42868403473608</v>
      </c>
      <c r="I77" s="1582">
        <v>853.72469605878121</v>
      </c>
      <c r="J77" s="1581">
        <v>1497</v>
      </c>
      <c r="K77" s="1605"/>
      <c r="L77" s="1577"/>
    </row>
    <row r="78" spans="1:12" s="1347" customFormat="1" ht="8.1" customHeight="1" x14ac:dyDescent="0.2">
      <c r="A78" s="1577"/>
      <c r="B78" s="1577"/>
      <c r="C78" s="1602" t="s">
        <v>818</v>
      </c>
      <c r="D78" s="1642"/>
      <c r="E78" s="1581">
        <v>600</v>
      </c>
      <c r="F78" s="1581">
        <v>702</v>
      </c>
      <c r="G78" s="1635">
        <v>7396</v>
      </c>
      <c r="H78" s="1582">
        <v>947.62074003794146</v>
      </c>
      <c r="I78" s="1582">
        <v>1160.5447248576659</v>
      </c>
      <c r="J78" s="1581">
        <v>5797</v>
      </c>
      <c r="K78" s="1605"/>
      <c r="L78" s="1577"/>
    </row>
    <row r="79" spans="1:12" s="1347" customFormat="1" ht="8.1" customHeight="1" x14ac:dyDescent="0.2">
      <c r="A79" s="1577"/>
      <c r="B79" s="1577"/>
      <c r="C79" s="1602" t="s">
        <v>819</v>
      </c>
      <c r="D79" s="1641"/>
      <c r="E79" s="1581">
        <v>150</v>
      </c>
      <c r="F79" s="1581">
        <v>162</v>
      </c>
      <c r="G79" s="1635">
        <v>680</v>
      </c>
      <c r="H79" s="1582">
        <v>742.67762475049904</v>
      </c>
      <c r="I79" s="1582">
        <v>884.4223752494994</v>
      </c>
      <c r="J79" s="1581">
        <v>501</v>
      </c>
      <c r="K79" s="1605"/>
      <c r="L79" s="1577"/>
    </row>
    <row r="80" spans="1:12" s="1347" customFormat="1" ht="8.1" customHeight="1" x14ac:dyDescent="0.2">
      <c r="A80" s="1577"/>
      <c r="B80" s="1577"/>
      <c r="C80" s="1602" t="s">
        <v>74</v>
      </c>
      <c r="D80" s="1641"/>
      <c r="E80" s="1581">
        <v>2899</v>
      </c>
      <c r="F80" s="1581">
        <v>3583</v>
      </c>
      <c r="G80" s="1635">
        <v>31128</v>
      </c>
      <c r="H80" s="1582">
        <v>872.43505868856732</v>
      </c>
      <c r="I80" s="1582">
        <v>1065.2782578766635</v>
      </c>
      <c r="J80" s="1581">
        <v>22662</v>
      </c>
      <c r="K80" s="1605"/>
      <c r="L80" s="1577"/>
    </row>
    <row r="81" spans="1:12" s="1347" customFormat="1" ht="8.1" customHeight="1" x14ac:dyDescent="0.2">
      <c r="A81" s="1577"/>
      <c r="B81" s="1577"/>
      <c r="C81" s="1602" t="s">
        <v>820</v>
      </c>
      <c r="D81" s="1641"/>
      <c r="E81" s="1581">
        <v>257</v>
      </c>
      <c r="F81" s="1581">
        <v>287</v>
      </c>
      <c r="G81" s="1635">
        <v>2190</v>
      </c>
      <c r="H81" s="1582">
        <v>807.45124835742365</v>
      </c>
      <c r="I81" s="1582">
        <v>933.0154993429669</v>
      </c>
      <c r="J81" s="1581">
        <v>1522</v>
      </c>
      <c r="K81" s="1605"/>
      <c r="L81" s="1577"/>
    </row>
    <row r="82" spans="1:12" s="1347" customFormat="1" ht="9.9499999999999993" customHeight="1" x14ac:dyDescent="0.2">
      <c r="A82" s="1577"/>
      <c r="B82" s="1577"/>
      <c r="C82" s="1606" t="s">
        <v>821</v>
      </c>
      <c r="D82" s="1641"/>
      <c r="E82" s="1632">
        <v>2064</v>
      </c>
      <c r="F82" s="1632">
        <v>2528</v>
      </c>
      <c r="G82" s="1632">
        <v>17878</v>
      </c>
      <c r="H82" s="1572">
        <v>866.27216915278041</v>
      </c>
      <c r="I82" s="1572">
        <v>1036.2288000587741</v>
      </c>
      <c r="J82" s="1571">
        <v>13609</v>
      </c>
      <c r="K82" s="1605"/>
      <c r="L82" s="1577"/>
    </row>
    <row r="83" spans="1:12" s="1347" customFormat="1" ht="8.1" customHeight="1" x14ac:dyDescent="0.2">
      <c r="A83" s="1577"/>
      <c r="B83" s="1577"/>
      <c r="C83" s="1602" t="s">
        <v>72</v>
      </c>
      <c r="D83" s="1641"/>
      <c r="E83" s="1581">
        <v>1315</v>
      </c>
      <c r="F83" s="1581">
        <v>1674</v>
      </c>
      <c r="G83" s="1635">
        <v>12992</v>
      </c>
      <c r="H83" s="1582">
        <v>863.68590868129593</v>
      </c>
      <c r="I83" s="1582">
        <v>1026.7738119555279</v>
      </c>
      <c r="J83" s="1581">
        <v>9987</v>
      </c>
      <c r="K83" s="1605"/>
      <c r="L83" s="1577"/>
    </row>
    <row r="84" spans="1:12" s="1347" customFormat="1" ht="8.1" customHeight="1" x14ac:dyDescent="0.2">
      <c r="A84" s="1577"/>
      <c r="B84" s="1577"/>
      <c r="C84" s="1602" t="s">
        <v>822</v>
      </c>
      <c r="D84" s="1641"/>
      <c r="E84" s="1581">
        <v>265</v>
      </c>
      <c r="F84" s="1581">
        <v>288</v>
      </c>
      <c r="G84" s="1635">
        <v>1206</v>
      </c>
      <c r="H84" s="1582">
        <v>808.16145985401431</v>
      </c>
      <c r="I84" s="1582">
        <v>942.49271289537955</v>
      </c>
      <c r="J84" s="1581">
        <v>822</v>
      </c>
      <c r="K84" s="1605"/>
      <c r="L84" s="1577"/>
    </row>
    <row r="85" spans="1:12" s="1347" customFormat="1" ht="8.1" customHeight="1" x14ac:dyDescent="0.2">
      <c r="A85" s="1577"/>
      <c r="B85" s="1577"/>
      <c r="C85" s="1602" t="s">
        <v>823</v>
      </c>
      <c r="D85" s="1642"/>
      <c r="E85" s="1581">
        <v>139</v>
      </c>
      <c r="F85" s="1581">
        <v>156</v>
      </c>
      <c r="G85" s="1635">
        <v>836</v>
      </c>
      <c r="H85" s="1582">
        <v>840.29798347107476</v>
      </c>
      <c r="I85" s="1582">
        <v>991.97322314049768</v>
      </c>
      <c r="J85" s="1581">
        <v>605</v>
      </c>
      <c r="K85" s="1605"/>
      <c r="L85" s="1577"/>
    </row>
    <row r="86" spans="1:12" s="1347" customFormat="1" ht="8.1" customHeight="1" x14ac:dyDescent="0.2">
      <c r="A86" s="1577"/>
      <c r="B86" s="1577"/>
      <c r="C86" s="1602" t="s">
        <v>824</v>
      </c>
      <c r="D86" s="1641"/>
      <c r="E86" s="1581">
        <v>80</v>
      </c>
      <c r="F86" s="1581">
        <v>94</v>
      </c>
      <c r="G86" s="1635">
        <v>495</v>
      </c>
      <c r="H86" s="1582">
        <v>822.65377005347591</v>
      </c>
      <c r="I86" s="1582">
        <v>949.53093582887732</v>
      </c>
      <c r="J86" s="1581">
        <v>374</v>
      </c>
      <c r="K86" s="1605"/>
      <c r="L86" s="1577"/>
    </row>
    <row r="87" spans="1:12" s="1347" customFormat="1" ht="8.1" customHeight="1" x14ac:dyDescent="0.2">
      <c r="A87" s="1577"/>
      <c r="B87" s="1577"/>
      <c r="C87" s="1602" t="s">
        <v>825</v>
      </c>
      <c r="D87" s="1641"/>
      <c r="E87" s="1581">
        <v>194</v>
      </c>
      <c r="F87" s="1581">
        <v>230</v>
      </c>
      <c r="G87" s="1635">
        <v>1330</v>
      </c>
      <c r="H87" s="1582">
        <v>860.04850050658513</v>
      </c>
      <c r="I87" s="1582">
        <v>990.61592705167482</v>
      </c>
      <c r="J87" s="1581">
        <v>987</v>
      </c>
      <c r="K87" s="1605"/>
      <c r="L87" s="1577"/>
    </row>
    <row r="88" spans="1:12" s="1347" customFormat="1" ht="8.1" customHeight="1" x14ac:dyDescent="0.2">
      <c r="A88" s="1577"/>
      <c r="B88" s="1577"/>
      <c r="C88" s="1602" t="s">
        <v>826</v>
      </c>
      <c r="D88" s="1641"/>
      <c r="E88" s="1581">
        <v>71</v>
      </c>
      <c r="F88" s="1581">
        <v>86</v>
      </c>
      <c r="G88" s="1635">
        <v>1019</v>
      </c>
      <c r="H88" s="1582">
        <v>1000.2846522781782</v>
      </c>
      <c r="I88" s="1582">
        <v>1366.8014148681068</v>
      </c>
      <c r="J88" s="1581">
        <v>834</v>
      </c>
      <c r="K88" s="1605"/>
      <c r="L88" s="1577"/>
    </row>
    <row r="89" spans="1:12" s="1347" customFormat="1" ht="9.9499999999999993" customHeight="1" x14ac:dyDescent="0.2">
      <c r="A89" s="1577"/>
      <c r="B89" s="1577"/>
      <c r="C89" s="1606" t="s">
        <v>827</v>
      </c>
      <c r="D89" s="1641"/>
      <c r="E89" s="1632">
        <v>6333</v>
      </c>
      <c r="F89" s="1632">
        <v>7522</v>
      </c>
      <c r="G89" s="1632">
        <v>59053</v>
      </c>
      <c r="H89" s="1572">
        <v>896.68749391083043</v>
      </c>
      <c r="I89" s="1572">
        <v>1087.085787734866</v>
      </c>
      <c r="J89" s="1571">
        <v>41467</v>
      </c>
      <c r="K89" s="1605"/>
      <c r="L89" s="1577"/>
    </row>
    <row r="90" spans="1:12" s="1347" customFormat="1" ht="8.1" customHeight="1" x14ac:dyDescent="0.2">
      <c r="A90" s="1577"/>
      <c r="B90" s="1577"/>
      <c r="C90" s="1602" t="s">
        <v>828</v>
      </c>
      <c r="D90" s="1641"/>
      <c r="E90" s="1581">
        <v>450</v>
      </c>
      <c r="F90" s="1581">
        <v>520</v>
      </c>
      <c r="G90" s="1635">
        <v>3333</v>
      </c>
      <c r="H90" s="1582">
        <v>789.6717825905871</v>
      </c>
      <c r="I90" s="1582">
        <v>933.98134110786384</v>
      </c>
      <c r="J90" s="1581">
        <v>2401</v>
      </c>
      <c r="K90" s="1605"/>
      <c r="L90" s="1577"/>
    </row>
    <row r="91" spans="1:12" s="1347" customFormat="1" ht="8.1" customHeight="1" x14ac:dyDescent="0.2">
      <c r="A91" s="1577"/>
      <c r="B91" s="1577"/>
      <c r="C91" s="1602" t="s">
        <v>829</v>
      </c>
      <c r="D91" s="1641"/>
      <c r="E91" s="1581">
        <v>105</v>
      </c>
      <c r="F91" s="1581">
        <v>115</v>
      </c>
      <c r="G91" s="1635">
        <v>718</v>
      </c>
      <c r="H91" s="1582">
        <v>758.48591760299632</v>
      </c>
      <c r="I91" s="1582">
        <v>870.73303370786414</v>
      </c>
      <c r="J91" s="1581">
        <v>534</v>
      </c>
      <c r="K91" s="1605"/>
      <c r="L91" s="1577"/>
    </row>
    <row r="92" spans="1:12" s="1347" customFormat="1" ht="8.1" customHeight="1" x14ac:dyDescent="0.2">
      <c r="A92" s="1577"/>
      <c r="B92" s="1577"/>
      <c r="C92" s="1602" t="s">
        <v>830</v>
      </c>
      <c r="D92" s="1641"/>
      <c r="E92" s="1581">
        <v>766</v>
      </c>
      <c r="F92" s="1581">
        <v>926</v>
      </c>
      <c r="G92" s="1635">
        <v>7645</v>
      </c>
      <c r="H92" s="1582">
        <v>938.31498984677978</v>
      </c>
      <c r="I92" s="1582">
        <v>1165.4732065719031</v>
      </c>
      <c r="J92" s="1581">
        <v>5417</v>
      </c>
      <c r="K92" s="1605"/>
      <c r="L92" s="1577"/>
    </row>
    <row r="93" spans="1:12" s="1347" customFormat="1" ht="8.1" customHeight="1" x14ac:dyDescent="0.2">
      <c r="A93" s="1577"/>
      <c r="B93" s="1577"/>
      <c r="C93" s="1602" t="s">
        <v>831</v>
      </c>
      <c r="D93" s="1641"/>
      <c r="E93" s="1581">
        <v>448</v>
      </c>
      <c r="F93" s="1581">
        <v>514</v>
      </c>
      <c r="G93" s="1635">
        <v>5192</v>
      </c>
      <c r="H93" s="1582">
        <v>941.8924350282457</v>
      </c>
      <c r="I93" s="1582">
        <v>1118.2725395480195</v>
      </c>
      <c r="J93" s="1581">
        <v>3540</v>
      </c>
      <c r="K93" s="1605"/>
      <c r="L93" s="1577"/>
    </row>
    <row r="94" spans="1:12" s="1347" customFormat="1" ht="8.1" customHeight="1" x14ac:dyDescent="0.2">
      <c r="A94" s="1577"/>
      <c r="B94" s="1577"/>
      <c r="C94" s="1602" t="s">
        <v>832</v>
      </c>
      <c r="D94" s="1642"/>
      <c r="E94" s="1581">
        <v>71</v>
      </c>
      <c r="F94" s="1581">
        <v>81</v>
      </c>
      <c r="G94" s="1635">
        <v>1081</v>
      </c>
      <c r="H94" s="1582">
        <v>1033.7988788221965</v>
      </c>
      <c r="I94" s="1582">
        <v>1282.1931936579838</v>
      </c>
      <c r="J94" s="1581">
        <v>883</v>
      </c>
      <c r="K94" s="1605"/>
      <c r="L94" s="1577"/>
    </row>
    <row r="95" spans="1:12" s="1347" customFormat="1" ht="8.1" customHeight="1" x14ac:dyDescent="0.2">
      <c r="A95" s="1577"/>
      <c r="B95" s="1577"/>
      <c r="C95" s="1602" t="s">
        <v>833</v>
      </c>
      <c r="D95" s="1641"/>
      <c r="E95" s="1581">
        <v>342</v>
      </c>
      <c r="F95" s="1581">
        <v>450</v>
      </c>
      <c r="G95" s="1635">
        <v>3923</v>
      </c>
      <c r="H95" s="1582">
        <v>946.22455513569173</v>
      </c>
      <c r="I95" s="1582">
        <v>1194.1529062177945</v>
      </c>
      <c r="J95" s="1581">
        <v>2911</v>
      </c>
      <c r="K95" s="1605"/>
      <c r="L95" s="1577"/>
    </row>
    <row r="96" spans="1:12" s="1347" customFormat="1" ht="8.1" customHeight="1" x14ac:dyDescent="0.2">
      <c r="A96" s="1577"/>
      <c r="B96" s="1577"/>
      <c r="C96" s="1602" t="s">
        <v>834</v>
      </c>
      <c r="D96" s="1641"/>
      <c r="E96" s="1581">
        <v>249</v>
      </c>
      <c r="F96" s="1581">
        <v>288</v>
      </c>
      <c r="G96" s="1635">
        <v>2209</v>
      </c>
      <c r="H96" s="1582">
        <v>835.61885696040918</v>
      </c>
      <c r="I96" s="1582">
        <v>986.62565134099214</v>
      </c>
      <c r="J96" s="1581">
        <v>1566</v>
      </c>
      <c r="K96" s="1605"/>
      <c r="L96" s="1577"/>
    </row>
    <row r="97" spans="1:12" s="1347" customFormat="1" ht="8.1" customHeight="1" x14ac:dyDescent="0.2">
      <c r="A97" s="1577"/>
      <c r="B97" s="1577"/>
      <c r="C97" s="1602" t="s">
        <v>835</v>
      </c>
      <c r="D97" s="1641"/>
      <c r="E97" s="1581">
        <v>177</v>
      </c>
      <c r="F97" s="1581">
        <v>199</v>
      </c>
      <c r="G97" s="1635">
        <v>1316</v>
      </c>
      <c r="H97" s="1582">
        <v>789.42575442247596</v>
      </c>
      <c r="I97" s="1582">
        <v>983.21303850156096</v>
      </c>
      <c r="J97" s="1581">
        <v>961</v>
      </c>
      <c r="K97" s="1605"/>
      <c r="L97" s="1577"/>
    </row>
    <row r="98" spans="1:12" s="1347" customFormat="1" ht="8.1" customHeight="1" x14ac:dyDescent="0.2">
      <c r="A98" s="1577"/>
      <c r="B98" s="1577"/>
      <c r="C98" s="1602" t="s">
        <v>836</v>
      </c>
      <c r="D98" s="1641"/>
      <c r="E98" s="1581">
        <v>100</v>
      </c>
      <c r="F98" s="1581">
        <v>102</v>
      </c>
      <c r="G98" s="1635">
        <v>434</v>
      </c>
      <c r="H98" s="1582">
        <v>713.71122222222232</v>
      </c>
      <c r="I98" s="1582">
        <v>846.90929629629716</v>
      </c>
      <c r="J98" s="1581">
        <v>270</v>
      </c>
      <c r="K98" s="1605"/>
      <c r="L98" s="1577"/>
    </row>
    <row r="99" spans="1:12" s="1347" customFormat="1" ht="8.1" customHeight="1" x14ac:dyDescent="0.2">
      <c r="A99" s="1577"/>
      <c r="B99" s="1577"/>
      <c r="C99" s="1602" t="s">
        <v>837</v>
      </c>
      <c r="D99" s="1641"/>
      <c r="E99" s="1581">
        <v>869</v>
      </c>
      <c r="F99" s="1581">
        <v>1056</v>
      </c>
      <c r="G99" s="1635">
        <v>7545</v>
      </c>
      <c r="H99" s="1582">
        <v>872.42832032701767</v>
      </c>
      <c r="I99" s="1582">
        <v>1044.2480694908968</v>
      </c>
      <c r="J99" s="1581">
        <v>5382</v>
      </c>
      <c r="K99" s="1605"/>
      <c r="L99" s="1577"/>
    </row>
    <row r="100" spans="1:12" s="1347" customFormat="1" ht="8.1" customHeight="1" x14ac:dyDescent="0.2">
      <c r="A100" s="1577"/>
      <c r="B100" s="1577"/>
      <c r="C100" s="1602" t="s">
        <v>838</v>
      </c>
      <c r="D100" s="1641"/>
      <c r="E100" s="1581">
        <v>822</v>
      </c>
      <c r="F100" s="1581">
        <v>1040</v>
      </c>
      <c r="G100" s="1635">
        <v>9454</v>
      </c>
      <c r="H100" s="1582">
        <v>929.5099135839904</v>
      </c>
      <c r="I100" s="1582">
        <v>1141.3944254093406</v>
      </c>
      <c r="J100" s="1581">
        <v>6596</v>
      </c>
      <c r="K100" s="1605"/>
      <c r="L100" s="1577"/>
    </row>
    <row r="101" spans="1:12" s="1347" customFormat="1" ht="8.1" customHeight="1" x14ac:dyDescent="0.2">
      <c r="A101" s="1577"/>
      <c r="B101" s="1577"/>
      <c r="C101" s="1602" t="s">
        <v>839</v>
      </c>
      <c r="D101" s="1641"/>
      <c r="E101" s="1581">
        <v>104</v>
      </c>
      <c r="F101" s="1581">
        <v>116</v>
      </c>
      <c r="G101" s="1635">
        <v>710</v>
      </c>
      <c r="H101" s="1582">
        <v>787.32151020408151</v>
      </c>
      <c r="I101" s="1582">
        <v>897.45679591836597</v>
      </c>
      <c r="J101" s="1581">
        <v>490</v>
      </c>
      <c r="K101" s="1605"/>
      <c r="L101" s="1577"/>
    </row>
    <row r="102" spans="1:12" s="1347" customFormat="1" ht="8.1" customHeight="1" x14ac:dyDescent="0.2">
      <c r="A102" s="1577"/>
      <c r="B102" s="1577"/>
      <c r="C102" s="1602" t="s">
        <v>840</v>
      </c>
      <c r="D102" s="1641"/>
      <c r="E102" s="1581">
        <v>1830</v>
      </c>
      <c r="F102" s="1581">
        <v>2115</v>
      </c>
      <c r="G102" s="1635">
        <v>15493</v>
      </c>
      <c r="H102" s="1582">
        <v>886.77137790034067</v>
      </c>
      <c r="I102" s="1582">
        <v>1063.4455391783999</v>
      </c>
      <c r="J102" s="1581">
        <v>10516</v>
      </c>
      <c r="K102" s="1605"/>
      <c r="L102" s="1577"/>
    </row>
    <row r="103" spans="1:12" s="1347" customFormat="1" ht="9.9499999999999993" customHeight="1" x14ac:dyDescent="0.2">
      <c r="A103" s="1577"/>
      <c r="B103" s="1577"/>
      <c r="C103" s="1606" t="s">
        <v>841</v>
      </c>
      <c r="D103" s="1641"/>
      <c r="E103" s="1632">
        <v>5659</v>
      </c>
      <c r="F103" s="1632">
        <v>6613</v>
      </c>
      <c r="G103" s="1632">
        <v>46640</v>
      </c>
      <c r="H103" s="1572">
        <v>841.01786549365488</v>
      </c>
      <c r="I103" s="1572">
        <v>1013.4369535863135</v>
      </c>
      <c r="J103" s="1571">
        <v>34214</v>
      </c>
      <c r="K103" s="1605"/>
      <c r="L103" s="1577"/>
    </row>
    <row r="104" spans="1:12" s="1347" customFormat="1" ht="8.1" customHeight="1" x14ac:dyDescent="0.2">
      <c r="A104" s="1577"/>
      <c r="B104" s="1577"/>
      <c r="C104" s="1602" t="s">
        <v>842</v>
      </c>
      <c r="D104" s="1642"/>
      <c r="E104" s="1581">
        <v>167</v>
      </c>
      <c r="F104" s="1581">
        <v>189</v>
      </c>
      <c r="G104" s="1635">
        <v>1562</v>
      </c>
      <c r="H104" s="1582">
        <v>810.38367935409428</v>
      </c>
      <c r="I104" s="1582">
        <v>909.16498269896329</v>
      </c>
      <c r="J104" s="1581">
        <v>867</v>
      </c>
      <c r="K104" s="1605"/>
      <c r="L104" s="1577"/>
    </row>
    <row r="105" spans="1:12" s="1592" customFormat="1" ht="8.1" customHeight="1" x14ac:dyDescent="0.2">
      <c r="A105" s="1616"/>
      <c r="B105" s="1643"/>
      <c r="C105" s="1602" t="s">
        <v>843</v>
      </c>
      <c r="D105" s="1641"/>
      <c r="E105" s="1581">
        <v>949</v>
      </c>
      <c r="F105" s="1581">
        <v>1179</v>
      </c>
      <c r="G105" s="1635">
        <v>10035</v>
      </c>
      <c r="H105" s="1582">
        <v>871.61178220600641</v>
      </c>
      <c r="I105" s="1582">
        <v>1027.834615492568</v>
      </c>
      <c r="J105" s="1581">
        <v>7126</v>
      </c>
      <c r="K105" s="1644"/>
      <c r="L105" s="1259"/>
    </row>
    <row r="106" spans="1:12" s="1592" customFormat="1" ht="8.1" customHeight="1" x14ac:dyDescent="0.2">
      <c r="A106" s="1616"/>
      <c r="B106" s="1643"/>
      <c r="C106" s="1602" t="s">
        <v>844</v>
      </c>
      <c r="D106" s="1641"/>
      <c r="E106" s="1581">
        <v>765</v>
      </c>
      <c r="F106" s="1581">
        <v>869</v>
      </c>
      <c r="G106" s="1635">
        <v>6588</v>
      </c>
      <c r="H106" s="1582">
        <v>847.00750421585235</v>
      </c>
      <c r="I106" s="1582">
        <v>983.42668844855143</v>
      </c>
      <c r="J106" s="1581">
        <v>4744</v>
      </c>
      <c r="K106" s="1644"/>
      <c r="L106" s="1259"/>
    </row>
    <row r="107" spans="1:12" s="1592" customFormat="1" ht="8.1" customHeight="1" x14ac:dyDescent="0.2">
      <c r="A107" s="1616"/>
      <c r="B107" s="1617"/>
      <c r="C107" s="1602" t="s">
        <v>845</v>
      </c>
      <c r="D107" s="1641"/>
      <c r="E107" s="1581">
        <v>154</v>
      </c>
      <c r="F107" s="1581">
        <v>180</v>
      </c>
      <c r="G107" s="1635">
        <v>1028</v>
      </c>
      <c r="H107" s="1582">
        <v>741.28652777777779</v>
      </c>
      <c r="I107" s="1582">
        <v>905.01267676767759</v>
      </c>
      <c r="J107" s="1581">
        <v>792</v>
      </c>
      <c r="K107" s="1644"/>
      <c r="L107" s="1259"/>
    </row>
    <row r="108" spans="1:12" ht="8.1" customHeight="1" x14ac:dyDescent="0.2">
      <c r="A108" s="1257"/>
      <c r="B108" s="1257"/>
      <c r="C108" s="1602" t="s">
        <v>846</v>
      </c>
      <c r="D108" s="1641"/>
      <c r="E108" s="1581">
        <v>150</v>
      </c>
      <c r="F108" s="1581">
        <v>180</v>
      </c>
      <c r="G108" s="1635">
        <v>1241</v>
      </c>
      <c r="H108" s="1582">
        <v>804.32401565995451</v>
      </c>
      <c r="I108" s="1582">
        <v>1082.1555257270702</v>
      </c>
      <c r="J108" s="1581">
        <v>894</v>
      </c>
      <c r="K108" s="1644"/>
      <c r="L108" s="1257"/>
    </row>
    <row r="109" spans="1:12" ht="8.1" customHeight="1" x14ac:dyDescent="0.2">
      <c r="A109" s="1257"/>
      <c r="B109" s="1257"/>
      <c r="C109" s="1602" t="s">
        <v>847</v>
      </c>
      <c r="D109" s="1645"/>
      <c r="E109" s="1581">
        <v>182</v>
      </c>
      <c r="F109" s="1581">
        <v>195</v>
      </c>
      <c r="G109" s="1635">
        <v>830</v>
      </c>
      <c r="H109" s="1582">
        <v>756.83785714285727</v>
      </c>
      <c r="I109" s="1582">
        <v>874.48745129870099</v>
      </c>
      <c r="J109" s="1581">
        <v>616</v>
      </c>
      <c r="K109" s="1646"/>
      <c r="L109" s="1257"/>
    </row>
    <row r="110" spans="1:12" ht="8.1" customHeight="1" x14ac:dyDescent="0.2">
      <c r="A110" s="1257"/>
      <c r="B110" s="1257"/>
      <c r="C110" s="1602" t="s">
        <v>848</v>
      </c>
      <c r="D110" s="1645"/>
      <c r="E110" s="1581">
        <v>121</v>
      </c>
      <c r="F110" s="1581">
        <v>137</v>
      </c>
      <c r="G110" s="1635">
        <v>776</v>
      </c>
      <c r="H110" s="1582">
        <v>715.13846830985926</v>
      </c>
      <c r="I110" s="1582">
        <v>838.68230633802864</v>
      </c>
      <c r="J110" s="1581">
        <v>568</v>
      </c>
      <c r="K110" s="1646"/>
      <c r="L110" s="1257"/>
    </row>
    <row r="111" spans="1:12" ht="8.1" customHeight="1" x14ac:dyDescent="0.2">
      <c r="A111" s="1257"/>
      <c r="B111" s="1257"/>
      <c r="C111" s="1602" t="s">
        <v>849</v>
      </c>
      <c r="D111" s="1645"/>
      <c r="E111" s="1581">
        <v>282</v>
      </c>
      <c r="F111" s="1581">
        <v>347</v>
      </c>
      <c r="G111" s="1635">
        <v>1982</v>
      </c>
      <c r="H111" s="1582">
        <v>772.20937711577494</v>
      </c>
      <c r="I111" s="1582">
        <v>923.34547054840516</v>
      </c>
      <c r="J111" s="1581">
        <v>1477</v>
      </c>
      <c r="K111" s="1646"/>
      <c r="L111" s="1257"/>
    </row>
    <row r="112" spans="1:12" ht="8.1" customHeight="1" x14ac:dyDescent="0.2">
      <c r="A112" s="1257"/>
      <c r="B112" s="1257"/>
      <c r="C112" s="1602" t="s">
        <v>73</v>
      </c>
      <c r="D112" s="1645"/>
      <c r="E112" s="1581">
        <v>1214</v>
      </c>
      <c r="F112" s="1581">
        <v>1468</v>
      </c>
      <c r="G112" s="1635">
        <v>11325</v>
      </c>
      <c r="H112" s="1582">
        <v>903.61615384615686</v>
      </c>
      <c r="I112" s="1582">
        <v>1147.2076967413118</v>
      </c>
      <c r="J112" s="1581">
        <v>9022</v>
      </c>
      <c r="K112" s="1646"/>
      <c r="L112" s="1257"/>
    </row>
    <row r="113" spans="1:14" ht="8.1" customHeight="1" x14ac:dyDescent="0.2">
      <c r="A113" s="1257"/>
      <c r="B113" s="1257"/>
      <c r="C113" s="1602" t="s">
        <v>850</v>
      </c>
      <c r="D113" s="1645"/>
      <c r="E113" s="1581">
        <v>74</v>
      </c>
      <c r="F113" s="1581">
        <v>84</v>
      </c>
      <c r="G113" s="1635">
        <v>585</v>
      </c>
      <c r="H113" s="1582">
        <v>804.0254725274732</v>
      </c>
      <c r="I113" s="1582">
        <v>893.91876923076734</v>
      </c>
      <c r="J113" s="1581">
        <v>455</v>
      </c>
      <c r="K113" s="1646"/>
      <c r="L113" s="1257"/>
    </row>
    <row r="114" spans="1:14" ht="8.1" customHeight="1" x14ac:dyDescent="0.2">
      <c r="A114" s="1257"/>
      <c r="B114" s="1257"/>
      <c r="C114" s="1602" t="s">
        <v>851</v>
      </c>
      <c r="D114" s="1645"/>
      <c r="E114" s="1581">
        <v>127</v>
      </c>
      <c r="F114" s="1581">
        <v>137</v>
      </c>
      <c r="G114" s="1635">
        <v>763</v>
      </c>
      <c r="H114" s="1582">
        <v>753.19344383057091</v>
      </c>
      <c r="I114" s="1582">
        <v>892.58427255985328</v>
      </c>
      <c r="J114" s="1581">
        <v>543</v>
      </c>
      <c r="K114" s="1646"/>
      <c r="L114" s="1257"/>
    </row>
    <row r="115" spans="1:14" ht="8.1" customHeight="1" x14ac:dyDescent="0.2">
      <c r="A115" s="1257"/>
      <c r="B115" s="1257"/>
      <c r="C115" s="1602" t="s">
        <v>852</v>
      </c>
      <c r="D115" s="1645"/>
      <c r="E115" s="1581">
        <v>289</v>
      </c>
      <c r="F115" s="1581">
        <v>310</v>
      </c>
      <c r="G115" s="1635">
        <v>1400</v>
      </c>
      <c r="H115" s="1582">
        <v>768.65830246913572</v>
      </c>
      <c r="I115" s="1582">
        <v>888.11950617284231</v>
      </c>
      <c r="J115" s="1581">
        <v>972</v>
      </c>
      <c r="K115" s="1646"/>
      <c r="L115" s="1257"/>
    </row>
    <row r="116" spans="1:14" ht="8.1" customHeight="1" x14ac:dyDescent="0.2">
      <c r="A116" s="1257"/>
      <c r="B116" s="1257"/>
      <c r="C116" s="1602" t="s">
        <v>853</v>
      </c>
      <c r="D116" s="1645"/>
      <c r="E116" s="1581">
        <v>318</v>
      </c>
      <c r="F116" s="1581">
        <v>343</v>
      </c>
      <c r="G116" s="1635">
        <v>1814</v>
      </c>
      <c r="H116" s="1582">
        <v>773.55074786324758</v>
      </c>
      <c r="I116" s="1582">
        <v>922.54603276353168</v>
      </c>
      <c r="J116" s="1581">
        <v>1404</v>
      </c>
      <c r="K116" s="1646"/>
      <c r="L116" s="1257"/>
    </row>
    <row r="117" spans="1:14" ht="8.1" customHeight="1" x14ac:dyDescent="0.2">
      <c r="A117" s="1257"/>
      <c r="B117" s="1257"/>
      <c r="C117" s="1602" t="s">
        <v>854</v>
      </c>
      <c r="D117" s="1645"/>
      <c r="E117" s="1581">
        <v>588</v>
      </c>
      <c r="F117" s="1581">
        <v>684</v>
      </c>
      <c r="G117" s="1635">
        <v>4724</v>
      </c>
      <c r="H117" s="1582">
        <v>777.22053544265395</v>
      </c>
      <c r="I117" s="1582">
        <v>919.17695466990472</v>
      </c>
      <c r="J117" s="1581">
        <v>3287</v>
      </c>
      <c r="K117" s="1647"/>
      <c r="L117" s="1257"/>
    </row>
    <row r="118" spans="1:14" ht="8.1" customHeight="1" x14ac:dyDescent="0.2">
      <c r="A118" s="1257"/>
      <c r="B118" s="1257"/>
      <c r="C118" s="1602" t="s">
        <v>855</v>
      </c>
      <c r="D118" s="1645"/>
      <c r="E118" s="1581">
        <v>279</v>
      </c>
      <c r="F118" s="1581">
        <v>311</v>
      </c>
      <c r="G118" s="1635">
        <v>1987</v>
      </c>
      <c r="H118" s="1582">
        <v>835.09276434001345</v>
      </c>
      <c r="I118" s="1582">
        <v>975.36314443676133</v>
      </c>
      <c r="J118" s="1581">
        <v>1447</v>
      </c>
      <c r="K118" s="1647"/>
      <c r="L118" s="1257"/>
    </row>
    <row r="119" spans="1:14" ht="9" customHeight="1" x14ac:dyDescent="0.2">
      <c r="A119" s="1257"/>
      <c r="B119" s="1257"/>
      <c r="C119" s="1360" t="s">
        <v>591</v>
      </c>
      <c r="D119" s="1607"/>
      <c r="E119" s="1360" t="s">
        <v>749</v>
      </c>
      <c r="F119" s="1648"/>
      <c r="G119" s="1581"/>
      <c r="H119" s="1649"/>
      <c r="I119" s="1649"/>
      <c r="J119" s="1650"/>
      <c r="K119" s="1651"/>
      <c r="L119" s="1652"/>
    </row>
    <row r="120" spans="1:14" s="1313" customFormat="1" ht="2.4500000000000002" customHeight="1" x14ac:dyDescent="0.2">
      <c r="A120" s="1306"/>
      <c r="B120" s="1312"/>
      <c r="C120" s="1608"/>
      <c r="D120" s="1653"/>
      <c r="E120" s="1654"/>
      <c r="F120" s="1609"/>
      <c r="I120" s="1610"/>
      <c r="J120" s="1610"/>
      <c r="K120" s="1610"/>
      <c r="L120" s="1655"/>
      <c r="M120" s="969"/>
      <c r="N120" s="1613"/>
    </row>
    <row r="121" spans="1:14" s="1592" customFormat="1" ht="9.75" customHeight="1" x14ac:dyDescent="0.2">
      <c r="A121" s="1616"/>
      <c r="B121" s="1643"/>
      <c r="C121" s="1656" t="s">
        <v>750</v>
      </c>
      <c r="D121" s="1653"/>
      <c r="E121" s="1618"/>
      <c r="F121" s="1609"/>
      <c r="G121" s="1615" t="s">
        <v>751</v>
      </c>
      <c r="H121" s="1620"/>
      <c r="I121" s="2104">
        <v>44805</v>
      </c>
      <c r="J121" s="2104"/>
      <c r="K121" s="1621" t="s">
        <v>856</v>
      </c>
      <c r="L121" s="1622"/>
      <c r="M121" s="969"/>
      <c r="N121" s="1624"/>
    </row>
    <row r="122" spans="1:14" x14ac:dyDescent="0.2">
      <c r="A122" s="1257"/>
      <c r="B122" s="1563"/>
      <c r="C122" s="1626"/>
      <c r="D122" s="1627"/>
      <c r="E122" s="1627"/>
      <c r="F122" s="1627"/>
      <c r="G122" s="1627"/>
      <c r="H122" s="1628"/>
      <c r="I122" s="1628"/>
      <c r="J122" s="1628"/>
      <c r="K122" s="1563"/>
      <c r="L122" s="1563"/>
      <c r="M122" s="1563"/>
    </row>
    <row r="123" spans="1:14" x14ac:dyDescent="0.2">
      <c r="B123" s="1563"/>
      <c r="C123" s="1563"/>
      <c r="D123" s="1563"/>
      <c r="E123" s="1563"/>
      <c r="F123" s="1563"/>
      <c r="G123" s="1563"/>
      <c r="H123" s="1563"/>
      <c r="I123" s="1563"/>
      <c r="J123" s="1563"/>
      <c r="K123" s="1563"/>
      <c r="L123" s="1563"/>
      <c r="M123" s="1563"/>
    </row>
  </sheetData>
  <mergeCells count="3">
    <mergeCell ref="B1:H1"/>
    <mergeCell ref="C3:D3"/>
    <mergeCell ref="I121:J121"/>
  </mergeCells>
  <pageMargins left="7.874015748031496E-2" right="0.23622047244094491" top="0.19685039370078741" bottom="0.19685039370078741" header="0" footer="0"/>
  <pageSetup paperSize="9" scale="8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O100"/>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5" width="14.140625" style="969" customWidth="1"/>
    <col min="6" max="6" width="14.5703125" style="969" customWidth="1"/>
    <col min="7" max="7" width="14.140625" style="969" customWidth="1"/>
    <col min="8" max="9" width="14.5703125" style="969" customWidth="1"/>
    <col min="10" max="10" width="15.28515625" style="969" customWidth="1"/>
    <col min="11" max="11" width="1.42578125" style="969" customWidth="1"/>
    <col min="12" max="12" width="1" style="969" customWidth="1"/>
    <col min="13" max="16384" width="9.140625" style="969"/>
  </cols>
  <sheetData>
    <row r="1" spans="1:13" ht="13.5" customHeight="1" x14ac:dyDescent="0.2">
      <c r="A1" s="1255"/>
      <c r="B1" s="2100" t="s">
        <v>380</v>
      </c>
      <c r="C1" s="2100"/>
      <c r="D1" s="2100"/>
      <c r="E1" s="2100"/>
      <c r="F1" s="2100"/>
      <c r="G1" s="2100"/>
      <c r="H1" s="2100"/>
      <c r="I1" s="968"/>
      <c r="J1" s="968"/>
      <c r="K1" s="968"/>
      <c r="L1" s="1257"/>
      <c r="M1" s="1562"/>
    </row>
    <row r="2" spans="1:13" ht="9.6" customHeight="1" x14ac:dyDescent="0.2">
      <c r="A2" s="1257"/>
      <c r="B2" s="1564"/>
      <c r="C2" s="1564"/>
      <c r="D2" s="1564"/>
      <c r="E2" s="1564"/>
      <c r="F2" s="1564"/>
      <c r="G2" s="1564"/>
      <c r="H2" s="1564"/>
      <c r="I2" s="1564"/>
      <c r="J2" s="1564"/>
      <c r="K2" s="1565"/>
      <c r="L2" s="1257"/>
    </row>
    <row r="3" spans="1:13" s="971" customFormat="1" ht="24.95" customHeight="1" x14ac:dyDescent="0.2">
      <c r="A3" s="1566"/>
      <c r="B3" s="1567"/>
      <c r="C3" s="2101">
        <v>2020</v>
      </c>
      <c r="D3" s="2102"/>
      <c r="E3" s="1568" t="s">
        <v>474</v>
      </c>
      <c r="F3" s="1568" t="s">
        <v>309</v>
      </c>
      <c r="G3" s="1568" t="s">
        <v>655</v>
      </c>
      <c r="H3" s="1568" t="s">
        <v>656</v>
      </c>
      <c r="I3" s="1568" t="s">
        <v>657</v>
      </c>
      <c r="J3" s="1568" t="s">
        <v>658</v>
      </c>
      <c r="K3" s="1569"/>
      <c r="L3" s="1258"/>
    </row>
    <row r="4" spans="1:13" s="971" customFormat="1" ht="3" customHeight="1" x14ac:dyDescent="0.2">
      <c r="A4" s="1566"/>
      <c r="B4" s="1567"/>
      <c r="C4" s="1353"/>
      <c r="D4" s="1570"/>
      <c r="E4" s="1571"/>
      <c r="F4" s="1571"/>
      <c r="G4" s="1571"/>
      <c r="H4" s="1572"/>
      <c r="I4" s="1572"/>
      <c r="J4" s="1571"/>
      <c r="K4" s="1569"/>
      <c r="L4" s="1258"/>
    </row>
    <row r="5" spans="1:13"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857</v>
      </c>
      <c r="D8" s="1346"/>
      <c r="E8" s="1346"/>
      <c r="F8" s="1346"/>
      <c r="G8" s="1346"/>
      <c r="H8" s="1346"/>
      <c r="I8" s="1346"/>
      <c r="J8" s="970"/>
      <c r="K8" s="1569"/>
      <c r="L8" s="1258"/>
    </row>
    <row r="9" spans="1:13" s="971" customFormat="1" ht="3" customHeight="1" x14ac:dyDescent="0.2">
      <c r="A9" s="1566"/>
      <c r="B9" s="1567"/>
      <c r="C9" s="1353"/>
      <c r="D9" s="1570"/>
      <c r="E9" s="1571"/>
      <c r="F9" s="1571"/>
      <c r="G9" s="1571"/>
      <c r="H9" s="1572"/>
      <c r="I9" s="1572"/>
      <c r="J9" s="1571"/>
      <c r="K9" s="1569"/>
      <c r="L9" s="1258"/>
    </row>
    <row r="10" spans="1:13" s="1578" customFormat="1" ht="9.9499999999999993" customHeight="1" x14ac:dyDescent="0.2">
      <c r="A10" s="1573"/>
      <c r="B10" s="1574"/>
      <c r="C10" s="1631" t="s">
        <v>858</v>
      </c>
      <c r="D10" s="1633"/>
      <c r="E10" s="1657">
        <v>70690</v>
      </c>
      <c r="F10" s="1657">
        <v>84202</v>
      </c>
      <c r="G10" s="1657">
        <v>991460</v>
      </c>
      <c r="H10" s="1658">
        <v>1257.5637600762475</v>
      </c>
      <c r="I10" s="1658">
        <v>1516.4193492723957</v>
      </c>
      <c r="J10" s="1659">
        <v>698587</v>
      </c>
      <c r="K10" s="1576"/>
      <c r="L10" s="1577"/>
    </row>
    <row r="11" spans="1:13" s="1578" customFormat="1" ht="9.6" customHeight="1" x14ac:dyDescent="0.15">
      <c r="A11" s="1573"/>
      <c r="B11" s="1579"/>
      <c r="C11" s="1602" t="s">
        <v>859</v>
      </c>
      <c r="D11" s="1602"/>
      <c r="E11" s="1581">
        <v>5380</v>
      </c>
      <c r="F11" s="1581">
        <v>6205</v>
      </c>
      <c r="G11" s="1581">
        <v>48699</v>
      </c>
      <c r="H11" s="1660">
        <v>1068.9343377812154</v>
      </c>
      <c r="I11" s="1660">
        <v>1264.1480185876721</v>
      </c>
      <c r="J11" s="1661">
        <v>34324</v>
      </c>
      <c r="K11" s="1576"/>
      <c r="L11" s="1577"/>
    </row>
    <row r="12" spans="1:13" s="1578" customFormat="1" ht="9.6" customHeight="1" x14ac:dyDescent="0.15">
      <c r="A12" s="1573"/>
      <c r="B12" s="1579"/>
      <c r="C12" s="1602" t="s">
        <v>56</v>
      </c>
      <c r="D12" s="1602"/>
      <c r="E12" s="1581">
        <v>24683</v>
      </c>
      <c r="F12" s="1581">
        <v>29598</v>
      </c>
      <c r="G12" s="1581">
        <v>424725</v>
      </c>
      <c r="H12" s="1660">
        <v>1402.2662535216405</v>
      </c>
      <c r="I12" s="1660">
        <v>1702.7763174026072</v>
      </c>
      <c r="J12" s="1661">
        <v>297434</v>
      </c>
      <c r="K12" s="1576"/>
      <c r="L12" s="1577"/>
    </row>
    <row r="13" spans="1:13" s="1586" customFormat="1" ht="9.6" customHeight="1" x14ac:dyDescent="0.15">
      <c r="A13" s="1583"/>
      <c r="B13" s="1584"/>
      <c r="C13" s="1602" t="s">
        <v>860</v>
      </c>
      <c r="D13" s="1602"/>
      <c r="E13" s="1581">
        <v>4246</v>
      </c>
      <c r="F13" s="1581">
        <v>5144</v>
      </c>
      <c r="G13" s="1581">
        <v>60797</v>
      </c>
      <c r="H13" s="1660">
        <v>1038.8915973870483</v>
      </c>
      <c r="I13" s="1660">
        <v>1256.2117517682573</v>
      </c>
      <c r="J13" s="1661">
        <v>42557</v>
      </c>
      <c r="K13" s="1585"/>
      <c r="L13" s="1362"/>
    </row>
    <row r="14" spans="1:13" s="1591" customFormat="1" ht="9.6" customHeight="1" x14ac:dyDescent="0.15">
      <c r="A14" s="1587"/>
      <c r="B14" s="1588"/>
      <c r="C14" s="1602" t="s">
        <v>861</v>
      </c>
      <c r="D14" s="1602"/>
      <c r="E14" s="1581">
        <v>2307</v>
      </c>
      <c r="F14" s="1581">
        <v>2560</v>
      </c>
      <c r="G14" s="1581">
        <v>23262</v>
      </c>
      <c r="H14" s="1660">
        <v>864.79624706383674</v>
      </c>
      <c r="I14" s="1660">
        <v>1067.7252177317819</v>
      </c>
      <c r="J14" s="1661">
        <v>16603</v>
      </c>
      <c r="K14" s="1589"/>
      <c r="L14" s="1590"/>
    </row>
    <row r="15" spans="1:13" s="1591" customFormat="1" ht="9.6" customHeight="1" x14ac:dyDescent="0.15">
      <c r="A15" s="1587"/>
      <c r="B15" s="1588"/>
      <c r="C15" s="1602" t="s">
        <v>862</v>
      </c>
      <c r="D15" s="1602"/>
      <c r="E15" s="1581">
        <v>4659</v>
      </c>
      <c r="F15" s="1581">
        <v>5538</v>
      </c>
      <c r="G15" s="1581">
        <v>99089</v>
      </c>
      <c r="H15" s="1660">
        <v>1534.2100175151213</v>
      </c>
      <c r="I15" s="1660">
        <v>1839.810540909448</v>
      </c>
      <c r="J15" s="1661">
        <v>77647</v>
      </c>
      <c r="K15" s="1589"/>
      <c r="L15" s="1590"/>
    </row>
    <row r="16" spans="1:13" s="1591" customFormat="1" ht="9.6" customHeight="1" x14ac:dyDescent="0.15">
      <c r="A16" s="1587"/>
      <c r="B16" s="1588"/>
      <c r="C16" s="1602" t="s">
        <v>863</v>
      </c>
      <c r="D16" s="1602"/>
      <c r="E16" s="1581">
        <v>7349</v>
      </c>
      <c r="F16" s="1581">
        <v>8510</v>
      </c>
      <c r="G16" s="1581">
        <v>74249</v>
      </c>
      <c r="H16" s="1660">
        <v>1058.4562883268409</v>
      </c>
      <c r="I16" s="1660">
        <v>1255.4005562256666</v>
      </c>
      <c r="J16" s="1661">
        <v>51400</v>
      </c>
      <c r="K16" s="1589"/>
      <c r="L16" s="1590"/>
    </row>
    <row r="17" spans="1:12" s="1591" customFormat="1" ht="9.6" customHeight="1" x14ac:dyDescent="0.15">
      <c r="A17" s="1587"/>
      <c r="B17" s="1588"/>
      <c r="C17" s="1602" t="s">
        <v>864</v>
      </c>
      <c r="D17" s="1602"/>
      <c r="E17" s="1581">
        <v>2319</v>
      </c>
      <c r="F17" s="1581">
        <v>2821</v>
      </c>
      <c r="G17" s="1581">
        <v>35539</v>
      </c>
      <c r="H17" s="1660">
        <v>1056.5581896881019</v>
      </c>
      <c r="I17" s="1660">
        <v>1273.257858688854</v>
      </c>
      <c r="J17" s="1661">
        <v>23565</v>
      </c>
      <c r="K17" s="1589"/>
      <c r="L17" s="1590"/>
    </row>
    <row r="18" spans="1:12" s="1591" customFormat="1" ht="9.6" customHeight="1" x14ac:dyDescent="0.15">
      <c r="A18" s="1587"/>
      <c r="B18" s="1588"/>
      <c r="C18" s="1602" t="s">
        <v>865</v>
      </c>
      <c r="D18" s="1602"/>
      <c r="E18" s="1581">
        <v>2858</v>
      </c>
      <c r="F18" s="1581">
        <v>3511</v>
      </c>
      <c r="G18" s="1581">
        <v>45252</v>
      </c>
      <c r="H18" s="1660">
        <v>1264.1258639014541</v>
      </c>
      <c r="I18" s="1660">
        <v>1476.8002180251324</v>
      </c>
      <c r="J18" s="1661">
        <v>32932</v>
      </c>
      <c r="K18" s="1589"/>
      <c r="L18" s="1590"/>
    </row>
    <row r="19" spans="1:12" s="1591" customFormat="1" ht="9.6" customHeight="1" x14ac:dyDescent="0.15">
      <c r="A19" s="1587"/>
      <c r="B19" s="1588"/>
      <c r="C19" s="1602" t="s">
        <v>866</v>
      </c>
      <c r="D19" s="1602"/>
      <c r="E19" s="1581">
        <v>2842</v>
      </c>
      <c r="F19" s="1581">
        <v>3214</v>
      </c>
      <c r="G19" s="1581">
        <v>23848</v>
      </c>
      <c r="H19" s="1660">
        <v>849.22132575997932</v>
      </c>
      <c r="I19" s="1660">
        <v>1003.5507260265242</v>
      </c>
      <c r="J19" s="1661">
        <v>15757</v>
      </c>
      <c r="K19" s="1589"/>
      <c r="L19" s="1590"/>
    </row>
    <row r="20" spans="1:12" s="1591" customFormat="1" ht="9.6" customHeight="1" x14ac:dyDescent="0.15">
      <c r="A20" s="1587"/>
      <c r="B20" s="1588"/>
      <c r="C20" s="1602" t="s">
        <v>867</v>
      </c>
      <c r="D20" s="1602"/>
      <c r="E20" s="1581">
        <v>405</v>
      </c>
      <c r="F20" s="1581">
        <v>576</v>
      </c>
      <c r="G20" s="1581">
        <v>5657</v>
      </c>
      <c r="H20" s="1660">
        <v>1795.0899044351861</v>
      </c>
      <c r="I20" s="1660">
        <v>2019.4668022543547</v>
      </c>
      <c r="J20" s="1661">
        <v>4081</v>
      </c>
      <c r="K20" s="1589"/>
      <c r="L20" s="1590"/>
    </row>
    <row r="21" spans="1:12" s="1591" customFormat="1" ht="9.6" customHeight="1" x14ac:dyDescent="0.15">
      <c r="A21" s="1587"/>
      <c r="B21" s="1588"/>
      <c r="C21" s="1602" t="s">
        <v>868</v>
      </c>
      <c r="D21" s="1602"/>
      <c r="E21" s="1581">
        <v>3219</v>
      </c>
      <c r="F21" s="1581">
        <v>3858</v>
      </c>
      <c r="G21" s="1581">
        <v>29339</v>
      </c>
      <c r="H21" s="1660">
        <v>995.59926864339423</v>
      </c>
      <c r="I21" s="1660">
        <v>1184.0246677906307</v>
      </c>
      <c r="J21" s="1661">
        <v>20168</v>
      </c>
      <c r="K21" s="1589"/>
      <c r="L21" s="1590"/>
    </row>
    <row r="22" spans="1:12" s="1591" customFormat="1" ht="9.6" customHeight="1" x14ac:dyDescent="0.15">
      <c r="A22" s="1587"/>
      <c r="B22" s="1588"/>
      <c r="C22" s="1602" t="s">
        <v>869</v>
      </c>
      <c r="D22" s="1602"/>
      <c r="E22" s="1581">
        <v>963</v>
      </c>
      <c r="F22" s="1581">
        <v>1260</v>
      </c>
      <c r="G22" s="1581">
        <v>11890</v>
      </c>
      <c r="H22" s="1660">
        <v>954.77723108073815</v>
      </c>
      <c r="I22" s="1660">
        <v>1164.49092634776</v>
      </c>
      <c r="J22" s="1661">
        <v>7902</v>
      </c>
      <c r="K22" s="1595"/>
      <c r="L22" s="1590"/>
    </row>
    <row r="23" spans="1:12" s="1591" customFormat="1" ht="9.6" customHeight="1" x14ac:dyDescent="0.15">
      <c r="A23" s="1587"/>
      <c r="B23" s="1588"/>
      <c r="C23" s="1602" t="s">
        <v>870</v>
      </c>
      <c r="D23" s="1602"/>
      <c r="E23" s="1581">
        <v>788</v>
      </c>
      <c r="F23" s="1581">
        <v>931</v>
      </c>
      <c r="G23" s="1581">
        <v>6766</v>
      </c>
      <c r="H23" s="1660">
        <v>854.4671008857199</v>
      </c>
      <c r="I23" s="1660">
        <v>1009.4492222942282</v>
      </c>
      <c r="J23" s="1661">
        <v>4629</v>
      </c>
      <c r="K23" s="1595"/>
      <c r="L23" s="1590"/>
    </row>
    <row r="24" spans="1:12" s="1591" customFormat="1" ht="9.6" customHeight="1" x14ac:dyDescent="0.15">
      <c r="A24" s="1587"/>
      <c r="B24" s="1588"/>
      <c r="C24" s="1602" t="s">
        <v>871</v>
      </c>
      <c r="D24" s="1602"/>
      <c r="E24" s="1581">
        <v>1088</v>
      </c>
      <c r="F24" s="1581">
        <v>1449</v>
      </c>
      <c r="G24" s="1581">
        <v>14423</v>
      </c>
      <c r="H24" s="1660">
        <v>898.86392340134239</v>
      </c>
      <c r="I24" s="1660">
        <v>1086.8901664197037</v>
      </c>
      <c r="J24" s="1661">
        <v>8773</v>
      </c>
      <c r="K24" s="1595"/>
      <c r="L24" s="1590"/>
    </row>
    <row r="25" spans="1:12" s="1591" customFormat="1" ht="9.6" customHeight="1" x14ac:dyDescent="0.15">
      <c r="A25" s="1587"/>
      <c r="B25" s="1588"/>
      <c r="C25" s="1602" t="s">
        <v>872</v>
      </c>
      <c r="D25" s="1602"/>
      <c r="E25" s="1581">
        <v>1429</v>
      </c>
      <c r="F25" s="1581">
        <v>1702</v>
      </c>
      <c r="G25" s="1581">
        <v>28786</v>
      </c>
      <c r="H25" s="1660">
        <v>1122.5602259702848</v>
      </c>
      <c r="I25" s="1660">
        <v>1443.4693644877939</v>
      </c>
      <c r="J25" s="1661">
        <v>21463</v>
      </c>
      <c r="K25" s="1595"/>
      <c r="L25" s="1590"/>
    </row>
    <row r="26" spans="1:12" s="1591" customFormat="1" ht="9.6" customHeight="1" x14ac:dyDescent="0.15">
      <c r="A26" s="1587"/>
      <c r="B26" s="1588"/>
      <c r="C26" s="1602" t="s">
        <v>873</v>
      </c>
      <c r="D26" s="1602"/>
      <c r="E26" s="1581">
        <v>2712</v>
      </c>
      <c r="F26" s="1581">
        <v>3166</v>
      </c>
      <c r="G26" s="1581">
        <v>24286</v>
      </c>
      <c r="H26" s="1660">
        <v>1178.381789512739</v>
      </c>
      <c r="I26" s="1660">
        <v>1356.9583013851948</v>
      </c>
      <c r="J26" s="1661">
        <v>16172</v>
      </c>
      <c r="K26" s="1595"/>
      <c r="L26" s="1590"/>
    </row>
    <row r="27" spans="1:12" s="1591" customFormat="1" ht="9.6" customHeight="1" x14ac:dyDescent="0.15">
      <c r="A27" s="1587"/>
      <c r="B27" s="1588"/>
      <c r="C27" s="1602" t="s">
        <v>874</v>
      </c>
      <c r="D27" s="1602"/>
      <c r="E27" s="1581">
        <v>1064</v>
      </c>
      <c r="F27" s="1581">
        <v>1210</v>
      </c>
      <c r="G27" s="1581">
        <v>7288</v>
      </c>
      <c r="H27" s="1660">
        <v>863.20078952835922</v>
      </c>
      <c r="I27" s="1660">
        <v>1022.5191045086159</v>
      </c>
      <c r="J27" s="1661">
        <v>4813</v>
      </c>
      <c r="K27" s="1595"/>
      <c r="L27" s="1590"/>
    </row>
    <row r="28" spans="1:12" s="1591" customFormat="1" ht="9.6" customHeight="1" x14ac:dyDescent="0.15">
      <c r="A28" s="1587"/>
      <c r="B28" s="1588"/>
      <c r="C28" s="1602" t="s">
        <v>55</v>
      </c>
      <c r="D28" s="1602"/>
      <c r="E28" s="1581">
        <v>2379</v>
      </c>
      <c r="F28" s="1581">
        <v>2949</v>
      </c>
      <c r="G28" s="1581">
        <v>27565</v>
      </c>
      <c r="H28" s="1660">
        <v>1014.8298121631196</v>
      </c>
      <c r="I28" s="1660">
        <v>1257.4733173627092</v>
      </c>
      <c r="J28" s="1661">
        <v>18367</v>
      </c>
      <c r="K28" s="1595"/>
      <c r="L28" s="1590"/>
    </row>
    <row r="29" spans="1:12" s="1591" customFormat="1" ht="9.9499999999999993" customHeight="1" x14ac:dyDescent="0.2">
      <c r="A29" s="1587"/>
      <c r="B29" s="1638"/>
      <c r="C29" s="1631" t="s">
        <v>170</v>
      </c>
      <c r="D29" s="1580"/>
      <c r="E29" s="1657">
        <v>20025</v>
      </c>
      <c r="F29" s="1657">
        <v>23900</v>
      </c>
      <c r="G29" s="1657">
        <v>189411</v>
      </c>
      <c r="H29" s="1658">
        <v>903.06948754839618</v>
      </c>
      <c r="I29" s="1658">
        <v>1107.8457814675762</v>
      </c>
      <c r="J29" s="1659">
        <v>131349</v>
      </c>
      <c r="K29" s="1595"/>
      <c r="L29" s="1590"/>
    </row>
    <row r="30" spans="1:12" s="1591" customFormat="1" ht="9.9499999999999993" customHeight="1" x14ac:dyDescent="0.2">
      <c r="A30" s="1587"/>
      <c r="B30" s="1588"/>
      <c r="C30" s="1606" t="s">
        <v>875</v>
      </c>
      <c r="D30" s="1580"/>
      <c r="E30" s="1657">
        <v>2681</v>
      </c>
      <c r="F30" s="1657">
        <v>3249</v>
      </c>
      <c r="G30" s="1657">
        <v>33057</v>
      </c>
      <c r="H30" s="1658">
        <v>951.99695080803133</v>
      </c>
      <c r="I30" s="1658">
        <v>1206.6348659208627</v>
      </c>
      <c r="J30" s="1659">
        <v>22524</v>
      </c>
      <c r="K30" s="1595"/>
      <c r="L30" s="1590"/>
    </row>
    <row r="31" spans="1:12" s="1591" customFormat="1" ht="9.6" customHeight="1" x14ac:dyDescent="0.2">
      <c r="A31" s="1587"/>
      <c r="B31" s="1588"/>
      <c r="C31" s="1602" t="s">
        <v>876</v>
      </c>
      <c r="D31" s="1580"/>
      <c r="E31" s="1581">
        <v>885</v>
      </c>
      <c r="F31" s="1581">
        <v>1003</v>
      </c>
      <c r="G31" s="1581">
        <v>14108</v>
      </c>
      <c r="H31" s="1660">
        <v>776.20399686897645</v>
      </c>
      <c r="I31" s="1660">
        <v>922.81893665702137</v>
      </c>
      <c r="J31" s="1661">
        <v>8304</v>
      </c>
      <c r="K31" s="1595"/>
      <c r="L31" s="1590"/>
    </row>
    <row r="32" spans="1:12" s="1591" customFormat="1" ht="9.6" customHeight="1" x14ac:dyDescent="0.2">
      <c r="A32" s="1587"/>
      <c r="B32" s="1588"/>
      <c r="C32" s="1602" t="s">
        <v>877</v>
      </c>
      <c r="D32" s="1580"/>
      <c r="E32" s="1581">
        <v>413</v>
      </c>
      <c r="F32" s="1581">
        <v>486</v>
      </c>
      <c r="G32" s="1581">
        <v>2622</v>
      </c>
      <c r="H32" s="1660">
        <v>871.27530699412591</v>
      </c>
      <c r="I32" s="1660">
        <v>1023.0141751201236</v>
      </c>
      <c r="J32" s="1661">
        <v>1873</v>
      </c>
      <c r="K32" s="1595"/>
      <c r="L32" s="1590"/>
    </row>
    <row r="33" spans="1:12" s="1591" customFormat="1" ht="9.6" customHeight="1" x14ac:dyDescent="0.2">
      <c r="A33" s="1587"/>
      <c r="B33" s="1588"/>
      <c r="C33" s="1602" t="s">
        <v>878</v>
      </c>
      <c r="D33" s="1580"/>
      <c r="E33" s="1581">
        <v>380</v>
      </c>
      <c r="F33" s="1581">
        <v>478</v>
      </c>
      <c r="G33" s="1581">
        <v>2796</v>
      </c>
      <c r="H33" s="1660">
        <v>867.76385779122597</v>
      </c>
      <c r="I33" s="1660">
        <v>1045.1871507816381</v>
      </c>
      <c r="J33" s="1661">
        <v>1983</v>
      </c>
      <c r="K33" s="1595"/>
      <c r="L33" s="1590"/>
    </row>
    <row r="34" spans="1:12" s="1591" customFormat="1" ht="9.6" customHeight="1" x14ac:dyDescent="0.15">
      <c r="A34" s="1587"/>
      <c r="B34" s="1638"/>
      <c r="C34" s="1602" t="s">
        <v>879</v>
      </c>
      <c r="D34" s="1634"/>
      <c r="E34" s="1581">
        <v>653</v>
      </c>
      <c r="F34" s="1581">
        <v>792</v>
      </c>
      <c r="G34" s="1581">
        <v>6267</v>
      </c>
      <c r="H34" s="1660">
        <v>882.53733040200814</v>
      </c>
      <c r="I34" s="1660">
        <v>1072.5657160803987</v>
      </c>
      <c r="J34" s="1661">
        <v>4776</v>
      </c>
      <c r="K34" s="1595"/>
      <c r="L34" s="1590"/>
    </row>
    <row r="35" spans="1:12" s="1591" customFormat="1" ht="9.6" customHeight="1" x14ac:dyDescent="0.15">
      <c r="A35" s="1587"/>
      <c r="B35" s="1588"/>
      <c r="C35" s="1602" t="s">
        <v>880</v>
      </c>
      <c r="D35" s="1634"/>
      <c r="E35" s="1581">
        <v>350</v>
      </c>
      <c r="F35" s="1581">
        <v>490</v>
      </c>
      <c r="G35" s="1581">
        <v>7264</v>
      </c>
      <c r="H35" s="1660">
        <v>1329.5470042949153</v>
      </c>
      <c r="I35" s="1660">
        <v>1861.8235039369483</v>
      </c>
      <c r="J35" s="1661">
        <v>5588</v>
      </c>
      <c r="K35" s="1595"/>
      <c r="L35" s="1590"/>
    </row>
    <row r="36" spans="1:12" s="1591" customFormat="1" ht="9.9499999999999993" customHeight="1" x14ac:dyDescent="0.15">
      <c r="A36" s="1587"/>
      <c r="B36" s="1588"/>
      <c r="C36" s="1606" t="s">
        <v>881</v>
      </c>
      <c r="D36" s="1631"/>
      <c r="E36" s="1657">
        <v>2770</v>
      </c>
      <c r="F36" s="1657">
        <v>3302</v>
      </c>
      <c r="G36" s="1657">
        <v>22475</v>
      </c>
      <c r="H36" s="1658">
        <v>863.38273371623995</v>
      </c>
      <c r="I36" s="1658">
        <v>1029.4718483441236</v>
      </c>
      <c r="J36" s="1659">
        <v>16366</v>
      </c>
      <c r="K36" s="1595"/>
      <c r="L36" s="1590"/>
    </row>
    <row r="37" spans="1:12" s="1591" customFormat="1" ht="9.6" customHeight="1" x14ac:dyDescent="0.15">
      <c r="A37" s="1587"/>
      <c r="B37" s="1588"/>
      <c r="C37" s="1602" t="s">
        <v>882</v>
      </c>
      <c r="D37" s="1634"/>
      <c r="E37" s="1581">
        <v>69</v>
      </c>
      <c r="F37" s="1581">
        <v>89</v>
      </c>
      <c r="G37" s="1581">
        <v>533</v>
      </c>
      <c r="H37" s="1660">
        <v>802.41867647058882</v>
      </c>
      <c r="I37" s="1660">
        <v>932.56374999999878</v>
      </c>
      <c r="J37" s="1661">
        <v>408</v>
      </c>
      <c r="K37" s="1595"/>
      <c r="L37" s="1590"/>
    </row>
    <row r="38" spans="1:12" s="1591" customFormat="1" ht="9.6" customHeight="1" x14ac:dyDescent="0.15">
      <c r="A38" s="1587"/>
      <c r="B38" s="1588"/>
      <c r="C38" s="1602" t="s">
        <v>883</v>
      </c>
      <c r="D38" s="1634"/>
      <c r="E38" s="1581">
        <v>74</v>
      </c>
      <c r="F38" s="1581">
        <v>85</v>
      </c>
      <c r="G38" s="1581">
        <v>553</v>
      </c>
      <c r="H38" s="1660">
        <v>797.45297423887575</v>
      </c>
      <c r="I38" s="1660">
        <v>906.09213114754118</v>
      </c>
      <c r="J38" s="1661">
        <v>427</v>
      </c>
      <c r="K38" s="1595"/>
      <c r="L38" s="1590"/>
    </row>
    <row r="39" spans="1:12" s="1591" customFormat="1" ht="9.6" customHeight="1" x14ac:dyDescent="0.15">
      <c r="A39" s="1587"/>
      <c r="B39" s="1588"/>
      <c r="C39" s="1602" t="s">
        <v>884</v>
      </c>
      <c r="D39" s="1634"/>
      <c r="E39" s="1581">
        <v>106</v>
      </c>
      <c r="F39" s="1581">
        <v>131</v>
      </c>
      <c r="G39" s="1581">
        <v>947</v>
      </c>
      <c r="H39" s="1660">
        <v>817.96988505747129</v>
      </c>
      <c r="I39" s="1660">
        <v>974.3819252873576</v>
      </c>
      <c r="J39" s="1661">
        <v>696</v>
      </c>
      <c r="K39" s="1595"/>
      <c r="L39" s="1590"/>
    </row>
    <row r="40" spans="1:12" s="1591" customFormat="1" ht="9.6" customHeight="1" x14ac:dyDescent="0.15">
      <c r="A40" s="1587"/>
      <c r="B40" s="1588"/>
      <c r="C40" s="1602" t="s">
        <v>885</v>
      </c>
      <c r="D40" s="1634"/>
      <c r="E40" s="1581">
        <v>139</v>
      </c>
      <c r="F40" s="1581">
        <v>165</v>
      </c>
      <c r="G40" s="1581">
        <v>2839</v>
      </c>
      <c r="H40" s="1660">
        <v>1112.3556247160343</v>
      </c>
      <c r="I40" s="1660">
        <v>1324.2788459790931</v>
      </c>
      <c r="J40" s="1661">
        <v>2201</v>
      </c>
      <c r="K40" s="1595"/>
      <c r="L40" s="1590"/>
    </row>
    <row r="41" spans="1:12" s="1591" customFormat="1" ht="9.6" customHeight="1" x14ac:dyDescent="0.15">
      <c r="A41" s="1587"/>
      <c r="B41" s="1588"/>
      <c r="C41" s="1602" t="s">
        <v>886</v>
      </c>
      <c r="D41" s="1634"/>
      <c r="E41" s="1581">
        <v>87</v>
      </c>
      <c r="F41" s="1581">
        <v>110</v>
      </c>
      <c r="G41" s="1581">
        <v>551</v>
      </c>
      <c r="H41" s="1660">
        <v>764.48501210653751</v>
      </c>
      <c r="I41" s="1660">
        <v>906.63937046004889</v>
      </c>
      <c r="J41" s="1661">
        <v>413</v>
      </c>
      <c r="K41" s="1595"/>
      <c r="L41" s="1590"/>
    </row>
    <row r="42" spans="1:12" s="1591" customFormat="1" ht="9.6" customHeight="1" x14ac:dyDescent="0.15">
      <c r="A42" s="1587"/>
      <c r="B42" s="1588"/>
      <c r="C42" s="1602" t="s">
        <v>887</v>
      </c>
      <c r="D42" s="1634"/>
      <c r="E42" s="1581">
        <v>70</v>
      </c>
      <c r="F42" s="1581">
        <v>90</v>
      </c>
      <c r="G42" s="1581">
        <v>483</v>
      </c>
      <c r="H42" s="1660">
        <v>735.509494047619</v>
      </c>
      <c r="I42" s="1660">
        <v>867.908363095239</v>
      </c>
      <c r="J42" s="1661">
        <v>336</v>
      </c>
      <c r="K42" s="1595"/>
      <c r="L42" s="1590"/>
    </row>
    <row r="43" spans="1:12" s="1591" customFormat="1" ht="9.6" customHeight="1" x14ac:dyDescent="0.15">
      <c r="A43" s="1587"/>
      <c r="B43" s="1588"/>
      <c r="C43" s="1602" t="s">
        <v>888</v>
      </c>
      <c r="D43" s="1634"/>
      <c r="E43" s="1581">
        <v>657</v>
      </c>
      <c r="F43" s="1581">
        <v>766</v>
      </c>
      <c r="G43" s="1581">
        <v>4884</v>
      </c>
      <c r="H43" s="1660">
        <v>788.38220979443736</v>
      </c>
      <c r="I43" s="1660">
        <v>941.55995767834054</v>
      </c>
      <c r="J43" s="1661">
        <v>3308</v>
      </c>
      <c r="K43" s="1595"/>
      <c r="L43" s="1590"/>
    </row>
    <row r="44" spans="1:12" s="1591" customFormat="1" ht="9.6" customHeight="1" x14ac:dyDescent="0.15">
      <c r="A44" s="1587"/>
      <c r="B44" s="1588"/>
      <c r="C44" s="1602" t="s">
        <v>889</v>
      </c>
      <c r="D44" s="1634"/>
      <c r="E44" s="1581">
        <v>113</v>
      </c>
      <c r="F44" s="1581">
        <v>127</v>
      </c>
      <c r="G44" s="1581">
        <v>525</v>
      </c>
      <c r="H44" s="1660">
        <v>789.2854594594595</v>
      </c>
      <c r="I44" s="1660">
        <v>956.72878378378311</v>
      </c>
      <c r="J44" s="1661">
        <v>370</v>
      </c>
      <c r="K44" s="1595"/>
      <c r="L44" s="1590"/>
    </row>
    <row r="45" spans="1:12" s="1591" customFormat="1" ht="9.6" customHeight="1" x14ac:dyDescent="0.15">
      <c r="A45" s="1587"/>
      <c r="B45" s="1588"/>
      <c r="C45" s="1602" t="s">
        <v>890</v>
      </c>
      <c r="D45" s="1634"/>
      <c r="E45" s="1581">
        <v>48</v>
      </c>
      <c r="F45" s="1581">
        <v>55</v>
      </c>
      <c r="G45" s="1581">
        <v>416</v>
      </c>
      <c r="H45" s="1660">
        <v>758.8694014084507</v>
      </c>
      <c r="I45" s="1660">
        <v>864.76693661971865</v>
      </c>
      <c r="J45" s="1661">
        <v>284</v>
      </c>
      <c r="K45" s="1595"/>
      <c r="L45" s="1590"/>
    </row>
    <row r="46" spans="1:12" s="1591" customFormat="1" ht="9.6" customHeight="1" x14ac:dyDescent="0.15">
      <c r="A46" s="1587"/>
      <c r="B46" s="1588"/>
      <c r="C46" s="1602" t="s">
        <v>891</v>
      </c>
      <c r="D46" s="1634"/>
      <c r="E46" s="1581">
        <v>76</v>
      </c>
      <c r="F46" s="1581">
        <v>88</v>
      </c>
      <c r="G46" s="1581">
        <v>431</v>
      </c>
      <c r="H46" s="1660">
        <v>762.48830065359471</v>
      </c>
      <c r="I46" s="1660">
        <v>858.92258169934814</v>
      </c>
      <c r="J46" s="1661">
        <v>306</v>
      </c>
      <c r="K46" s="1595"/>
      <c r="L46" s="1590"/>
    </row>
    <row r="47" spans="1:12" s="1591" customFormat="1" ht="9.6" customHeight="1" x14ac:dyDescent="0.15">
      <c r="A47" s="1587"/>
      <c r="B47" s="1588"/>
      <c r="C47" s="1602" t="s">
        <v>892</v>
      </c>
      <c r="D47" s="1634"/>
      <c r="E47" s="1581">
        <v>81</v>
      </c>
      <c r="F47" s="1581">
        <v>91</v>
      </c>
      <c r="G47" s="1581">
        <v>645</v>
      </c>
      <c r="H47" s="1660">
        <v>850.32182194616973</v>
      </c>
      <c r="I47" s="1660">
        <v>1034.5198550724597</v>
      </c>
      <c r="J47" s="1661">
        <v>483</v>
      </c>
      <c r="K47" s="1595"/>
      <c r="L47" s="1590"/>
    </row>
    <row r="48" spans="1:12" s="1591" customFormat="1" ht="9.6" customHeight="1" x14ac:dyDescent="0.15">
      <c r="A48" s="1587"/>
      <c r="B48" s="1588"/>
      <c r="C48" s="1602" t="s">
        <v>893</v>
      </c>
      <c r="D48" s="1634"/>
      <c r="E48" s="1581">
        <v>144</v>
      </c>
      <c r="F48" s="1581">
        <v>154</v>
      </c>
      <c r="G48" s="1581">
        <v>839</v>
      </c>
      <c r="H48" s="1660">
        <v>730.23572413793192</v>
      </c>
      <c r="I48" s="1660">
        <v>854.33951724137876</v>
      </c>
      <c r="J48" s="1661">
        <v>580</v>
      </c>
      <c r="K48" s="1595"/>
      <c r="L48" s="1590"/>
    </row>
    <row r="49" spans="1:12" s="1591" customFormat="1" ht="9.6" customHeight="1" x14ac:dyDescent="0.15">
      <c r="A49" s="1587"/>
      <c r="B49" s="1588"/>
      <c r="C49" s="1602" t="s">
        <v>894</v>
      </c>
      <c r="D49" s="1634"/>
      <c r="E49" s="1581">
        <v>362</v>
      </c>
      <c r="F49" s="1581">
        <v>437</v>
      </c>
      <c r="G49" s="1581">
        <v>3058</v>
      </c>
      <c r="H49" s="1660">
        <v>888.14417687074831</v>
      </c>
      <c r="I49" s="1660">
        <v>1073.0399999999945</v>
      </c>
      <c r="J49" s="1661">
        <v>2205</v>
      </c>
      <c r="K49" s="1595"/>
      <c r="L49" s="1590"/>
    </row>
    <row r="50" spans="1:12" s="1591" customFormat="1" ht="9.6" customHeight="1" x14ac:dyDescent="0.15">
      <c r="A50" s="1587"/>
      <c r="B50" s="1588"/>
      <c r="C50" s="1602" t="s">
        <v>54</v>
      </c>
      <c r="D50" s="1634"/>
      <c r="E50" s="1581">
        <v>589</v>
      </c>
      <c r="F50" s="1581">
        <v>744</v>
      </c>
      <c r="G50" s="1581">
        <v>4922</v>
      </c>
      <c r="H50" s="1660">
        <v>868.54705243644241</v>
      </c>
      <c r="I50" s="1660">
        <v>1041.2699523305023</v>
      </c>
      <c r="J50" s="1661">
        <v>3776</v>
      </c>
      <c r="K50" s="1595"/>
      <c r="L50" s="1590"/>
    </row>
    <row r="51" spans="1:12" s="1591" customFormat="1" ht="9.6" customHeight="1" x14ac:dyDescent="0.15">
      <c r="A51" s="1587"/>
      <c r="B51" s="1588"/>
      <c r="C51" s="1602" t="s">
        <v>895</v>
      </c>
      <c r="D51" s="1634"/>
      <c r="E51" s="1581">
        <v>155</v>
      </c>
      <c r="F51" s="1581">
        <v>170</v>
      </c>
      <c r="G51" s="1581">
        <v>849</v>
      </c>
      <c r="H51" s="1660">
        <v>803.97778359511312</v>
      </c>
      <c r="I51" s="1660">
        <v>963.01820244327962</v>
      </c>
      <c r="J51" s="1661">
        <v>573</v>
      </c>
      <c r="K51" s="1595"/>
      <c r="L51" s="1590"/>
    </row>
    <row r="52" spans="1:12" s="1591" customFormat="1" ht="9.9499999999999993" customHeight="1" x14ac:dyDescent="0.15">
      <c r="A52" s="1587"/>
      <c r="B52" s="1588"/>
      <c r="C52" s="1606" t="s">
        <v>896</v>
      </c>
      <c r="D52" s="1634"/>
      <c r="E52" s="1657">
        <v>4904</v>
      </c>
      <c r="F52" s="1657">
        <v>5902</v>
      </c>
      <c r="G52" s="1657">
        <v>40465</v>
      </c>
      <c r="H52" s="1658">
        <v>898.00852296247433</v>
      </c>
      <c r="I52" s="1658">
        <v>1086.7700585904167</v>
      </c>
      <c r="J52" s="1659">
        <v>28503</v>
      </c>
      <c r="K52" s="1595"/>
      <c r="L52" s="1590"/>
    </row>
    <row r="53" spans="1:12" s="1591" customFormat="1" ht="9.6" customHeight="1" x14ac:dyDescent="0.15">
      <c r="A53" s="1587"/>
      <c r="B53" s="1588"/>
      <c r="C53" s="1602" t="s">
        <v>897</v>
      </c>
      <c r="D53" s="1634"/>
      <c r="E53" s="1581">
        <v>131</v>
      </c>
      <c r="F53" s="1581">
        <v>166</v>
      </c>
      <c r="G53" s="1581">
        <v>922</v>
      </c>
      <c r="H53" s="1660">
        <v>861.03037174721157</v>
      </c>
      <c r="I53" s="1660">
        <v>994.799237918215</v>
      </c>
      <c r="J53" s="1661">
        <v>538</v>
      </c>
      <c r="K53" s="1595"/>
      <c r="L53" s="1590"/>
    </row>
    <row r="54" spans="1:12" s="1599" customFormat="1" ht="9.6" customHeight="1" x14ac:dyDescent="0.15">
      <c r="A54" s="1596"/>
      <c r="B54" s="1597"/>
      <c r="C54" s="1602" t="s">
        <v>898</v>
      </c>
      <c r="D54" s="1634"/>
      <c r="E54" s="1581">
        <v>250</v>
      </c>
      <c r="F54" s="1581">
        <v>285</v>
      </c>
      <c r="G54" s="1581">
        <v>1442</v>
      </c>
      <c r="H54" s="1660">
        <v>865.3487316176471</v>
      </c>
      <c r="I54" s="1660">
        <v>1024.8221231617606</v>
      </c>
      <c r="J54" s="1661">
        <v>1088</v>
      </c>
      <c r="K54" s="1595"/>
      <c r="L54" s="1590"/>
    </row>
    <row r="55" spans="1:12" s="1603" customFormat="1" ht="9.6" customHeight="1" x14ac:dyDescent="0.15">
      <c r="A55" s="1600"/>
      <c r="B55" s="1601"/>
      <c r="C55" s="1602" t="s">
        <v>899</v>
      </c>
      <c r="D55" s="1634"/>
      <c r="E55" s="1581">
        <v>214</v>
      </c>
      <c r="F55" s="1581">
        <v>245</v>
      </c>
      <c r="G55" s="1581">
        <v>1198</v>
      </c>
      <c r="H55" s="1660">
        <v>838.88344951923023</v>
      </c>
      <c r="I55" s="1660">
        <v>992.77171875000408</v>
      </c>
      <c r="J55" s="1661">
        <v>832</v>
      </c>
      <c r="K55" s="1595"/>
      <c r="L55" s="1590"/>
    </row>
    <row r="56" spans="1:12" s="1347" customFormat="1" ht="9.6" customHeight="1" x14ac:dyDescent="0.15">
      <c r="A56" s="1577"/>
      <c r="B56" s="1577"/>
      <c r="C56" s="1602" t="s">
        <v>900</v>
      </c>
      <c r="D56" s="1634"/>
      <c r="E56" s="1581">
        <v>499</v>
      </c>
      <c r="F56" s="1581">
        <v>581</v>
      </c>
      <c r="G56" s="1581">
        <v>3288</v>
      </c>
      <c r="H56" s="1660">
        <v>833.06507083333327</v>
      </c>
      <c r="I56" s="1660">
        <v>1001.6395958333222</v>
      </c>
      <c r="J56" s="1661">
        <v>2400</v>
      </c>
      <c r="K56" s="1605"/>
      <c r="L56" s="1577"/>
    </row>
    <row r="57" spans="1:12" s="1347" customFormat="1" ht="9.6" customHeight="1" x14ac:dyDescent="0.15">
      <c r="A57" s="1577"/>
      <c r="B57" s="1577"/>
      <c r="C57" s="1602" t="s">
        <v>53</v>
      </c>
      <c r="D57" s="1634"/>
      <c r="E57" s="1581">
        <v>1619</v>
      </c>
      <c r="F57" s="1581">
        <v>2042</v>
      </c>
      <c r="G57" s="1581">
        <v>18584</v>
      </c>
      <c r="H57" s="1660">
        <v>957.31253493167947</v>
      </c>
      <c r="I57" s="1660">
        <v>1166.563699320448</v>
      </c>
      <c r="J57" s="1661">
        <v>13097</v>
      </c>
      <c r="K57" s="1605"/>
      <c r="L57" s="1577"/>
    </row>
    <row r="58" spans="1:12" s="1347" customFormat="1" ht="9.6" customHeight="1" x14ac:dyDescent="0.15">
      <c r="A58" s="1577"/>
      <c r="B58" s="1577"/>
      <c r="C58" s="1602" t="s">
        <v>901</v>
      </c>
      <c r="D58" s="1634"/>
      <c r="E58" s="1581">
        <v>583</v>
      </c>
      <c r="F58" s="1581">
        <v>696</v>
      </c>
      <c r="G58" s="1581">
        <v>3637</v>
      </c>
      <c r="H58" s="1660">
        <v>833.31253398791534</v>
      </c>
      <c r="I58" s="1660">
        <v>1007.4112990936496</v>
      </c>
      <c r="J58" s="1661">
        <v>2648</v>
      </c>
      <c r="K58" s="1605"/>
      <c r="L58" s="1577"/>
    </row>
    <row r="59" spans="1:12" s="1347" customFormat="1" ht="9.6" customHeight="1" x14ac:dyDescent="0.15">
      <c r="A59" s="1577"/>
      <c r="B59" s="1577"/>
      <c r="C59" s="1602" t="s">
        <v>902</v>
      </c>
      <c r="D59" s="1634"/>
      <c r="E59" s="1581">
        <v>126</v>
      </c>
      <c r="F59" s="1581">
        <v>149</v>
      </c>
      <c r="G59" s="1581">
        <v>1072</v>
      </c>
      <c r="H59" s="1660">
        <v>840.62029069767448</v>
      </c>
      <c r="I59" s="1660">
        <v>1010.6243023255836</v>
      </c>
      <c r="J59" s="1661">
        <v>688</v>
      </c>
      <c r="K59" s="1605"/>
      <c r="L59" s="1577"/>
    </row>
    <row r="60" spans="1:12" s="1347" customFormat="1" ht="9.6" customHeight="1" x14ac:dyDescent="0.15">
      <c r="A60" s="1577"/>
      <c r="B60" s="1577"/>
      <c r="C60" s="1602" t="s">
        <v>903</v>
      </c>
      <c r="D60" s="1634"/>
      <c r="E60" s="1581">
        <v>59</v>
      </c>
      <c r="F60" s="1581">
        <v>67</v>
      </c>
      <c r="G60" s="1581">
        <v>411</v>
      </c>
      <c r="H60" s="1660">
        <v>794.39486792452851</v>
      </c>
      <c r="I60" s="1660">
        <v>937.73177358490534</v>
      </c>
      <c r="J60" s="1661">
        <v>265</v>
      </c>
      <c r="K60" s="1605"/>
      <c r="L60" s="1577"/>
    </row>
    <row r="61" spans="1:12" s="1347" customFormat="1" ht="9.6" customHeight="1" x14ac:dyDescent="0.15">
      <c r="A61" s="1577"/>
      <c r="B61" s="1577"/>
      <c r="C61" s="1602" t="s">
        <v>904</v>
      </c>
      <c r="D61" s="1634"/>
      <c r="E61" s="1581">
        <v>142</v>
      </c>
      <c r="F61" s="1581">
        <v>171</v>
      </c>
      <c r="G61" s="1581">
        <v>873</v>
      </c>
      <c r="H61" s="1660">
        <v>840.86032520325227</v>
      </c>
      <c r="I61" s="1660">
        <v>965.51052032520317</v>
      </c>
      <c r="J61" s="1661">
        <v>615</v>
      </c>
      <c r="K61" s="1605"/>
      <c r="L61" s="1577"/>
    </row>
    <row r="62" spans="1:12" s="1347" customFormat="1" ht="9.6" customHeight="1" x14ac:dyDescent="0.15">
      <c r="A62" s="1577"/>
      <c r="B62" s="1577"/>
      <c r="C62" s="1602" t="s">
        <v>905</v>
      </c>
      <c r="D62" s="1313"/>
      <c r="E62" s="1581">
        <v>210</v>
      </c>
      <c r="F62" s="1581">
        <v>236</v>
      </c>
      <c r="G62" s="1581">
        <v>1137</v>
      </c>
      <c r="H62" s="1660">
        <v>816.32785625774363</v>
      </c>
      <c r="I62" s="1660">
        <v>985.6061586121441</v>
      </c>
      <c r="J62" s="1661">
        <v>807</v>
      </c>
      <c r="K62" s="1605"/>
      <c r="L62" s="1577"/>
    </row>
    <row r="63" spans="1:12" s="1347" customFormat="1" ht="9.6" customHeight="1" x14ac:dyDescent="0.2">
      <c r="A63" s="1577"/>
      <c r="B63" s="1577"/>
      <c r="C63" s="1602" t="s">
        <v>906</v>
      </c>
      <c r="D63" s="1641"/>
      <c r="E63" s="1581">
        <v>327</v>
      </c>
      <c r="F63" s="1581">
        <v>374</v>
      </c>
      <c r="G63" s="1581">
        <v>2008</v>
      </c>
      <c r="H63" s="1660">
        <v>837.73628116343514</v>
      </c>
      <c r="I63" s="1660">
        <v>985.7884556786646</v>
      </c>
      <c r="J63" s="1661">
        <v>1444</v>
      </c>
      <c r="K63" s="1605"/>
      <c r="L63" s="1577"/>
    </row>
    <row r="64" spans="1:12" s="1347" customFormat="1" ht="9.6" customHeight="1" x14ac:dyDescent="0.2">
      <c r="A64" s="1577"/>
      <c r="B64" s="1577"/>
      <c r="C64" s="1602" t="s">
        <v>907</v>
      </c>
      <c r="D64" s="1641"/>
      <c r="E64" s="1581">
        <v>343</v>
      </c>
      <c r="F64" s="1581">
        <v>394</v>
      </c>
      <c r="G64" s="1581">
        <v>3094</v>
      </c>
      <c r="H64" s="1660">
        <v>880.33412866058598</v>
      </c>
      <c r="I64" s="1660">
        <v>1095.4438358137234</v>
      </c>
      <c r="J64" s="1661">
        <v>2083</v>
      </c>
      <c r="K64" s="1605"/>
      <c r="L64" s="1577"/>
    </row>
    <row r="65" spans="1:12" s="1347" customFormat="1" ht="9.6" customHeight="1" x14ac:dyDescent="0.2">
      <c r="A65" s="1577"/>
      <c r="B65" s="1577"/>
      <c r="C65" s="1602" t="s">
        <v>908</v>
      </c>
      <c r="D65" s="1642"/>
      <c r="E65" s="1581">
        <v>147</v>
      </c>
      <c r="F65" s="1581">
        <v>170</v>
      </c>
      <c r="G65" s="1581">
        <v>924</v>
      </c>
      <c r="H65" s="1660">
        <v>792.99885838150306</v>
      </c>
      <c r="I65" s="1660">
        <v>951.14738439306632</v>
      </c>
      <c r="J65" s="1661">
        <v>692</v>
      </c>
      <c r="K65" s="1605"/>
      <c r="L65" s="1577"/>
    </row>
    <row r="66" spans="1:12" s="1347" customFormat="1" ht="9.6" customHeight="1" x14ac:dyDescent="0.2">
      <c r="A66" s="1577"/>
      <c r="B66" s="1577"/>
      <c r="C66" s="1602" t="s">
        <v>909</v>
      </c>
      <c r="D66" s="1641"/>
      <c r="E66" s="1581">
        <v>254</v>
      </c>
      <c r="F66" s="1581">
        <v>326</v>
      </c>
      <c r="G66" s="1581">
        <v>1875</v>
      </c>
      <c r="H66" s="1660">
        <v>913.0265237366001</v>
      </c>
      <c r="I66" s="1660">
        <v>1112.9432771822312</v>
      </c>
      <c r="J66" s="1661">
        <v>1306</v>
      </c>
      <c r="K66" s="1605"/>
      <c r="L66" s="1577"/>
    </row>
    <row r="67" spans="1:12" s="1347" customFormat="1" ht="9.9499999999999993" customHeight="1" x14ac:dyDescent="0.2">
      <c r="A67" s="1577"/>
      <c r="B67" s="1577"/>
      <c r="C67" s="1606" t="s">
        <v>910</v>
      </c>
      <c r="D67" s="1641"/>
      <c r="E67" s="1657">
        <v>3502</v>
      </c>
      <c r="F67" s="1657">
        <v>4108</v>
      </c>
      <c r="G67" s="1657">
        <v>26942</v>
      </c>
      <c r="H67" s="1658">
        <v>911.62645213403835</v>
      </c>
      <c r="I67" s="1658">
        <v>1166.3038412633084</v>
      </c>
      <c r="J67" s="1659">
        <v>19189</v>
      </c>
      <c r="K67" s="1605"/>
      <c r="L67" s="1577"/>
    </row>
    <row r="68" spans="1:12" s="1347" customFormat="1" ht="9.6" customHeight="1" x14ac:dyDescent="0.2">
      <c r="A68" s="1577"/>
      <c r="B68" s="1577"/>
      <c r="C68" s="1602" t="s">
        <v>911</v>
      </c>
      <c r="D68" s="1641"/>
      <c r="E68" s="1581">
        <v>204</v>
      </c>
      <c r="F68" s="1581">
        <v>249</v>
      </c>
      <c r="G68" s="1581">
        <v>2064</v>
      </c>
      <c r="H68" s="1660">
        <v>924.37163976759155</v>
      </c>
      <c r="I68" s="1660">
        <v>1193.780161394438</v>
      </c>
      <c r="J68" s="1661">
        <v>1549</v>
      </c>
      <c r="K68" s="1605"/>
      <c r="L68" s="1577"/>
    </row>
    <row r="69" spans="1:12" s="1347" customFormat="1" ht="9.6" customHeight="1" x14ac:dyDescent="0.2">
      <c r="A69" s="1577"/>
      <c r="B69" s="1577"/>
      <c r="C69" s="1602" t="s">
        <v>912</v>
      </c>
      <c r="D69" s="1641"/>
      <c r="E69" s="1581">
        <v>183</v>
      </c>
      <c r="F69" s="1581">
        <v>217</v>
      </c>
      <c r="G69" s="1581">
        <v>1049</v>
      </c>
      <c r="H69" s="1660">
        <v>782.88927109974475</v>
      </c>
      <c r="I69" s="1660">
        <v>945.37195652174046</v>
      </c>
      <c r="J69" s="1661">
        <v>782</v>
      </c>
      <c r="K69" s="1605"/>
      <c r="L69" s="1577"/>
    </row>
    <row r="70" spans="1:12" s="1347" customFormat="1" ht="9.6" customHeight="1" x14ac:dyDescent="0.2">
      <c r="A70" s="1577"/>
      <c r="B70" s="1577"/>
      <c r="C70" s="1602" t="s">
        <v>913</v>
      </c>
      <c r="D70" s="1641"/>
      <c r="E70" s="1581">
        <v>32</v>
      </c>
      <c r="F70" s="1581">
        <v>42</v>
      </c>
      <c r="G70" s="1581">
        <v>277</v>
      </c>
      <c r="H70" s="1660">
        <v>889.33922077922102</v>
      </c>
      <c r="I70" s="1660">
        <v>1045.3869696969707</v>
      </c>
      <c r="J70" s="1661">
        <v>231</v>
      </c>
      <c r="K70" s="1605"/>
      <c r="L70" s="1577"/>
    </row>
    <row r="71" spans="1:12" s="1347" customFormat="1" ht="9.6" customHeight="1" x14ac:dyDescent="0.2">
      <c r="A71" s="1577"/>
      <c r="B71" s="1577"/>
      <c r="C71" s="1602" t="s">
        <v>914</v>
      </c>
      <c r="D71" s="1641"/>
      <c r="E71" s="1581">
        <v>52</v>
      </c>
      <c r="F71" s="1581">
        <v>59</v>
      </c>
      <c r="G71" s="1581">
        <v>250</v>
      </c>
      <c r="H71" s="1660">
        <v>737.10310160427809</v>
      </c>
      <c r="I71" s="1660">
        <v>885.39449197860915</v>
      </c>
      <c r="J71" s="1661">
        <v>187</v>
      </c>
      <c r="K71" s="1605"/>
      <c r="L71" s="1577"/>
    </row>
    <row r="72" spans="1:12" s="1347" customFormat="1" ht="9.6" customHeight="1" x14ac:dyDescent="0.2">
      <c r="A72" s="1577"/>
      <c r="B72" s="1577"/>
      <c r="C72" s="1602" t="s">
        <v>52</v>
      </c>
      <c r="D72" s="1641"/>
      <c r="E72" s="1581">
        <v>1135</v>
      </c>
      <c r="F72" s="1581">
        <v>1366</v>
      </c>
      <c r="G72" s="1581">
        <v>9813</v>
      </c>
      <c r="H72" s="1660">
        <v>925.58768682757295</v>
      </c>
      <c r="I72" s="1660">
        <v>1128.7220878162323</v>
      </c>
      <c r="J72" s="1661">
        <v>6878</v>
      </c>
      <c r="K72" s="1605"/>
      <c r="L72" s="1577"/>
    </row>
    <row r="73" spans="1:12" s="1347" customFormat="1" ht="9.6" customHeight="1" x14ac:dyDescent="0.2">
      <c r="A73" s="1577"/>
      <c r="B73" s="1577"/>
      <c r="C73" s="1602" t="s">
        <v>915</v>
      </c>
      <c r="D73" s="1641"/>
      <c r="E73" s="1581">
        <v>220</v>
      </c>
      <c r="F73" s="1581">
        <v>256</v>
      </c>
      <c r="G73" s="1581">
        <v>3017</v>
      </c>
      <c r="H73" s="1660">
        <v>1228.6531553592929</v>
      </c>
      <c r="I73" s="1660">
        <v>1941.0620594139034</v>
      </c>
      <c r="J73" s="1661">
        <v>2491</v>
      </c>
      <c r="K73" s="1605"/>
      <c r="L73" s="1577"/>
    </row>
    <row r="74" spans="1:12" s="1347" customFormat="1" ht="9.6" customHeight="1" x14ac:dyDescent="0.2">
      <c r="A74" s="1577"/>
      <c r="B74" s="1577"/>
      <c r="C74" s="1602" t="s">
        <v>916</v>
      </c>
      <c r="D74" s="1641"/>
      <c r="E74" s="1581">
        <v>91</v>
      </c>
      <c r="F74" s="1581">
        <v>106</v>
      </c>
      <c r="G74" s="1581">
        <v>465</v>
      </c>
      <c r="H74" s="1660">
        <v>844.5154178674353</v>
      </c>
      <c r="I74" s="1660">
        <v>1024.1182420749276</v>
      </c>
      <c r="J74" s="1661">
        <v>347</v>
      </c>
      <c r="K74" s="1605"/>
      <c r="L74" s="1577"/>
    </row>
    <row r="75" spans="1:12" s="1347" customFormat="1" ht="9.6" customHeight="1" x14ac:dyDescent="0.2">
      <c r="A75" s="1577"/>
      <c r="B75" s="1577"/>
      <c r="C75" s="1602" t="s">
        <v>917</v>
      </c>
      <c r="D75" s="1641"/>
      <c r="E75" s="1581">
        <v>266</v>
      </c>
      <c r="F75" s="1581">
        <v>316</v>
      </c>
      <c r="G75" s="1581">
        <v>1957</v>
      </c>
      <c r="H75" s="1660">
        <v>842.12205679862325</v>
      </c>
      <c r="I75" s="1660">
        <v>1043.8773321858807</v>
      </c>
      <c r="J75" s="1661">
        <v>1162</v>
      </c>
      <c r="K75" s="1605"/>
      <c r="L75" s="1577"/>
    </row>
    <row r="76" spans="1:12" s="1347" customFormat="1" ht="9.6" customHeight="1" x14ac:dyDescent="0.2">
      <c r="A76" s="1577"/>
      <c r="B76" s="1577"/>
      <c r="C76" s="1602" t="s">
        <v>918</v>
      </c>
      <c r="D76" s="1642"/>
      <c r="E76" s="1581">
        <v>222</v>
      </c>
      <c r="F76" s="1581">
        <v>250</v>
      </c>
      <c r="G76" s="1581">
        <v>1089</v>
      </c>
      <c r="H76" s="1660">
        <v>756.37509876543231</v>
      </c>
      <c r="I76" s="1660">
        <v>889.0451604938263</v>
      </c>
      <c r="J76" s="1661">
        <v>810</v>
      </c>
      <c r="K76" s="1605"/>
      <c r="L76" s="1577"/>
    </row>
    <row r="77" spans="1:12" s="1347" customFormat="1" ht="9.6" customHeight="1" x14ac:dyDescent="0.2">
      <c r="A77" s="1577"/>
      <c r="B77" s="1577"/>
      <c r="C77" s="1602" t="s">
        <v>919</v>
      </c>
      <c r="D77" s="1641"/>
      <c r="E77" s="1581">
        <v>437</v>
      </c>
      <c r="F77" s="1581">
        <v>488</v>
      </c>
      <c r="G77" s="1581">
        <v>2351</v>
      </c>
      <c r="H77" s="1660">
        <v>823.92725190839656</v>
      </c>
      <c r="I77" s="1660">
        <v>974.50128009394939</v>
      </c>
      <c r="J77" s="1661">
        <v>1703</v>
      </c>
      <c r="K77" s="1605"/>
      <c r="L77" s="1577"/>
    </row>
    <row r="78" spans="1:12" s="1347" customFormat="1" ht="9.6" customHeight="1" x14ac:dyDescent="0.2">
      <c r="A78" s="1577"/>
      <c r="B78" s="1577"/>
      <c r="C78" s="1602" t="s">
        <v>920</v>
      </c>
      <c r="D78" s="1641"/>
      <c r="E78" s="1581">
        <v>145</v>
      </c>
      <c r="F78" s="1581">
        <v>172</v>
      </c>
      <c r="G78" s="1581">
        <v>952</v>
      </c>
      <c r="H78" s="1660">
        <v>760.99352112676104</v>
      </c>
      <c r="I78" s="1660">
        <v>925.61045070422722</v>
      </c>
      <c r="J78" s="1661">
        <v>710</v>
      </c>
      <c r="K78" s="1605"/>
      <c r="L78" s="1577"/>
    </row>
    <row r="79" spans="1:12" s="1347" customFormat="1" ht="9.6" customHeight="1" x14ac:dyDescent="0.2">
      <c r="A79" s="1577"/>
      <c r="B79" s="1577"/>
      <c r="C79" s="1602" t="s">
        <v>921</v>
      </c>
      <c r="D79" s="1641"/>
      <c r="E79" s="1581">
        <v>403</v>
      </c>
      <c r="F79" s="1581">
        <v>455</v>
      </c>
      <c r="G79" s="1581">
        <v>2763</v>
      </c>
      <c r="H79" s="1660">
        <v>774.97680863477342</v>
      </c>
      <c r="I79" s="1660">
        <v>913.35261376895812</v>
      </c>
      <c r="J79" s="1661">
        <v>1714</v>
      </c>
      <c r="K79" s="1605"/>
      <c r="L79" s="1577"/>
    </row>
    <row r="80" spans="1:12" s="1347" customFormat="1" ht="9.6" customHeight="1" x14ac:dyDescent="0.2">
      <c r="A80" s="1577"/>
      <c r="B80" s="1577"/>
      <c r="C80" s="1602" t="s">
        <v>922</v>
      </c>
      <c r="D80" s="1641"/>
      <c r="E80" s="1581">
        <v>112</v>
      </c>
      <c r="F80" s="1581">
        <v>132</v>
      </c>
      <c r="G80" s="1581">
        <v>895</v>
      </c>
      <c r="H80" s="1660">
        <v>836.90540800000031</v>
      </c>
      <c r="I80" s="1660">
        <v>984.70760000000223</v>
      </c>
      <c r="J80" s="1661">
        <v>625</v>
      </c>
      <c r="K80" s="1605"/>
      <c r="L80" s="1577"/>
    </row>
    <row r="81" spans="1:15" s="1347" customFormat="1" ht="9.9499999999999993" customHeight="1" x14ac:dyDescent="0.2">
      <c r="A81" s="1577"/>
      <c r="B81" s="1577"/>
      <c r="C81" s="1606" t="s">
        <v>923</v>
      </c>
      <c r="D81" s="1641"/>
      <c r="E81" s="1657">
        <v>6168</v>
      </c>
      <c r="F81" s="1657">
        <v>7339</v>
      </c>
      <c r="G81" s="1657">
        <v>66472</v>
      </c>
      <c r="H81" s="1658">
        <v>892.51538097259061</v>
      </c>
      <c r="I81" s="1658">
        <v>1075.1545596087135</v>
      </c>
      <c r="J81" s="1659">
        <v>44767</v>
      </c>
      <c r="K81" s="1605"/>
      <c r="L81" s="1577"/>
    </row>
    <row r="82" spans="1:15" s="1347" customFormat="1" ht="9.6" customHeight="1" x14ac:dyDescent="0.2">
      <c r="A82" s="1577"/>
      <c r="B82" s="1577"/>
      <c r="C82" s="1602" t="s">
        <v>924</v>
      </c>
      <c r="D82" s="1641"/>
      <c r="E82" s="1581">
        <v>412</v>
      </c>
      <c r="F82" s="1581">
        <v>488</v>
      </c>
      <c r="G82" s="1581">
        <v>10477</v>
      </c>
      <c r="H82" s="1660">
        <v>890.80729743722566</v>
      </c>
      <c r="I82" s="1660">
        <v>1087.8736629562634</v>
      </c>
      <c r="J82" s="1661">
        <v>7726</v>
      </c>
      <c r="K82" s="1605"/>
      <c r="L82" s="1577"/>
    </row>
    <row r="83" spans="1:15" s="1347" customFormat="1" ht="9.6" customHeight="1" x14ac:dyDescent="0.2">
      <c r="A83" s="1577"/>
      <c r="B83" s="1577"/>
      <c r="C83" s="1602" t="s">
        <v>925</v>
      </c>
      <c r="D83" s="1642"/>
      <c r="E83" s="1581">
        <v>663</v>
      </c>
      <c r="F83" s="1581">
        <v>747</v>
      </c>
      <c r="G83" s="1581">
        <v>5297</v>
      </c>
      <c r="H83" s="1660">
        <v>839.99461852433205</v>
      </c>
      <c r="I83" s="1660">
        <v>993.65881632652145</v>
      </c>
      <c r="J83" s="1661">
        <v>3185</v>
      </c>
      <c r="K83" s="1605"/>
      <c r="L83" s="1577"/>
    </row>
    <row r="84" spans="1:15" s="1347" customFormat="1" ht="9.6" customHeight="1" x14ac:dyDescent="0.2">
      <c r="A84" s="1577"/>
      <c r="B84" s="1577"/>
      <c r="C84" s="1602" t="s">
        <v>926</v>
      </c>
      <c r="D84" s="1641"/>
      <c r="E84" s="1581">
        <v>142</v>
      </c>
      <c r="F84" s="1581">
        <v>158</v>
      </c>
      <c r="G84" s="1581">
        <v>1425</v>
      </c>
      <c r="H84" s="1660">
        <v>828.17443855932208</v>
      </c>
      <c r="I84" s="1660">
        <v>1001.2900635593232</v>
      </c>
      <c r="J84" s="1661">
        <v>944</v>
      </c>
      <c r="K84" s="1605"/>
      <c r="L84" s="1577"/>
    </row>
    <row r="85" spans="1:15" s="1347" customFormat="1" ht="9.6" customHeight="1" x14ac:dyDescent="0.2">
      <c r="A85" s="1577"/>
      <c r="B85" s="1577"/>
      <c r="C85" s="1602" t="s">
        <v>927</v>
      </c>
      <c r="D85" s="1641"/>
      <c r="E85" s="1581">
        <v>794</v>
      </c>
      <c r="F85" s="1581">
        <v>981</v>
      </c>
      <c r="G85" s="1581">
        <v>8759</v>
      </c>
      <c r="H85" s="1660">
        <v>929.01931887135845</v>
      </c>
      <c r="I85" s="1660">
        <v>1127.1851486650485</v>
      </c>
      <c r="J85" s="1661">
        <v>6592</v>
      </c>
      <c r="K85" s="1605"/>
      <c r="L85" s="1577"/>
    </row>
    <row r="86" spans="1:15" s="1347" customFormat="1" ht="9.6" customHeight="1" x14ac:dyDescent="0.2">
      <c r="A86" s="1577"/>
      <c r="B86" s="1577"/>
      <c r="C86" s="1602" t="s">
        <v>928</v>
      </c>
      <c r="D86" s="1641"/>
      <c r="E86" s="1581">
        <v>518</v>
      </c>
      <c r="F86" s="1581">
        <v>606</v>
      </c>
      <c r="G86" s="1581">
        <v>3838</v>
      </c>
      <c r="H86" s="1660">
        <v>905.30161485974156</v>
      </c>
      <c r="I86" s="1660">
        <v>1048.7710272933953</v>
      </c>
      <c r="J86" s="1661">
        <v>2638</v>
      </c>
      <c r="K86" s="1605"/>
      <c r="L86" s="1577"/>
    </row>
    <row r="87" spans="1:15" s="1347" customFormat="1" ht="9.6" customHeight="1" x14ac:dyDescent="0.2">
      <c r="A87" s="1577"/>
      <c r="B87" s="1577"/>
      <c r="C87" s="1602" t="s">
        <v>929</v>
      </c>
      <c r="D87" s="1641"/>
      <c r="E87" s="1581">
        <v>274</v>
      </c>
      <c r="F87" s="1581">
        <v>312</v>
      </c>
      <c r="G87" s="1581">
        <v>1937</v>
      </c>
      <c r="H87" s="1660">
        <v>860.39001524390244</v>
      </c>
      <c r="I87" s="1660">
        <v>1007.9895426829249</v>
      </c>
      <c r="J87" s="1661">
        <v>1312</v>
      </c>
      <c r="K87" s="1605"/>
      <c r="L87" s="1577"/>
    </row>
    <row r="88" spans="1:15" s="1347" customFormat="1" ht="9.6" customHeight="1" x14ac:dyDescent="0.2">
      <c r="A88" s="1577"/>
      <c r="B88" s="1577"/>
      <c r="C88" s="1602" t="s">
        <v>930</v>
      </c>
      <c r="D88" s="1641"/>
      <c r="E88" s="1581">
        <v>551</v>
      </c>
      <c r="F88" s="1581">
        <v>601</v>
      </c>
      <c r="G88" s="1581">
        <v>3566</v>
      </c>
      <c r="H88" s="1660">
        <v>875.71597350461707</v>
      </c>
      <c r="I88" s="1660">
        <v>1041.0401605780737</v>
      </c>
      <c r="J88" s="1661">
        <v>2491</v>
      </c>
      <c r="K88" s="1605"/>
      <c r="L88" s="1577"/>
    </row>
    <row r="89" spans="1:15" s="1347" customFormat="1" ht="9.6" customHeight="1" x14ac:dyDescent="0.2">
      <c r="A89" s="1577"/>
      <c r="B89" s="1577"/>
      <c r="C89" s="1602" t="s">
        <v>931</v>
      </c>
      <c r="D89" s="1641"/>
      <c r="E89" s="1581">
        <v>150</v>
      </c>
      <c r="F89" s="1581">
        <v>162</v>
      </c>
      <c r="G89" s="1581">
        <v>1152</v>
      </c>
      <c r="H89" s="1660">
        <v>840.28803949224221</v>
      </c>
      <c r="I89" s="1660">
        <v>1030.8125811001437</v>
      </c>
      <c r="J89" s="1661">
        <v>709</v>
      </c>
      <c r="K89" s="1605"/>
      <c r="L89" s="1577"/>
    </row>
    <row r="90" spans="1:15" s="1347" customFormat="1" ht="9.6" customHeight="1" x14ac:dyDescent="0.2">
      <c r="A90" s="1577"/>
      <c r="B90" s="1577"/>
      <c r="C90" s="1602" t="s">
        <v>932</v>
      </c>
      <c r="D90" s="1641"/>
      <c r="E90" s="1581">
        <v>631</v>
      </c>
      <c r="F90" s="1581">
        <v>765</v>
      </c>
      <c r="G90" s="1581">
        <v>6266</v>
      </c>
      <c r="H90" s="1660">
        <v>891.09762966333051</v>
      </c>
      <c r="I90" s="1660">
        <v>1070.7906073703336</v>
      </c>
      <c r="J90" s="1661">
        <v>4396</v>
      </c>
      <c r="K90" s="1605"/>
      <c r="L90" s="1577"/>
    </row>
    <row r="91" spans="1:15" s="1347" customFormat="1" ht="9.6" customHeight="1" x14ac:dyDescent="0.2">
      <c r="A91" s="1577"/>
      <c r="B91" s="1577"/>
      <c r="C91" s="1602" t="s">
        <v>933</v>
      </c>
      <c r="D91" s="1641"/>
      <c r="E91" s="1581">
        <v>478</v>
      </c>
      <c r="F91" s="1581">
        <v>543</v>
      </c>
      <c r="G91" s="1581">
        <v>3940</v>
      </c>
      <c r="H91" s="1660">
        <v>872.01086541987786</v>
      </c>
      <c r="I91" s="1660">
        <v>1034.1907590758944</v>
      </c>
      <c r="J91" s="1661">
        <v>2727</v>
      </c>
      <c r="K91" s="1605"/>
      <c r="L91" s="1577"/>
    </row>
    <row r="92" spans="1:15" s="1347" customFormat="1" ht="9.6" customHeight="1" x14ac:dyDescent="0.2">
      <c r="A92" s="1577"/>
      <c r="B92" s="1577"/>
      <c r="C92" s="1602" t="s">
        <v>76</v>
      </c>
      <c r="D92" s="1642"/>
      <c r="E92" s="1581">
        <v>1555</v>
      </c>
      <c r="F92" s="1581">
        <v>1976</v>
      </c>
      <c r="G92" s="1581">
        <v>19815</v>
      </c>
      <c r="H92" s="1660">
        <v>904.96846683821741</v>
      </c>
      <c r="I92" s="1660">
        <v>1099.4816535237001</v>
      </c>
      <c r="J92" s="1661">
        <v>12047</v>
      </c>
      <c r="K92" s="1605"/>
      <c r="L92" s="1577"/>
    </row>
    <row r="93" spans="1:15" s="1313" customFormat="1" ht="3" customHeight="1" x14ac:dyDescent="0.2">
      <c r="A93" s="1306"/>
      <c r="B93" s="1312"/>
      <c r="C93" s="1608"/>
      <c r="D93" s="1653"/>
      <c r="E93" s="1654"/>
      <c r="F93" s="1609"/>
      <c r="I93" s="1610"/>
      <c r="J93" s="1610"/>
      <c r="K93" s="1610"/>
      <c r="L93" s="1611"/>
      <c r="M93" s="969"/>
      <c r="N93" s="1614"/>
      <c r="O93" s="1613"/>
    </row>
    <row r="94" spans="1:15" s="1313" customFormat="1" ht="12" customHeight="1" x14ac:dyDescent="0.2">
      <c r="A94" s="1306"/>
      <c r="B94" s="1312"/>
      <c r="C94" s="1358" t="s">
        <v>591</v>
      </c>
      <c r="D94" s="1607"/>
      <c r="E94" s="1608" t="s">
        <v>749</v>
      </c>
      <c r="F94" s="1581"/>
      <c r="G94" s="1581"/>
      <c r="H94" s="1649"/>
      <c r="I94" s="1608" t="s">
        <v>934</v>
      </c>
      <c r="J94" s="1610"/>
      <c r="K94" s="1610"/>
      <c r="L94" s="1655"/>
      <c r="M94" s="969"/>
      <c r="N94" s="1614"/>
      <c r="O94" s="1613"/>
    </row>
    <row r="95" spans="1:15" s="1313" customFormat="1" ht="3" customHeight="1" x14ac:dyDescent="0.2">
      <c r="A95" s="1306"/>
      <c r="B95" s="1312"/>
      <c r="C95" s="1608"/>
      <c r="D95" s="1653"/>
      <c r="E95" s="1654"/>
      <c r="F95" s="1609"/>
      <c r="I95" s="1610"/>
      <c r="J95" s="1610"/>
      <c r="K95" s="1610"/>
      <c r="L95" s="1611"/>
      <c r="M95" s="969"/>
      <c r="N95" s="1614"/>
      <c r="O95" s="1613"/>
    </row>
    <row r="96" spans="1:15" s="1592" customFormat="1" ht="9.75" customHeight="1" x14ac:dyDescent="0.2">
      <c r="A96" s="1616"/>
      <c r="B96" s="1643"/>
      <c r="C96" s="1656" t="s">
        <v>750</v>
      </c>
      <c r="D96" s="1653"/>
      <c r="E96" s="1618"/>
      <c r="F96" s="1609"/>
      <c r="G96" s="1615" t="s">
        <v>751</v>
      </c>
      <c r="H96" s="1620"/>
      <c r="I96" s="2104">
        <v>44805</v>
      </c>
      <c r="J96" s="2104"/>
      <c r="K96" s="1621" t="s">
        <v>935</v>
      </c>
      <c r="L96" s="1622"/>
      <c r="M96" s="969"/>
      <c r="N96" s="1625"/>
      <c r="O96" s="1624"/>
    </row>
    <row r="97" spans="1:15" ht="13.5" customHeight="1" x14ac:dyDescent="0.2">
      <c r="A97" s="1563"/>
      <c r="B97" s="1563"/>
      <c r="C97" s="1563"/>
      <c r="D97" s="1563"/>
      <c r="E97" s="1563"/>
      <c r="F97" s="1563"/>
      <c r="G97" s="1563"/>
      <c r="H97" s="1662"/>
      <c r="I97" s="1662"/>
      <c r="J97" s="1662"/>
      <c r="K97" s="1662"/>
      <c r="L97" s="1563"/>
      <c r="M97" s="1563"/>
      <c r="N97" s="1664"/>
      <c r="O97" s="1663"/>
    </row>
    <row r="98" spans="1:15" x14ac:dyDescent="0.2">
      <c r="A98" s="1563"/>
      <c r="B98" s="1563"/>
      <c r="C98" s="1563"/>
      <c r="D98" s="1563"/>
      <c r="E98" s="1563"/>
      <c r="F98" s="1563"/>
      <c r="G98" s="1563"/>
      <c r="H98" s="1563"/>
      <c r="I98" s="1563"/>
      <c r="J98" s="1563"/>
      <c r="K98" s="1563"/>
      <c r="L98" s="1563"/>
      <c r="M98" s="1563"/>
    </row>
    <row r="99" spans="1:15" x14ac:dyDescent="0.2">
      <c r="A99" s="1563"/>
      <c r="B99" s="1563"/>
      <c r="C99" s="1563"/>
      <c r="D99" s="1563"/>
      <c r="E99" s="1563"/>
      <c r="F99" s="1563"/>
      <c r="G99" s="1563"/>
      <c r="H99" s="1563"/>
      <c r="I99" s="1563"/>
      <c r="J99" s="1563"/>
      <c r="K99" s="1563"/>
      <c r="L99" s="1563"/>
      <c r="M99" s="1563"/>
    </row>
    <row r="100" spans="1:15" x14ac:dyDescent="0.2">
      <c r="A100" s="1563"/>
      <c r="B100" s="1563"/>
      <c r="C100" s="1563"/>
      <c r="D100" s="1563"/>
      <c r="E100" s="1563"/>
      <c r="F100" s="1563"/>
      <c r="G100" s="1563"/>
      <c r="H100" s="1563"/>
      <c r="I100" s="1563"/>
      <c r="J100" s="1563"/>
      <c r="K100" s="1563"/>
      <c r="L100" s="1563"/>
      <c r="M100" s="1563"/>
    </row>
  </sheetData>
  <mergeCells count="3">
    <mergeCell ref="B1:H1"/>
    <mergeCell ref="C3:D3"/>
    <mergeCell ref="I96:J96"/>
  </mergeCells>
  <pageMargins left="7.874015748031496E-2" right="0.23622047244094491" top="0.19685039370078741" bottom="0.19685039370078741" header="0" footer="0"/>
  <pageSetup paperSize="9" scale="8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N65"/>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 style="969" customWidth="1"/>
    <col min="5" max="5" width="9.85546875" style="969" customWidth="1"/>
    <col min="6" max="6" width="13.5703125" style="969" customWidth="1"/>
    <col min="7" max="7" width="11.28515625" style="969" customWidth="1"/>
    <col min="8" max="8" width="10.5703125" style="969" customWidth="1"/>
    <col min="9" max="9" width="12.140625" style="969" customWidth="1"/>
    <col min="10" max="10" width="13.85546875" style="969" customWidth="1"/>
    <col min="11" max="11" width="2.5703125" style="969" customWidth="1"/>
    <col min="12" max="12" width="1" style="969" customWidth="1"/>
    <col min="13" max="16384" width="9.140625" style="969"/>
  </cols>
  <sheetData>
    <row r="1" spans="1:13" ht="13.5" customHeight="1" x14ac:dyDescent="0.2">
      <c r="A1" s="1255"/>
      <c r="B1" s="2100" t="s">
        <v>380</v>
      </c>
      <c r="C1" s="2100"/>
      <c r="D1" s="2100"/>
      <c r="E1" s="2100"/>
      <c r="F1" s="2100"/>
      <c r="G1" s="2100"/>
      <c r="H1" s="2100"/>
      <c r="I1" s="968"/>
      <c r="J1" s="968"/>
      <c r="K1" s="968"/>
      <c r="L1" s="1257"/>
      <c r="M1" s="1562"/>
    </row>
    <row r="2" spans="1:13" ht="6" customHeight="1" x14ac:dyDescent="0.2">
      <c r="A2" s="1257"/>
      <c r="B2" s="1564"/>
      <c r="C2" s="1564"/>
      <c r="D2" s="1564"/>
      <c r="E2" s="1564"/>
      <c r="F2" s="1564"/>
      <c r="G2" s="1564"/>
      <c r="H2" s="1564"/>
      <c r="I2" s="1564"/>
      <c r="J2" s="1564"/>
      <c r="K2" s="1565"/>
      <c r="L2" s="1257"/>
    </row>
    <row r="3" spans="1:13" s="971" customFormat="1" ht="36" customHeight="1" x14ac:dyDescent="0.2">
      <c r="A3" s="1566"/>
      <c r="B3" s="1567"/>
      <c r="C3" s="2101">
        <v>2020</v>
      </c>
      <c r="D3" s="2102"/>
      <c r="E3" s="1568" t="s">
        <v>474</v>
      </c>
      <c r="F3" s="1568" t="s">
        <v>309</v>
      </c>
      <c r="G3" s="1568" t="s">
        <v>655</v>
      </c>
      <c r="H3" s="1568" t="s">
        <v>656</v>
      </c>
      <c r="I3" s="1568" t="s">
        <v>657</v>
      </c>
      <c r="J3" s="1568" t="s">
        <v>658</v>
      </c>
      <c r="K3" s="1569"/>
      <c r="L3" s="1258"/>
    </row>
    <row r="4" spans="1:13" ht="3" customHeight="1" x14ac:dyDescent="0.2">
      <c r="A4" s="1257"/>
      <c r="B4" s="1629"/>
      <c r="C4" s="1629"/>
      <c r="D4" s="1629"/>
      <c r="E4" s="1629"/>
      <c r="F4" s="1629"/>
      <c r="G4" s="1629"/>
      <c r="H4" s="1629"/>
      <c r="I4" s="1629"/>
      <c r="K4" s="1630"/>
      <c r="L4" s="1257"/>
    </row>
    <row r="5" spans="1:13" s="971" customFormat="1" ht="11.45"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11.45"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936</v>
      </c>
      <c r="D8" s="1346"/>
      <c r="E8" s="1346"/>
      <c r="F8" s="1346"/>
      <c r="G8" s="1346"/>
      <c r="H8" s="1346"/>
      <c r="I8" s="1346"/>
      <c r="J8" s="970"/>
      <c r="K8" s="1569"/>
      <c r="L8" s="1258"/>
    </row>
    <row r="9" spans="1:13" s="971" customFormat="1" ht="3" customHeight="1" x14ac:dyDescent="0.2">
      <c r="A9" s="1566"/>
      <c r="B9" s="1567"/>
      <c r="C9" s="1665"/>
      <c r="D9" s="1665"/>
      <c r="E9" s="1665"/>
      <c r="F9" s="1665"/>
      <c r="G9" s="1665"/>
      <c r="H9" s="1665"/>
      <c r="I9" s="1665"/>
      <c r="J9" s="1665"/>
      <c r="K9" s="1569"/>
      <c r="L9" s="1258"/>
    </row>
    <row r="10" spans="1:13" s="1347" customFormat="1" ht="14.1" customHeight="1" x14ac:dyDescent="0.2">
      <c r="A10" s="1577"/>
      <c r="B10" s="1577"/>
      <c r="C10" s="1631" t="s">
        <v>937</v>
      </c>
      <c r="D10" s="1641"/>
      <c r="E10" s="1657">
        <v>16775</v>
      </c>
      <c r="F10" s="1657">
        <v>20366</v>
      </c>
      <c r="G10" s="1657">
        <v>144668</v>
      </c>
      <c r="H10" s="1658">
        <v>897.182116421106</v>
      </c>
      <c r="I10" s="1658">
        <v>1070.9644070332286</v>
      </c>
      <c r="J10" s="1659">
        <v>97594</v>
      </c>
      <c r="K10" s="1605"/>
      <c r="L10" s="1577"/>
    </row>
    <row r="11" spans="1:13" s="1347" customFormat="1" ht="14.1" customHeight="1" x14ac:dyDescent="0.2">
      <c r="A11" s="1577"/>
      <c r="B11" s="1577"/>
      <c r="C11" s="1602" t="s">
        <v>938</v>
      </c>
      <c r="D11" s="1641"/>
      <c r="E11" s="1363">
        <v>2093</v>
      </c>
      <c r="F11" s="1363">
        <v>2620</v>
      </c>
      <c r="G11" s="1363">
        <v>19255</v>
      </c>
      <c r="H11" s="1660">
        <v>906.73377427945138</v>
      </c>
      <c r="I11" s="1660">
        <v>1062.1401589912095</v>
      </c>
      <c r="J11" s="1661">
        <v>12768</v>
      </c>
      <c r="K11" s="1605"/>
      <c r="L11" s="1577"/>
    </row>
    <row r="12" spans="1:13" s="1347" customFormat="1" ht="14.1" customHeight="1" x14ac:dyDescent="0.2">
      <c r="A12" s="1577"/>
      <c r="B12" s="1577"/>
      <c r="C12" s="1602" t="s">
        <v>939</v>
      </c>
      <c r="D12" s="1641"/>
      <c r="E12" s="1363">
        <v>68</v>
      </c>
      <c r="F12" s="1363">
        <v>78</v>
      </c>
      <c r="G12" s="1363">
        <v>384</v>
      </c>
      <c r="H12" s="1660">
        <v>776.33522058823542</v>
      </c>
      <c r="I12" s="1660">
        <v>897.4348161764716</v>
      </c>
      <c r="J12" s="1661">
        <v>272</v>
      </c>
      <c r="K12" s="1605"/>
      <c r="L12" s="1577"/>
    </row>
    <row r="13" spans="1:13" s="1347" customFormat="1" ht="14.1" customHeight="1" x14ac:dyDescent="0.2">
      <c r="A13" s="1577"/>
      <c r="B13" s="1577"/>
      <c r="C13" s="1602" t="s">
        <v>940</v>
      </c>
      <c r="D13" s="1641"/>
      <c r="E13" s="1363">
        <v>255</v>
      </c>
      <c r="F13" s="1363">
        <v>296</v>
      </c>
      <c r="G13" s="1363">
        <v>1372</v>
      </c>
      <c r="H13" s="1660">
        <v>783.66489772727255</v>
      </c>
      <c r="I13" s="1660">
        <v>915.74060227272514</v>
      </c>
      <c r="J13" s="1661">
        <v>880</v>
      </c>
      <c r="K13" s="1605"/>
      <c r="L13" s="1577"/>
    </row>
    <row r="14" spans="1:13" s="1347" customFormat="1" ht="14.1" customHeight="1" x14ac:dyDescent="0.2">
      <c r="A14" s="1577"/>
      <c r="B14" s="1577"/>
      <c r="C14" s="1602" t="s">
        <v>941</v>
      </c>
      <c r="D14" s="1641"/>
      <c r="E14" s="1363">
        <v>174</v>
      </c>
      <c r="F14" s="1363">
        <v>205</v>
      </c>
      <c r="G14" s="1363">
        <v>1242</v>
      </c>
      <c r="H14" s="1660">
        <v>782.8969849785409</v>
      </c>
      <c r="I14" s="1660">
        <v>894.54011802574564</v>
      </c>
      <c r="J14" s="1661">
        <v>932</v>
      </c>
      <c r="K14" s="1605"/>
      <c r="L14" s="1577"/>
    </row>
    <row r="15" spans="1:13" s="1347" customFormat="1" ht="14.1" customHeight="1" x14ac:dyDescent="0.2">
      <c r="A15" s="1577"/>
      <c r="B15" s="1577"/>
      <c r="C15" s="1602" t="s">
        <v>71</v>
      </c>
      <c r="D15" s="1641"/>
      <c r="E15" s="1363">
        <v>2344</v>
      </c>
      <c r="F15" s="1363">
        <v>2965</v>
      </c>
      <c r="G15" s="1363">
        <v>24364</v>
      </c>
      <c r="H15" s="1660">
        <v>974.21666339608691</v>
      </c>
      <c r="I15" s="1660">
        <v>1214.9695872938471</v>
      </c>
      <c r="J15" s="1661">
        <v>16307</v>
      </c>
      <c r="K15" s="1605"/>
      <c r="L15" s="1577"/>
    </row>
    <row r="16" spans="1:13" s="1347" customFormat="1" ht="14.1" customHeight="1" x14ac:dyDescent="0.2">
      <c r="A16" s="1577"/>
      <c r="B16" s="1577"/>
      <c r="C16" s="1602" t="s">
        <v>942</v>
      </c>
      <c r="D16" s="1641"/>
      <c r="E16" s="1363">
        <v>906</v>
      </c>
      <c r="F16" s="1363">
        <v>1036</v>
      </c>
      <c r="G16" s="1363">
        <v>7625</v>
      </c>
      <c r="H16" s="1660">
        <v>943.49938511326775</v>
      </c>
      <c r="I16" s="1660">
        <v>1072.0324451636207</v>
      </c>
      <c r="J16" s="1661">
        <v>5562</v>
      </c>
      <c r="K16" s="1605"/>
      <c r="L16" s="1577"/>
    </row>
    <row r="17" spans="1:12" s="1347" customFormat="1" ht="14.1" customHeight="1" x14ac:dyDescent="0.2">
      <c r="A17" s="1577"/>
      <c r="B17" s="1577"/>
      <c r="C17" s="1602" t="s">
        <v>943</v>
      </c>
      <c r="D17" s="1641"/>
      <c r="E17" s="1363">
        <v>1364</v>
      </c>
      <c r="F17" s="1363">
        <v>1557</v>
      </c>
      <c r="G17" s="1363">
        <v>9948</v>
      </c>
      <c r="H17" s="1660">
        <v>868.41143508622042</v>
      </c>
      <c r="I17" s="1660">
        <v>1019.2898090352338</v>
      </c>
      <c r="J17" s="1661">
        <v>7017</v>
      </c>
      <c r="K17" s="1605"/>
      <c r="L17" s="1577"/>
    </row>
    <row r="18" spans="1:12" s="1347" customFormat="1" ht="14.1" customHeight="1" x14ac:dyDescent="0.2">
      <c r="A18" s="1577"/>
      <c r="B18" s="1577"/>
      <c r="C18" s="1602" t="s">
        <v>944</v>
      </c>
      <c r="D18" s="1642"/>
      <c r="E18" s="1363">
        <v>3171</v>
      </c>
      <c r="F18" s="1363">
        <v>3886</v>
      </c>
      <c r="G18" s="1363">
        <v>28412</v>
      </c>
      <c r="H18" s="1660">
        <v>909.40809083305214</v>
      </c>
      <c r="I18" s="1660">
        <v>1082.8968030731294</v>
      </c>
      <c r="J18" s="1661">
        <v>19134</v>
      </c>
      <c r="K18" s="1605"/>
      <c r="L18" s="1577"/>
    </row>
    <row r="19" spans="1:12" s="1592" customFormat="1" ht="14.1" customHeight="1" x14ac:dyDescent="0.2">
      <c r="A19" s="1616"/>
      <c r="B19" s="1643"/>
      <c r="C19" s="1602" t="s">
        <v>945</v>
      </c>
      <c r="D19" s="1641"/>
      <c r="E19" s="1363">
        <v>159</v>
      </c>
      <c r="F19" s="1363">
        <v>176</v>
      </c>
      <c r="G19" s="1363">
        <v>882</v>
      </c>
      <c r="H19" s="1660">
        <v>787.46465732087233</v>
      </c>
      <c r="I19" s="1660">
        <v>935.25510903426573</v>
      </c>
      <c r="J19" s="1661">
        <v>642</v>
      </c>
      <c r="K19" s="1644"/>
      <c r="L19" s="1259"/>
    </row>
    <row r="20" spans="1:12" s="1592" customFormat="1" ht="14.1" customHeight="1" x14ac:dyDescent="0.2">
      <c r="A20" s="1616"/>
      <c r="B20" s="1643"/>
      <c r="C20" s="1602" t="s">
        <v>946</v>
      </c>
      <c r="D20" s="1641"/>
      <c r="E20" s="1363">
        <v>1094</v>
      </c>
      <c r="F20" s="1363">
        <v>1316</v>
      </c>
      <c r="G20" s="1363">
        <v>8757</v>
      </c>
      <c r="H20" s="1660">
        <v>827.09693473393725</v>
      </c>
      <c r="I20" s="1660">
        <v>993.19350266919855</v>
      </c>
      <c r="J20" s="1661">
        <v>5807</v>
      </c>
      <c r="K20" s="1644"/>
      <c r="L20" s="1259"/>
    </row>
    <row r="21" spans="1:12" s="1592" customFormat="1" ht="14.1" customHeight="1" x14ac:dyDescent="0.2">
      <c r="A21" s="1616"/>
      <c r="B21" s="1617"/>
      <c r="C21" s="1602" t="s">
        <v>947</v>
      </c>
      <c r="D21" s="1641"/>
      <c r="E21" s="1363">
        <v>1791</v>
      </c>
      <c r="F21" s="1363">
        <v>2278</v>
      </c>
      <c r="G21" s="1363">
        <v>18761</v>
      </c>
      <c r="H21" s="1660">
        <v>904.67159636650797</v>
      </c>
      <c r="I21" s="1660">
        <v>1081.9279605055283</v>
      </c>
      <c r="J21" s="1661">
        <v>12660</v>
      </c>
      <c r="K21" s="1644"/>
      <c r="L21" s="1259"/>
    </row>
    <row r="22" spans="1:12" ht="14.1" customHeight="1" x14ac:dyDescent="0.2">
      <c r="A22" s="1257"/>
      <c r="B22" s="1257"/>
      <c r="C22" s="1602" t="s">
        <v>948</v>
      </c>
      <c r="D22" s="1641"/>
      <c r="E22" s="1363">
        <v>398</v>
      </c>
      <c r="F22" s="1363">
        <v>427</v>
      </c>
      <c r="G22" s="1363">
        <v>2341</v>
      </c>
      <c r="H22" s="1660">
        <v>850.59773279352248</v>
      </c>
      <c r="I22" s="1660">
        <v>997.34610661268539</v>
      </c>
      <c r="J22" s="1661">
        <v>1482</v>
      </c>
      <c r="K22" s="1644"/>
      <c r="L22" s="1257"/>
    </row>
    <row r="23" spans="1:12" ht="14.1" customHeight="1" x14ac:dyDescent="0.2">
      <c r="A23" s="1257"/>
      <c r="B23" s="1257"/>
      <c r="C23" s="1602" t="s">
        <v>949</v>
      </c>
      <c r="D23" s="1645"/>
      <c r="E23" s="1363">
        <v>1152</v>
      </c>
      <c r="F23" s="1363">
        <v>1318</v>
      </c>
      <c r="G23" s="1363">
        <v>7949</v>
      </c>
      <c r="H23" s="1660">
        <v>842.80046682098737</v>
      </c>
      <c r="I23" s="1660">
        <v>1010.9522550154392</v>
      </c>
      <c r="J23" s="1661">
        <v>5184</v>
      </c>
      <c r="K23" s="1646"/>
      <c r="L23" s="1257"/>
    </row>
    <row r="24" spans="1:12" ht="14.1" customHeight="1" x14ac:dyDescent="0.2">
      <c r="A24" s="1257"/>
      <c r="B24" s="1257"/>
      <c r="C24" s="1602" t="s">
        <v>950</v>
      </c>
      <c r="D24" s="1645"/>
      <c r="E24" s="1363">
        <v>960</v>
      </c>
      <c r="F24" s="1363">
        <v>1149</v>
      </c>
      <c r="G24" s="1363">
        <v>7186</v>
      </c>
      <c r="H24" s="1660">
        <v>814.20576810380635</v>
      </c>
      <c r="I24" s="1660">
        <v>967.22644621180541</v>
      </c>
      <c r="J24" s="1661">
        <v>4778</v>
      </c>
      <c r="K24" s="1646"/>
      <c r="L24" s="1257"/>
    </row>
    <row r="25" spans="1:12" ht="14.1" customHeight="1" x14ac:dyDescent="0.2">
      <c r="A25" s="1257"/>
      <c r="B25" s="1257"/>
      <c r="C25" s="1602" t="s">
        <v>951</v>
      </c>
      <c r="D25" s="1645"/>
      <c r="E25" s="1363">
        <v>210</v>
      </c>
      <c r="F25" s="1363">
        <v>249</v>
      </c>
      <c r="G25" s="1363">
        <v>1386</v>
      </c>
      <c r="H25" s="1660">
        <v>840.03554744525559</v>
      </c>
      <c r="I25" s="1660">
        <v>960.17701772679789</v>
      </c>
      <c r="J25" s="1661">
        <v>959</v>
      </c>
      <c r="K25" s="1646"/>
      <c r="L25" s="1257"/>
    </row>
    <row r="26" spans="1:12" ht="14.1" customHeight="1" x14ac:dyDescent="0.2">
      <c r="A26" s="1257"/>
      <c r="B26" s="1257"/>
      <c r="C26" s="1602" t="s">
        <v>952</v>
      </c>
      <c r="D26" s="1645"/>
      <c r="E26" s="1363">
        <v>636</v>
      </c>
      <c r="F26" s="1363">
        <v>810</v>
      </c>
      <c r="G26" s="1363">
        <v>4804</v>
      </c>
      <c r="H26" s="1660">
        <v>821.25696884735237</v>
      </c>
      <c r="I26" s="1660">
        <v>965.97952959500572</v>
      </c>
      <c r="J26" s="1661">
        <v>3210</v>
      </c>
      <c r="K26" s="1646"/>
      <c r="L26" s="1257"/>
    </row>
    <row r="27" spans="1:12" ht="14.1" customHeight="1" x14ac:dyDescent="0.2">
      <c r="A27" s="1257"/>
      <c r="B27" s="1257"/>
      <c r="C27" s="1631" t="s">
        <v>953</v>
      </c>
      <c r="D27" s="1645"/>
      <c r="E27" s="1657">
        <v>4803</v>
      </c>
      <c r="F27" s="1657">
        <v>6612</v>
      </c>
      <c r="G27" s="1657">
        <v>53708</v>
      </c>
      <c r="H27" s="1658">
        <v>920.51156124342378</v>
      </c>
      <c r="I27" s="1658">
        <v>1131.3480624291733</v>
      </c>
      <c r="J27" s="1659">
        <v>38796</v>
      </c>
      <c r="K27" s="1646"/>
      <c r="L27" s="1257"/>
    </row>
    <row r="28" spans="1:12" ht="14.1" customHeight="1" x14ac:dyDescent="0.2">
      <c r="A28" s="1257"/>
      <c r="B28" s="1257"/>
      <c r="C28" s="1602" t="s">
        <v>954</v>
      </c>
      <c r="D28" s="1645"/>
      <c r="E28" s="1363">
        <v>106</v>
      </c>
      <c r="F28" s="1363">
        <v>170</v>
      </c>
      <c r="G28" s="1363">
        <v>1060</v>
      </c>
      <c r="H28" s="1660">
        <v>1077.4062729658792</v>
      </c>
      <c r="I28" s="1660">
        <v>1779.2520209973748</v>
      </c>
      <c r="J28" s="1661">
        <v>762</v>
      </c>
      <c r="K28" s="1646"/>
      <c r="L28" s="1257"/>
    </row>
    <row r="29" spans="1:12" ht="14.1" customHeight="1" x14ac:dyDescent="0.2">
      <c r="A29" s="1257"/>
      <c r="B29" s="1257"/>
      <c r="C29" s="1602" t="s">
        <v>942</v>
      </c>
      <c r="D29" s="1645"/>
      <c r="E29" s="1363">
        <v>225</v>
      </c>
      <c r="F29" s="1363">
        <v>290</v>
      </c>
      <c r="G29" s="1363">
        <v>2521</v>
      </c>
      <c r="H29" s="1660">
        <v>843.24886872998854</v>
      </c>
      <c r="I29" s="1660">
        <v>972.46747065100942</v>
      </c>
      <c r="J29" s="1661">
        <v>1874</v>
      </c>
      <c r="K29" s="1646"/>
      <c r="L29" s="1257"/>
    </row>
    <row r="30" spans="1:12" ht="14.1" customHeight="1" x14ac:dyDescent="0.2">
      <c r="A30" s="1257"/>
      <c r="B30" s="1257"/>
      <c r="C30" s="1602" t="s">
        <v>955</v>
      </c>
      <c r="D30" s="1645"/>
      <c r="E30" s="1363">
        <v>67</v>
      </c>
      <c r="F30" s="1363">
        <v>110</v>
      </c>
      <c r="G30" s="1363">
        <v>489</v>
      </c>
      <c r="H30" s="1660">
        <v>756.30868613138693</v>
      </c>
      <c r="I30" s="1660">
        <v>890.24291970802972</v>
      </c>
      <c r="J30" s="1661">
        <v>411</v>
      </c>
      <c r="K30" s="1646"/>
      <c r="L30" s="1257"/>
    </row>
    <row r="31" spans="1:12" ht="14.1" customHeight="1" x14ac:dyDescent="0.2">
      <c r="A31" s="1257"/>
      <c r="B31" s="1257"/>
      <c r="C31" s="1602" t="s">
        <v>956</v>
      </c>
      <c r="D31" s="1645"/>
      <c r="E31" s="1363">
        <v>1535</v>
      </c>
      <c r="F31" s="1363">
        <v>2081</v>
      </c>
      <c r="G31" s="1363">
        <v>20209</v>
      </c>
      <c r="H31" s="1660">
        <v>1014.1076982256745</v>
      </c>
      <c r="I31" s="1660">
        <v>1239.422437621304</v>
      </c>
      <c r="J31" s="1661">
        <v>14428</v>
      </c>
      <c r="K31" s="1646"/>
      <c r="L31" s="1257"/>
    </row>
    <row r="32" spans="1:12" ht="14.1" customHeight="1" x14ac:dyDescent="0.2">
      <c r="A32" s="1257"/>
      <c r="B32" s="1257"/>
      <c r="C32" s="1602" t="s">
        <v>957</v>
      </c>
      <c r="D32" s="1645"/>
      <c r="E32" s="1363">
        <v>75</v>
      </c>
      <c r="F32" s="1363">
        <v>113</v>
      </c>
      <c r="G32" s="1363">
        <v>885</v>
      </c>
      <c r="H32" s="1660">
        <v>911.23609880749507</v>
      </c>
      <c r="I32" s="1660">
        <v>1036.5974446337311</v>
      </c>
      <c r="J32" s="1661">
        <v>587</v>
      </c>
      <c r="K32" s="1646"/>
      <c r="L32" s="1257"/>
    </row>
    <row r="33" spans="1:12" ht="14.1" customHeight="1" x14ac:dyDescent="0.2">
      <c r="A33" s="1257"/>
      <c r="B33" s="1257"/>
      <c r="C33" s="1602" t="s">
        <v>958</v>
      </c>
      <c r="D33" s="1645"/>
      <c r="E33" s="1363">
        <v>480</v>
      </c>
      <c r="F33" s="1363">
        <v>630</v>
      </c>
      <c r="G33" s="1363">
        <v>6381</v>
      </c>
      <c r="H33" s="1660">
        <v>849.45518534298867</v>
      </c>
      <c r="I33" s="1660">
        <v>1001.4462334895661</v>
      </c>
      <c r="J33" s="1661">
        <v>4694</v>
      </c>
      <c r="K33" s="1646"/>
      <c r="L33" s="1257"/>
    </row>
    <row r="34" spans="1:12" ht="14.1" customHeight="1" x14ac:dyDescent="0.2">
      <c r="A34" s="1257"/>
      <c r="B34" s="1257"/>
      <c r="C34" s="1602" t="s">
        <v>959</v>
      </c>
      <c r="D34" s="1645"/>
      <c r="E34" s="1363">
        <v>169</v>
      </c>
      <c r="F34" s="1363">
        <v>233</v>
      </c>
      <c r="G34" s="1363">
        <v>1503</v>
      </c>
      <c r="H34" s="1660">
        <v>776.56352941176522</v>
      </c>
      <c r="I34" s="1660">
        <v>879.16491727941047</v>
      </c>
      <c r="J34" s="1661">
        <v>1088</v>
      </c>
      <c r="K34" s="1646"/>
      <c r="L34" s="1257"/>
    </row>
    <row r="35" spans="1:12" ht="14.1" customHeight="1" x14ac:dyDescent="0.2">
      <c r="A35" s="1257"/>
      <c r="B35" s="1257"/>
      <c r="C35" s="1602" t="s">
        <v>960</v>
      </c>
      <c r="D35" s="1645"/>
      <c r="E35" s="1363">
        <v>736</v>
      </c>
      <c r="F35" s="1363">
        <v>958</v>
      </c>
      <c r="G35" s="1363">
        <v>7869</v>
      </c>
      <c r="H35" s="1660">
        <v>879.10896883753117</v>
      </c>
      <c r="I35" s="1660">
        <v>1106.7999124649898</v>
      </c>
      <c r="J35" s="1661">
        <v>5712</v>
      </c>
      <c r="K35" s="1646"/>
      <c r="L35" s="1257"/>
    </row>
    <row r="36" spans="1:12" ht="14.1" customHeight="1" x14ac:dyDescent="0.2">
      <c r="A36" s="1257"/>
      <c r="B36" s="1257"/>
      <c r="C36" s="1602" t="s">
        <v>961</v>
      </c>
      <c r="D36" s="1645"/>
      <c r="E36" s="1363">
        <v>336</v>
      </c>
      <c r="F36" s="1363">
        <v>506</v>
      </c>
      <c r="G36" s="1363">
        <v>3678</v>
      </c>
      <c r="H36" s="1660">
        <v>870.26956872370192</v>
      </c>
      <c r="I36" s="1660">
        <v>1078.058667601671</v>
      </c>
      <c r="J36" s="1661">
        <v>2852</v>
      </c>
      <c r="K36" s="1646"/>
      <c r="L36" s="1257"/>
    </row>
    <row r="37" spans="1:12" ht="14.1" customHeight="1" x14ac:dyDescent="0.2">
      <c r="A37" s="1257"/>
      <c r="B37" s="1257"/>
      <c r="C37" s="1602" t="s">
        <v>962</v>
      </c>
      <c r="D37" s="1645"/>
      <c r="E37" s="1363">
        <v>80</v>
      </c>
      <c r="F37" s="1363">
        <v>125</v>
      </c>
      <c r="G37" s="1363">
        <v>661</v>
      </c>
      <c r="H37" s="1660">
        <v>833.24694501018291</v>
      </c>
      <c r="I37" s="1660">
        <v>1044.3304276985737</v>
      </c>
      <c r="J37" s="1661">
        <v>491</v>
      </c>
      <c r="K37" s="1646"/>
      <c r="L37" s="1257"/>
    </row>
    <row r="38" spans="1:12" ht="14.1" customHeight="1" x14ac:dyDescent="0.2">
      <c r="A38" s="1257"/>
      <c r="B38" s="1257"/>
      <c r="C38" s="1602" t="s">
        <v>963</v>
      </c>
      <c r="D38" s="1645"/>
      <c r="E38" s="1363">
        <v>57</v>
      </c>
      <c r="F38" s="1363">
        <v>78</v>
      </c>
      <c r="G38" s="1363">
        <v>614</v>
      </c>
      <c r="H38" s="1660">
        <v>797.43038277511994</v>
      </c>
      <c r="I38" s="1660">
        <v>945.81346889952169</v>
      </c>
      <c r="J38" s="1661">
        <v>418</v>
      </c>
      <c r="K38" s="1646"/>
      <c r="L38" s="1257"/>
    </row>
    <row r="39" spans="1:12" ht="14.1" customHeight="1" x14ac:dyDescent="0.2">
      <c r="A39" s="1257"/>
      <c r="B39" s="1257"/>
      <c r="C39" s="1602" t="s">
        <v>964</v>
      </c>
      <c r="D39" s="1645"/>
      <c r="E39" s="1363">
        <v>127</v>
      </c>
      <c r="F39" s="1363">
        <v>191</v>
      </c>
      <c r="G39" s="1363">
        <v>974</v>
      </c>
      <c r="H39" s="1660">
        <v>853.83639249639248</v>
      </c>
      <c r="I39" s="1660">
        <v>1045.5750505050514</v>
      </c>
      <c r="J39" s="1661">
        <v>693</v>
      </c>
      <c r="K39" s="1646"/>
      <c r="L39" s="1257"/>
    </row>
    <row r="40" spans="1:12" ht="14.1" customHeight="1" x14ac:dyDescent="0.2">
      <c r="A40" s="1257"/>
      <c r="B40" s="1257"/>
      <c r="C40" s="1602" t="s">
        <v>965</v>
      </c>
      <c r="D40" s="1645"/>
      <c r="E40" s="1363">
        <v>81</v>
      </c>
      <c r="F40" s="1363">
        <v>107</v>
      </c>
      <c r="G40" s="1363">
        <v>548</v>
      </c>
      <c r="H40" s="1660">
        <v>757.27937321937338</v>
      </c>
      <c r="I40" s="1660">
        <v>924.76660968660906</v>
      </c>
      <c r="J40" s="1661">
        <v>351</v>
      </c>
      <c r="K40" s="1646"/>
      <c r="L40" s="1257"/>
    </row>
    <row r="41" spans="1:12" ht="14.1" customHeight="1" x14ac:dyDescent="0.2">
      <c r="A41" s="1257"/>
      <c r="B41" s="1257"/>
      <c r="C41" s="1602" t="s">
        <v>966</v>
      </c>
      <c r="D41" s="1645"/>
      <c r="E41" s="1363">
        <v>199</v>
      </c>
      <c r="F41" s="1363">
        <v>272</v>
      </c>
      <c r="G41" s="1363">
        <v>1523</v>
      </c>
      <c r="H41" s="1660">
        <v>790.59719280719332</v>
      </c>
      <c r="I41" s="1660">
        <v>957.05812187812455</v>
      </c>
      <c r="J41" s="1661">
        <v>1001</v>
      </c>
      <c r="K41" s="1646"/>
      <c r="L41" s="1257"/>
    </row>
    <row r="42" spans="1:12" ht="14.1" customHeight="1" x14ac:dyDescent="0.2">
      <c r="A42" s="1257"/>
      <c r="B42" s="1257"/>
      <c r="C42" s="1602" t="s">
        <v>967</v>
      </c>
      <c r="D42" s="1645"/>
      <c r="E42" s="1363">
        <v>100</v>
      </c>
      <c r="F42" s="1363">
        <v>128</v>
      </c>
      <c r="G42" s="1363">
        <v>706</v>
      </c>
      <c r="H42" s="1660">
        <v>841.38786274509789</v>
      </c>
      <c r="I42" s="1660">
        <v>1051.2125294117648</v>
      </c>
      <c r="J42" s="1661">
        <v>510</v>
      </c>
      <c r="K42" s="1646"/>
      <c r="L42" s="1257"/>
    </row>
    <row r="43" spans="1:12" ht="14.1" customHeight="1" x14ac:dyDescent="0.2">
      <c r="A43" s="1257"/>
      <c r="B43" s="1257"/>
      <c r="C43" s="1602" t="s">
        <v>968</v>
      </c>
      <c r="D43" s="1645"/>
      <c r="E43" s="1363">
        <v>347</v>
      </c>
      <c r="F43" s="1363">
        <v>472</v>
      </c>
      <c r="G43" s="1363">
        <v>3413</v>
      </c>
      <c r="H43" s="1660">
        <v>924.94714922952357</v>
      </c>
      <c r="I43" s="1660">
        <v>1153.6437996755828</v>
      </c>
      <c r="J43" s="1661">
        <v>2466</v>
      </c>
      <c r="K43" s="1646"/>
      <c r="L43" s="1257"/>
    </row>
    <row r="44" spans="1:12" ht="14.1" customHeight="1" x14ac:dyDescent="0.2">
      <c r="A44" s="1257"/>
      <c r="B44" s="1257"/>
      <c r="C44" s="1602" t="s">
        <v>969</v>
      </c>
      <c r="D44" s="1645"/>
      <c r="E44" s="1363">
        <v>32</v>
      </c>
      <c r="F44" s="1363">
        <v>43</v>
      </c>
      <c r="G44" s="1363">
        <v>193</v>
      </c>
      <c r="H44" s="1660">
        <v>820.5284375</v>
      </c>
      <c r="I44" s="1660">
        <v>984.11437499999988</v>
      </c>
      <c r="J44" s="1661">
        <v>128</v>
      </c>
      <c r="K44" s="1646"/>
      <c r="L44" s="1257"/>
    </row>
    <row r="45" spans="1:12" ht="14.1" customHeight="1" x14ac:dyDescent="0.2">
      <c r="A45" s="1257"/>
      <c r="B45" s="1257"/>
      <c r="C45" s="1602" t="s">
        <v>970</v>
      </c>
      <c r="D45" s="1645"/>
      <c r="E45" s="1363">
        <v>41</v>
      </c>
      <c r="F45" s="1363">
        <v>82</v>
      </c>
      <c r="G45" s="1363">
        <v>405</v>
      </c>
      <c r="H45" s="1660">
        <v>875.67632508833924</v>
      </c>
      <c r="I45" s="1660">
        <v>1138.9913780918728</v>
      </c>
      <c r="J45" s="1661">
        <v>283</v>
      </c>
      <c r="K45" s="1646"/>
      <c r="L45" s="1257"/>
    </row>
    <row r="46" spans="1:12" ht="14.1" customHeight="1" x14ac:dyDescent="0.2">
      <c r="A46" s="1257"/>
      <c r="B46" s="1257"/>
      <c r="C46" s="1602" t="s">
        <v>971</v>
      </c>
      <c r="D46" s="1645"/>
      <c r="E46" s="1363">
        <v>10</v>
      </c>
      <c r="F46" s="1363">
        <v>23</v>
      </c>
      <c r="G46" s="1363">
        <v>76</v>
      </c>
      <c r="H46" s="1660">
        <v>929.87446808510651</v>
      </c>
      <c r="I46" s="1660">
        <v>1238.8972340425532</v>
      </c>
      <c r="J46" s="1661">
        <v>47</v>
      </c>
      <c r="K46" s="1646"/>
      <c r="L46" s="1257"/>
    </row>
    <row r="47" spans="1:12" ht="14.1" customHeight="1" x14ac:dyDescent="0.2">
      <c r="A47" s="1257"/>
      <c r="B47" s="1257"/>
      <c r="C47" s="1631" t="s">
        <v>972</v>
      </c>
      <c r="D47" s="1645"/>
      <c r="E47" s="1657">
        <v>6253</v>
      </c>
      <c r="F47" s="1657">
        <v>7536</v>
      </c>
      <c r="G47" s="1657">
        <v>60707</v>
      </c>
      <c r="H47" s="1658">
        <v>960.57453601603413</v>
      </c>
      <c r="I47" s="1658">
        <v>1171.4155080022608</v>
      </c>
      <c r="J47" s="1659">
        <v>41801</v>
      </c>
      <c r="K47" s="1646"/>
      <c r="L47" s="1257"/>
    </row>
    <row r="48" spans="1:12" ht="14.1" customHeight="1" x14ac:dyDescent="0.2">
      <c r="A48" s="1257"/>
      <c r="B48" s="1257"/>
      <c r="C48" s="1602" t="s">
        <v>963</v>
      </c>
      <c r="D48" s="1645"/>
      <c r="E48" s="1363">
        <v>201</v>
      </c>
      <c r="F48" s="1363">
        <v>235</v>
      </c>
      <c r="G48" s="1363">
        <v>2125</v>
      </c>
      <c r="H48" s="1660">
        <v>869.04991787743495</v>
      </c>
      <c r="I48" s="1660">
        <v>1217.4324320909645</v>
      </c>
      <c r="J48" s="1661">
        <v>1583</v>
      </c>
      <c r="K48" s="1646"/>
      <c r="L48" s="1257"/>
    </row>
    <row r="49" spans="1:14" ht="14.1" customHeight="1" x14ac:dyDescent="0.2">
      <c r="A49" s="1257"/>
      <c r="B49" s="1257"/>
      <c r="C49" s="1602" t="s">
        <v>973</v>
      </c>
      <c r="D49" s="1645"/>
      <c r="E49" s="1363">
        <v>443</v>
      </c>
      <c r="F49" s="1363">
        <v>503</v>
      </c>
      <c r="G49" s="1363">
        <v>3355</v>
      </c>
      <c r="H49" s="1660">
        <v>827.91285531912024</v>
      </c>
      <c r="I49" s="1660">
        <v>1015.875523404245</v>
      </c>
      <c r="J49" s="1661">
        <v>2350</v>
      </c>
      <c r="K49" s="1646"/>
      <c r="L49" s="1257"/>
    </row>
    <row r="50" spans="1:14" ht="14.1" customHeight="1" x14ac:dyDescent="0.2">
      <c r="A50" s="1257"/>
      <c r="B50" s="1257"/>
      <c r="C50" s="1602" t="s">
        <v>974</v>
      </c>
      <c r="D50" s="1645"/>
      <c r="E50" s="1363">
        <v>3805</v>
      </c>
      <c r="F50" s="1363">
        <v>4600</v>
      </c>
      <c r="G50" s="1363">
        <v>39440</v>
      </c>
      <c r="H50" s="1660">
        <v>1024.1060101885944</v>
      </c>
      <c r="I50" s="1660">
        <v>1238.7431407547544</v>
      </c>
      <c r="J50" s="1661">
        <v>26500</v>
      </c>
      <c r="K50" s="1646"/>
      <c r="L50" s="1257"/>
    </row>
    <row r="51" spans="1:14" ht="14.1" customHeight="1" x14ac:dyDescent="0.2">
      <c r="A51" s="1257"/>
      <c r="B51" s="1257"/>
      <c r="C51" s="1602" t="s">
        <v>975</v>
      </c>
      <c r="D51" s="1645"/>
      <c r="E51" s="1363">
        <v>319</v>
      </c>
      <c r="F51" s="1363">
        <v>397</v>
      </c>
      <c r="G51" s="1363">
        <v>3108</v>
      </c>
      <c r="H51" s="1660">
        <v>922.71385918001465</v>
      </c>
      <c r="I51" s="1660">
        <v>1111.9049910873393</v>
      </c>
      <c r="J51" s="1661">
        <v>2244</v>
      </c>
      <c r="K51" s="1646"/>
      <c r="L51" s="1257"/>
    </row>
    <row r="52" spans="1:14" s="1592" customFormat="1" ht="14.1" customHeight="1" x14ac:dyDescent="0.2">
      <c r="A52" s="1666"/>
      <c r="B52" s="1617"/>
      <c r="C52" s="1602" t="s">
        <v>976</v>
      </c>
      <c r="D52" s="1594"/>
      <c r="E52" s="1363">
        <v>183</v>
      </c>
      <c r="F52" s="1363">
        <v>205</v>
      </c>
      <c r="G52" s="1363">
        <v>1085</v>
      </c>
      <c r="H52" s="1660">
        <v>733.32859481582784</v>
      </c>
      <c r="I52" s="1660">
        <v>873.44825375170547</v>
      </c>
      <c r="J52" s="1661">
        <v>733</v>
      </c>
      <c r="K52" s="1646"/>
      <c r="L52" s="1309"/>
    </row>
    <row r="53" spans="1:14" s="1592" customFormat="1" ht="14.1" customHeight="1" x14ac:dyDescent="0.2">
      <c r="A53" s="1666"/>
      <c r="B53" s="1617"/>
      <c r="C53" s="1602" t="s">
        <v>977</v>
      </c>
      <c r="D53" s="1594"/>
      <c r="E53" s="1363">
        <v>51</v>
      </c>
      <c r="F53" s="1363">
        <v>58</v>
      </c>
      <c r="G53" s="1363">
        <v>310</v>
      </c>
      <c r="H53" s="1660">
        <v>775.7194339622655</v>
      </c>
      <c r="I53" s="1660">
        <v>880.66882075471744</v>
      </c>
      <c r="J53" s="1661">
        <v>212</v>
      </c>
      <c r="K53" s="1646"/>
      <c r="L53" s="1309"/>
    </row>
    <row r="54" spans="1:14" ht="14.1" customHeight="1" x14ac:dyDescent="0.2">
      <c r="A54" s="1257"/>
      <c r="B54" s="1257"/>
      <c r="C54" s="1602" t="s">
        <v>978</v>
      </c>
      <c r="D54" s="1667"/>
      <c r="E54" s="1363">
        <v>238</v>
      </c>
      <c r="F54" s="1363">
        <v>276</v>
      </c>
      <c r="G54" s="1363">
        <v>2085</v>
      </c>
      <c r="H54" s="1660">
        <v>797.18018205460817</v>
      </c>
      <c r="I54" s="1660">
        <v>956.57301690507245</v>
      </c>
      <c r="J54" s="1661">
        <v>1538</v>
      </c>
      <c r="K54" s="1646"/>
      <c r="L54" s="1257"/>
    </row>
    <row r="55" spans="1:14" ht="14.1" customHeight="1" x14ac:dyDescent="0.2">
      <c r="A55" s="1257"/>
      <c r="B55" s="1257"/>
      <c r="C55" s="1602" t="s">
        <v>979</v>
      </c>
      <c r="D55" s="1363"/>
      <c r="E55" s="1363">
        <v>664</v>
      </c>
      <c r="F55" s="1363">
        <v>839</v>
      </c>
      <c r="G55" s="1363">
        <v>6465</v>
      </c>
      <c r="H55" s="1660">
        <v>861.42987743484935</v>
      </c>
      <c r="I55" s="1660">
        <v>1066.1040687239949</v>
      </c>
      <c r="J55" s="1661">
        <v>4569</v>
      </c>
      <c r="K55" s="1646"/>
      <c r="L55" s="1257"/>
    </row>
    <row r="56" spans="1:14" ht="14.1" customHeight="1" x14ac:dyDescent="0.2">
      <c r="A56" s="1257"/>
      <c r="B56" s="1257"/>
      <c r="C56" s="1602" t="s">
        <v>980</v>
      </c>
      <c r="D56" s="1363"/>
      <c r="E56" s="1363">
        <v>105</v>
      </c>
      <c r="F56" s="1363">
        <v>119</v>
      </c>
      <c r="G56" s="1363">
        <v>694</v>
      </c>
      <c r="H56" s="1660">
        <v>786.72301052631826</v>
      </c>
      <c r="I56" s="1660">
        <v>906.12372631579069</v>
      </c>
      <c r="J56" s="1661">
        <v>475</v>
      </c>
      <c r="K56" s="1646"/>
      <c r="L56" s="1257"/>
    </row>
    <row r="57" spans="1:14" ht="14.1" customHeight="1" x14ac:dyDescent="0.2">
      <c r="A57" s="1257"/>
      <c r="B57" s="1257"/>
      <c r="C57" s="1602" t="s">
        <v>981</v>
      </c>
      <c r="D57" s="1363"/>
      <c r="E57" s="1363">
        <v>129</v>
      </c>
      <c r="F57" s="1363">
        <v>137</v>
      </c>
      <c r="G57" s="1363">
        <v>737</v>
      </c>
      <c r="H57" s="1660">
        <v>760.72292982456315</v>
      </c>
      <c r="I57" s="1660">
        <v>862.97152631579036</v>
      </c>
      <c r="J57" s="1661">
        <v>570</v>
      </c>
      <c r="K57" s="1646"/>
      <c r="L57" s="1257"/>
    </row>
    <row r="58" spans="1:14" ht="14.1" customHeight="1" x14ac:dyDescent="0.2">
      <c r="A58" s="1257"/>
      <c r="B58" s="1257"/>
      <c r="C58" s="1602" t="s">
        <v>982</v>
      </c>
      <c r="D58" s="1363"/>
      <c r="E58" s="1363">
        <v>115</v>
      </c>
      <c r="F58" s="1363">
        <v>167</v>
      </c>
      <c r="G58" s="1363">
        <v>1303</v>
      </c>
      <c r="H58" s="1660">
        <v>926.06783836416867</v>
      </c>
      <c r="I58" s="1660">
        <v>1205.9862804284323</v>
      </c>
      <c r="J58" s="1661">
        <v>1027</v>
      </c>
      <c r="K58" s="1646"/>
      <c r="L58" s="1257"/>
    </row>
    <row r="59" spans="1:14" s="1313" customFormat="1" ht="9.75" customHeight="1" x14ac:dyDescent="0.2">
      <c r="A59" s="1306"/>
      <c r="B59" s="1312"/>
      <c r="C59" s="1358" t="s">
        <v>591</v>
      </c>
      <c r="D59" s="1607"/>
      <c r="E59" s="1608" t="s">
        <v>749</v>
      </c>
      <c r="F59" s="1257"/>
      <c r="G59" s="1257"/>
      <c r="H59" s="1649"/>
      <c r="I59" s="1608" t="s">
        <v>934</v>
      </c>
      <c r="J59" s="1610"/>
      <c r="K59" s="1610"/>
      <c r="L59" s="1655"/>
      <c r="M59" s="969"/>
      <c r="N59" s="1613"/>
    </row>
    <row r="60" spans="1:14" s="1313" customFormat="1" ht="2.4500000000000002" customHeight="1" x14ac:dyDescent="0.2">
      <c r="A60" s="1306"/>
      <c r="B60" s="1312"/>
      <c r="C60" s="1608"/>
      <c r="D60" s="1653"/>
      <c r="E60" s="1654"/>
      <c r="F60" s="1609"/>
      <c r="I60" s="1610"/>
      <c r="J60" s="1610"/>
      <c r="K60" s="1610"/>
      <c r="L60" s="1611"/>
      <c r="M60" s="969"/>
      <c r="N60" s="1613"/>
    </row>
    <row r="61" spans="1:14" s="1592" customFormat="1" ht="9.75" customHeight="1" x14ac:dyDescent="0.2">
      <c r="A61" s="1616"/>
      <c r="B61" s="1643"/>
      <c r="C61" s="1656" t="s">
        <v>750</v>
      </c>
      <c r="D61" s="1653"/>
      <c r="E61" s="1618"/>
      <c r="F61" s="1609"/>
      <c r="G61" s="1615" t="s">
        <v>751</v>
      </c>
      <c r="H61" s="1620"/>
      <c r="I61" s="2104">
        <v>44805</v>
      </c>
      <c r="J61" s="2104"/>
      <c r="K61" s="1621" t="s">
        <v>983</v>
      </c>
      <c r="L61" s="1622"/>
      <c r="M61" s="969"/>
      <c r="N61" s="1624"/>
    </row>
    <row r="62" spans="1:14" ht="13.5" customHeight="1" x14ac:dyDescent="0.2">
      <c r="A62" s="1563"/>
      <c r="B62" s="1563"/>
      <c r="C62" s="1563"/>
      <c r="D62" s="1563"/>
      <c r="E62" s="1563"/>
      <c r="F62" s="1563"/>
      <c r="G62" s="1563"/>
      <c r="H62" s="1662"/>
      <c r="I62" s="1662"/>
      <c r="J62" s="1662"/>
      <c r="K62" s="1662"/>
      <c r="L62" s="1563"/>
      <c r="M62" s="1563"/>
      <c r="N62" s="1663"/>
    </row>
    <row r="63" spans="1:14" x14ac:dyDescent="0.2">
      <c r="A63" s="1563"/>
      <c r="B63" s="1563"/>
      <c r="C63" s="1563"/>
      <c r="D63" s="1563"/>
      <c r="E63" s="1563"/>
      <c r="F63" s="1563"/>
      <c r="G63" s="1563"/>
      <c r="H63" s="1563"/>
      <c r="I63" s="1563"/>
      <c r="J63" s="1563"/>
      <c r="K63" s="1563"/>
      <c r="L63" s="1563"/>
      <c r="M63" s="1563"/>
    </row>
    <row r="64" spans="1:14" x14ac:dyDescent="0.2">
      <c r="A64" s="1563"/>
      <c r="B64" s="1563"/>
      <c r="C64" s="1563"/>
      <c r="D64" s="1563"/>
      <c r="E64" s="1563"/>
      <c r="F64" s="1563"/>
      <c r="G64" s="1563"/>
      <c r="H64" s="1563"/>
      <c r="I64" s="1563"/>
      <c r="J64" s="1563"/>
      <c r="K64" s="1563"/>
      <c r="L64" s="1563"/>
      <c r="M64" s="1563"/>
    </row>
    <row r="65" spans="1:13" x14ac:dyDescent="0.2">
      <c r="A65" s="1563"/>
      <c r="B65" s="1563"/>
      <c r="C65" s="1563"/>
      <c r="D65" s="1563"/>
      <c r="E65" s="1563"/>
      <c r="F65" s="1563"/>
      <c r="G65" s="1563"/>
      <c r="H65" s="1563"/>
      <c r="I65" s="1563"/>
      <c r="J65" s="1563"/>
      <c r="K65" s="1563"/>
      <c r="L65" s="1563"/>
      <c r="M65" s="1563"/>
    </row>
  </sheetData>
  <mergeCells count="3">
    <mergeCell ref="B1:H1"/>
    <mergeCell ref="C3:D3"/>
    <mergeCell ref="I61:J61"/>
  </mergeCells>
  <pageMargins left="7.874015748031496E-2" right="0.23622047244094491"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V51"/>
  <sheetViews>
    <sheetView showGridLines="0"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x14ac:dyDescent="0.2">
      <c r="A1" s="2"/>
      <c r="B1" s="153"/>
      <c r="C1" s="153"/>
      <c r="D1" s="153"/>
      <c r="E1" s="152"/>
      <c r="F1" s="1916" t="s">
        <v>41</v>
      </c>
      <c r="G1" s="1916"/>
      <c r="H1" s="1916"/>
      <c r="I1" s="4"/>
      <c r="J1" s="4"/>
      <c r="K1" s="4"/>
      <c r="L1" s="4"/>
      <c r="M1" s="4"/>
      <c r="N1" s="4"/>
      <c r="O1" s="4"/>
    </row>
    <row r="2" spans="1:22" ht="13.5" customHeight="1" x14ac:dyDescent="0.2">
      <c r="A2" s="2"/>
      <c r="B2" s="158"/>
      <c r="C2" s="1921"/>
      <c r="D2" s="1921"/>
      <c r="E2" s="1921"/>
      <c r="F2" s="1921"/>
      <c r="G2" s="1921"/>
      <c r="H2" s="4"/>
      <c r="I2" s="4"/>
      <c r="J2" s="4"/>
      <c r="K2" s="4"/>
      <c r="L2" s="4"/>
      <c r="M2" s="4"/>
      <c r="N2" s="4"/>
      <c r="O2" s="4"/>
    </row>
    <row r="3" spans="1:22" x14ac:dyDescent="0.2">
      <c r="A3" s="2"/>
      <c r="B3" s="159"/>
      <c r="C3" s="1921"/>
      <c r="D3" s="1921"/>
      <c r="E3" s="1921"/>
      <c r="F3" s="1921"/>
      <c r="G3" s="1921"/>
      <c r="H3" s="1"/>
      <c r="I3" s="4"/>
      <c r="J3" s="4"/>
      <c r="K3" s="4"/>
      <c r="L3" s="4"/>
      <c r="M3" s="4"/>
      <c r="N3" s="4"/>
      <c r="O3" s="2"/>
    </row>
    <row r="4" spans="1:22" ht="12.75" customHeight="1" x14ac:dyDescent="0.2">
      <c r="A4" s="2"/>
      <c r="B4" s="161"/>
      <c r="C4" s="1922" t="s">
        <v>1034</v>
      </c>
      <c r="D4" s="1922"/>
      <c r="E4" s="1922"/>
      <c r="F4" s="1922"/>
      <c r="G4" s="1922"/>
      <c r="H4" s="1236"/>
      <c r="I4" s="4"/>
      <c r="J4" s="4"/>
      <c r="K4" s="4"/>
      <c r="L4" s="4"/>
      <c r="M4" s="16"/>
      <c r="N4" s="4"/>
      <c r="O4" s="2"/>
    </row>
    <row r="5" spans="1:22" s="7" customFormat="1" ht="16.5" customHeight="1" x14ac:dyDescent="0.2">
      <c r="A5" s="6"/>
      <c r="B5" s="160"/>
      <c r="C5" s="1922"/>
      <c r="D5" s="1922"/>
      <c r="E5" s="1922"/>
      <c r="F5" s="1922"/>
      <c r="G5" s="1922"/>
      <c r="H5" s="1236"/>
      <c r="I5" s="4"/>
      <c r="J5" s="4"/>
      <c r="K5" s="4"/>
      <c r="L5" s="4"/>
      <c r="M5" s="16"/>
      <c r="N5" s="4"/>
      <c r="O5" s="6"/>
      <c r="R5" s="1235"/>
    </row>
    <row r="6" spans="1:22" ht="11.25" customHeight="1" x14ac:dyDescent="0.2">
      <c r="A6" s="2"/>
      <c r="B6" s="161"/>
      <c r="C6" s="1922"/>
      <c r="D6" s="1922"/>
      <c r="E6" s="1922"/>
      <c r="F6" s="1922"/>
      <c r="G6" s="1922"/>
      <c r="H6" s="1236"/>
      <c r="I6" s="4"/>
      <c r="J6" s="4"/>
      <c r="K6" s="4"/>
      <c r="L6" s="4"/>
      <c r="M6" s="16"/>
      <c r="N6" s="4"/>
      <c r="O6" s="2"/>
    </row>
    <row r="7" spans="1:22" ht="11.25" customHeight="1" x14ac:dyDescent="0.2">
      <c r="A7" s="2"/>
      <c r="B7" s="161"/>
      <c r="C7" s="1922"/>
      <c r="D7" s="1922"/>
      <c r="E7" s="1922"/>
      <c r="F7" s="1922"/>
      <c r="G7" s="1922"/>
      <c r="H7" s="1236"/>
      <c r="I7" s="4"/>
      <c r="J7" s="4"/>
      <c r="K7" s="4"/>
      <c r="L7" s="4"/>
      <c r="M7" s="16"/>
      <c r="N7" s="4"/>
      <c r="O7" s="2"/>
    </row>
    <row r="8" spans="1:22" ht="112.5" customHeight="1" x14ac:dyDescent="0.2">
      <c r="A8" s="2"/>
      <c r="B8" s="161"/>
      <c r="C8" s="1922"/>
      <c r="D8" s="1922"/>
      <c r="E8" s="1922"/>
      <c r="F8" s="1922"/>
      <c r="G8" s="1922"/>
      <c r="H8" s="1236"/>
      <c r="I8" s="4"/>
      <c r="J8" s="4"/>
      <c r="K8" s="4"/>
      <c r="L8" s="4"/>
      <c r="M8" s="16"/>
      <c r="N8" s="4"/>
      <c r="O8" s="2"/>
      <c r="U8" s="54"/>
    </row>
    <row r="9" spans="1:22" ht="10.5" customHeight="1" x14ac:dyDescent="0.2">
      <c r="A9" s="2"/>
      <c r="B9" s="161"/>
      <c r="C9" s="1922"/>
      <c r="D9" s="1922"/>
      <c r="E9" s="1922"/>
      <c r="F9" s="1922"/>
      <c r="G9" s="1922"/>
      <c r="H9" s="1236"/>
      <c r="I9" s="4"/>
      <c r="J9" s="4"/>
      <c r="K9" s="4"/>
      <c r="L9" s="4"/>
      <c r="M9" s="16"/>
      <c r="N9" s="3"/>
      <c r="O9" s="2"/>
    </row>
    <row r="10" spans="1:22" ht="11.25" customHeight="1" x14ac:dyDescent="0.2">
      <c r="A10" s="2"/>
      <c r="B10" s="161"/>
      <c r="C10" s="1922"/>
      <c r="D10" s="1922"/>
      <c r="E10" s="1922"/>
      <c r="F10" s="1922"/>
      <c r="G10" s="1922"/>
      <c r="H10" s="1236"/>
      <c r="I10" s="4"/>
      <c r="J10" s="4"/>
      <c r="K10" s="4"/>
      <c r="L10" s="4"/>
      <c r="M10" s="16"/>
      <c r="N10" s="3"/>
      <c r="O10" s="2"/>
    </row>
    <row r="11" spans="1:22" ht="3.75" customHeight="1" x14ac:dyDescent="0.2">
      <c r="A11" s="2"/>
      <c r="B11" s="161"/>
      <c r="C11" s="1922"/>
      <c r="D11" s="1922"/>
      <c r="E11" s="1922"/>
      <c r="F11" s="1922"/>
      <c r="G11" s="1922"/>
      <c r="H11" s="1236"/>
      <c r="I11" s="4"/>
      <c r="J11" s="4"/>
      <c r="K11" s="4"/>
      <c r="L11" s="4"/>
      <c r="M11" s="16"/>
      <c r="N11" s="3"/>
      <c r="O11" s="2"/>
    </row>
    <row r="12" spans="1:22" ht="11.25" customHeight="1" x14ac:dyDescent="0.2">
      <c r="A12" s="2"/>
      <c r="B12" s="161"/>
      <c r="C12" s="1922"/>
      <c r="D12" s="1922"/>
      <c r="E12" s="1922"/>
      <c r="F12" s="1922"/>
      <c r="G12" s="1922"/>
      <c r="H12" s="1236"/>
      <c r="I12" s="4"/>
      <c r="J12" s="4"/>
      <c r="K12" s="4"/>
      <c r="L12" s="4"/>
      <c r="M12" s="16"/>
      <c r="N12" s="3"/>
      <c r="O12" s="2"/>
    </row>
    <row r="13" spans="1:22" ht="11.25" customHeight="1" x14ac:dyDescent="0.2">
      <c r="A13" s="2"/>
      <c r="B13" s="161"/>
      <c r="C13" s="1922"/>
      <c r="D13" s="1922"/>
      <c r="E13" s="1922"/>
      <c r="F13" s="1922"/>
      <c r="G13" s="1922"/>
      <c r="H13" s="1236"/>
      <c r="I13" s="4"/>
      <c r="J13" s="4"/>
      <c r="K13" s="4"/>
      <c r="L13" s="4"/>
      <c r="M13" s="16"/>
      <c r="N13" s="3"/>
      <c r="O13" s="2"/>
    </row>
    <row r="14" spans="1:22" ht="15.75" customHeight="1" x14ac:dyDescent="0.2">
      <c r="A14" s="2"/>
      <c r="B14" s="161"/>
      <c r="C14" s="1922"/>
      <c r="D14" s="1922"/>
      <c r="E14" s="1922"/>
      <c r="F14" s="1922"/>
      <c r="G14" s="1922"/>
      <c r="H14" s="1236"/>
      <c r="I14" s="4"/>
      <c r="J14" s="4"/>
      <c r="K14" s="4"/>
      <c r="L14" s="4"/>
      <c r="M14" s="16"/>
      <c r="N14" s="3"/>
      <c r="O14" s="2"/>
    </row>
    <row r="15" spans="1:22" ht="22.5" customHeight="1" x14ac:dyDescent="0.2">
      <c r="A15" s="2"/>
      <c r="B15" s="161"/>
      <c r="C15" s="1922"/>
      <c r="D15" s="1922"/>
      <c r="E15" s="1922"/>
      <c r="F15" s="1922"/>
      <c r="G15" s="1922"/>
      <c r="H15" s="1236"/>
      <c r="I15" s="4"/>
      <c r="J15" s="4"/>
      <c r="K15" s="4"/>
      <c r="L15" s="4"/>
      <c r="M15" s="16"/>
      <c r="N15" s="3"/>
      <c r="O15" s="2"/>
      <c r="V15" s="843"/>
    </row>
    <row r="16" spans="1:22" ht="11.25" customHeight="1" x14ac:dyDescent="0.2">
      <c r="A16" s="2"/>
      <c r="B16" s="161"/>
      <c r="C16" s="1922"/>
      <c r="D16" s="1922"/>
      <c r="E16" s="1922"/>
      <c r="F16" s="1922"/>
      <c r="G16" s="1922"/>
      <c r="H16" s="1236"/>
      <c r="I16" s="4"/>
      <c r="J16" s="4"/>
      <c r="K16" s="4"/>
      <c r="L16" s="4"/>
      <c r="M16" s="16"/>
      <c r="N16" s="3"/>
      <c r="O16" s="2"/>
    </row>
    <row r="17" spans="1:15" ht="11.25" customHeight="1" x14ac:dyDescent="0.2">
      <c r="A17" s="2"/>
      <c r="B17" s="161"/>
      <c r="C17" s="1922"/>
      <c r="D17" s="1922"/>
      <c r="E17" s="1922"/>
      <c r="F17" s="1922"/>
      <c r="G17" s="1922"/>
      <c r="H17" s="1236"/>
      <c r="I17" s="4"/>
      <c r="J17" s="4"/>
      <c r="K17" s="4"/>
      <c r="L17" s="4"/>
      <c r="M17" s="16"/>
      <c r="N17" s="3"/>
      <c r="O17" s="2"/>
    </row>
    <row r="18" spans="1:15" ht="11.25" customHeight="1" x14ac:dyDescent="0.2">
      <c r="A18" s="2"/>
      <c r="B18" s="161"/>
      <c r="C18" s="1922"/>
      <c r="D18" s="1922"/>
      <c r="E18" s="1922"/>
      <c r="F18" s="1922"/>
      <c r="G18" s="1922"/>
      <c r="H18" s="1236"/>
      <c r="I18" s="5"/>
      <c r="J18" s="5"/>
      <c r="K18" s="5"/>
      <c r="L18" s="5"/>
      <c r="M18" s="5"/>
      <c r="N18" s="3"/>
      <c r="O18" s="2"/>
    </row>
    <row r="19" spans="1:15" ht="11.25" customHeight="1" x14ac:dyDescent="0.2">
      <c r="A19" s="2"/>
      <c r="B19" s="161"/>
      <c r="C19" s="1922"/>
      <c r="D19" s="1922"/>
      <c r="E19" s="1922"/>
      <c r="F19" s="1922"/>
      <c r="G19" s="1922"/>
      <c r="H19" s="1236"/>
      <c r="I19" s="17"/>
      <c r="J19" s="17"/>
      <c r="K19" s="17"/>
      <c r="L19" s="17"/>
      <c r="M19" s="17"/>
      <c r="N19" s="3"/>
      <c r="O19" s="2"/>
    </row>
    <row r="20" spans="1:15" ht="11.25" customHeight="1" x14ac:dyDescent="0.2">
      <c r="A20" s="2"/>
      <c r="B20" s="161"/>
      <c r="C20" s="1922"/>
      <c r="D20" s="1922"/>
      <c r="E20" s="1922"/>
      <c r="F20" s="1922"/>
      <c r="G20" s="1922"/>
      <c r="H20" s="1236"/>
      <c r="I20" s="11"/>
      <c r="J20" s="11"/>
      <c r="K20" s="11"/>
      <c r="L20" s="11"/>
      <c r="M20" s="11"/>
      <c r="N20" s="3"/>
      <c r="O20" s="2"/>
    </row>
    <row r="21" spans="1:15" ht="11.25" customHeight="1" x14ac:dyDescent="0.2">
      <c r="A21" s="2"/>
      <c r="B21" s="161"/>
      <c r="C21" s="1922"/>
      <c r="D21" s="1922"/>
      <c r="E21" s="1922"/>
      <c r="F21" s="1922"/>
      <c r="G21" s="1922"/>
      <c r="H21" s="1236"/>
      <c r="I21" s="11"/>
      <c r="J21" s="11"/>
      <c r="K21" s="11"/>
      <c r="L21" s="11"/>
      <c r="M21" s="11"/>
      <c r="N21" s="3"/>
      <c r="O21" s="2"/>
    </row>
    <row r="22" spans="1:15" ht="31.5" customHeight="1" x14ac:dyDescent="0.2">
      <c r="A22" s="2"/>
      <c r="B22" s="161"/>
      <c r="C22" s="1922"/>
      <c r="D22" s="1922"/>
      <c r="E22" s="1922"/>
      <c r="F22" s="1922"/>
      <c r="G22" s="1922"/>
      <c r="H22" s="1236"/>
      <c r="I22" s="13"/>
      <c r="J22" s="13"/>
      <c r="K22" s="13"/>
      <c r="L22" s="13"/>
      <c r="M22" s="13"/>
      <c r="N22" s="3"/>
      <c r="O22" s="2"/>
    </row>
    <row r="23" spans="1:15" ht="58.5" customHeight="1" x14ac:dyDescent="0.2">
      <c r="A23" s="2"/>
      <c r="B23" s="161"/>
      <c r="C23" s="1922"/>
      <c r="D23" s="1922"/>
      <c r="E23" s="1922"/>
      <c r="F23" s="1922"/>
      <c r="G23" s="1922"/>
      <c r="H23" s="1236"/>
      <c r="I23" s="11"/>
      <c r="J23" s="11"/>
      <c r="K23" s="11"/>
      <c r="L23" s="11"/>
      <c r="M23" s="11"/>
      <c r="N23" s="3"/>
      <c r="O23" s="2"/>
    </row>
    <row r="24" spans="1:15" ht="8.25" customHeight="1" x14ac:dyDescent="0.2">
      <c r="A24" s="2"/>
      <c r="B24" s="161"/>
      <c r="C24" s="1236"/>
      <c r="D24" s="1236"/>
      <c r="E24" s="1236"/>
      <c r="F24" s="1236"/>
      <c r="G24" s="1236"/>
      <c r="H24" s="1236"/>
      <c r="I24" s="13"/>
      <c r="J24" s="13"/>
      <c r="K24" s="13"/>
      <c r="L24" s="13"/>
      <c r="M24" s="13"/>
      <c r="N24" s="3"/>
      <c r="O24" s="2"/>
    </row>
    <row r="25" spans="1:15" ht="5.25" customHeight="1" x14ac:dyDescent="0.2">
      <c r="A25" s="2"/>
      <c r="B25" s="161"/>
      <c r="C25" s="12"/>
      <c r="D25" s="13"/>
      <c r="E25" s="8"/>
      <c r="F25" s="11"/>
      <c r="G25" s="10"/>
      <c r="H25" s="11"/>
      <c r="I25" s="11"/>
      <c r="J25" s="11"/>
      <c r="K25" s="11"/>
      <c r="L25" s="11"/>
      <c r="M25" s="11"/>
      <c r="N25" s="3"/>
      <c r="O25" s="2"/>
    </row>
    <row r="26" spans="1:15" ht="9.75" customHeight="1" x14ac:dyDescent="0.2">
      <c r="A26" s="2"/>
      <c r="B26" s="161"/>
      <c r="C26" s="12"/>
      <c r="D26" s="13"/>
      <c r="E26" s="8"/>
      <c r="F26" s="11"/>
      <c r="G26" s="10"/>
      <c r="H26" s="11"/>
      <c r="I26" s="11"/>
      <c r="J26" s="11"/>
      <c r="K26" s="11"/>
      <c r="L26" s="11"/>
      <c r="M26" s="11"/>
      <c r="N26" s="3"/>
      <c r="O26" s="2"/>
    </row>
    <row r="27" spans="1:15" ht="13.5" customHeight="1" x14ac:dyDescent="0.2">
      <c r="A27" s="2"/>
      <c r="B27" s="161"/>
      <c r="C27" s="12"/>
      <c r="D27" s="13"/>
      <c r="E27" s="8"/>
      <c r="F27" s="11"/>
      <c r="G27" s="10"/>
      <c r="H27" s="231"/>
      <c r="I27" s="232" t="s">
        <v>40</v>
      </c>
      <c r="J27" s="233"/>
      <c r="K27" s="233"/>
      <c r="L27" s="234"/>
      <c r="M27" s="234"/>
      <c r="N27" s="3"/>
      <c r="O27" s="2"/>
    </row>
    <row r="28" spans="1:15" ht="10.5" customHeight="1" x14ac:dyDescent="0.2">
      <c r="A28" s="2"/>
      <c r="B28" s="161"/>
      <c r="C28" s="9"/>
      <c r="D28" s="13"/>
      <c r="E28" s="15"/>
      <c r="F28" s="13"/>
      <c r="G28" s="10"/>
      <c r="H28" s="13"/>
      <c r="I28" s="235"/>
      <c r="J28" s="235"/>
      <c r="K28" s="235"/>
      <c r="L28" s="235"/>
      <c r="M28" s="374"/>
      <c r="N28" s="236"/>
      <c r="O28" s="2"/>
    </row>
    <row r="29" spans="1:15" ht="16.5" customHeight="1" x14ac:dyDescent="0.2">
      <c r="A29" s="2"/>
      <c r="B29" s="161"/>
      <c r="C29" s="9"/>
      <c r="D29" s="13"/>
      <c r="E29" s="15"/>
      <c r="F29" s="13"/>
      <c r="G29" s="10"/>
      <c r="H29" s="13"/>
      <c r="I29" s="584" t="s">
        <v>325</v>
      </c>
      <c r="J29" s="13"/>
      <c r="K29" s="13"/>
      <c r="L29" s="13"/>
      <c r="M29" s="374"/>
      <c r="N29" s="237"/>
      <c r="O29" s="2"/>
    </row>
    <row r="30" spans="1:15" ht="10.5" customHeight="1" x14ac:dyDescent="0.2">
      <c r="A30" s="2"/>
      <c r="B30" s="161"/>
      <c r="C30" s="9"/>
      <c r="D30" s="13"/>
      <c r="E30" s="15"/>
      <c r="F30" s="13"/>
      <c r="G30" s="10"/>
      <c r="H30" s="13"/>
      <c r="I30" s="13"/>
      <c r="J30" s="13"/>
      <c r="K30" s="13"/>
      <c r="L30" s="13"/>
      <c r="M30" s="374"/>
      <c r="N30" s="237"/>
      <c r="O30" s="2"/>
    </row>
    <row r="31" spans="1:15" ht="16.5" customHeight="1" x14ac:dyDescent="0.2">
      <c r="A31" s="2"/>
      <c r="B31" s="161"/>
      <c r="C31" s="12"/>
      <c r="D31" s="13"/>
      <c r="E31" s="8"/>
      <c r="F31" s="11"/>
      <c r="G31" s="10"/>
      <c r="H31" s="11"/>
      <c r="I31" s="1925" t="s">
        <v>44</v>
      </c>
      <c r="J31" s="1925"/>
      <c r="K31" s="1919">
        <f>+capa!H27</f>
        <v>44805</v>
      </c>
      <c r="L31" s="1920"/>
      <c r="M31" s="374"/>
      <c r="N31" s="238"/>
      <c r="O31" s="2"/>
    </row>
    <row r="32" spans="1:15" ht="10.5" customHeight="1" x14ac:dyDescent="0.2">
      <c r="A32" s="2"/>
      <c r="B32" s="161"/>
      <c r="C32" s="12"/>
      <c r="D32" s="13"/>
      <c r="E32" s="8"/>
      <c r="F32" s="11"/>
      <c r="G32" s="10"/>
      <c r="H32" s="11"/>
      <c r="I32" s="149"/>
      <c r="J32" s="149"/>
      <c r="K32" s="148"/>
      <c r="L32" s="148"/>
      <c r="M32" s="374"/>
      <c r="N32" s="238"/>
      <c r="O32" s="2"/>
    </row>
    <row r="33" spans="1:15" ht="16.5" customHeight="1" x14ac:dyDescent="0.2">
      <c r="A33" s="2"/>
      <c r="B33" s="161"/>
      <c r="C33" s="9"/>
      <c r="D33" s="13"/>
      <c r="E33" s="15"/>
      <c r="F33" s="13"/>
      <c r="G33" s="10"/>
      <c r="H33" s="13"/>
      <c r="I33" s="1917" t="s">
        <v>323</v>
      </c>
      <c r="J33" s="1918"/>
      <c r="K33" s="1918"/>
      <c r="L33" s="1918"/>
      <c r="M33" s="374"/>
      <c r="N33" s="237"/>
      <c r="O33" s="2"/>
    </row>
    <row r="34" spans="1:15" s="54" customFormat="1" ht="14.25" customHeight="1" x14ac:dyDescent="0.2">
      <c r="A34" s="2"/>
      <c r="B34" s="161"/>
      <c r="C34" s="9"/>
      <c r="D34" s="13"/>
      <c r="E34" s="15"/>
      <c r="F34" s="13"/>
      <c r="G34" s="821"/>
      <c r="H34" s="13"/>
      <c r="I34" s="130"/>
      <c r="J34" s="820"/>
      <c r="K34" s="820"/>
      <c r="L34" s="820"/>
      <c r="M34" s="374"/>
      <c r="N34" s="237"/>
      <c r="O34" s="2"/>
    </row>
    <row r="35" spans="1:15" s="54" customFormat="1" ht="20.25" customHeight="1" x14ac:dyDescent="0.2">
      <c r="A35" s="2"/>
      <c r="B35" s="161"/>
      <c r="C35" s="127"/>
      <c r="D35" s="13"/>
      <c r="E35" s="822"/>
      <c r="F35" s="11"/>
      <c r="G35" s="821"/>
      <c r="H35" s="11"/>
      <c r="I35" s="1928" t="s">
        <v>545</v>
      </c>
      <c r="J35" s="1928"/>
      <c r="K35" s="1928"/>
      <c r="L35" s="1928"/>
      <c r="M35" s="374"/>
      <c r="N35" s="238"/>
      <c r="O35" s="2"/>
    </row>
    <row r="36" spans="1:15" s="54" customFormat="1" ht="12.75" customHeight="1" x14ac:dyDescent="0.2">
      <c r="A36" s="2"/>
      <c r="B36" s="161"/>
      <c r="C36" s="127"/>
      <c r="D36" s="13"/>
      <c r="E36" s="822"/>
      <c r="F36" s="11"/>
      <c r="G36" s="821"/>
      <c r="H36" s="11"/>
      <c r="I36" s="817" t="s">
        <v>324</v>
      </c>
      <c r="J36" s="817"/>
      <c r="K36" s="817"/>
      <c r="L36" s="817"/>
      <c r="M36" s="374"/>
      <c r="N36" s="238"/>
      <c r="O36" s="2"/>
    </row>
    <row r="37" spans="1:15" s="54" customFormat="1" ht="12.75" customHeight="1" x14ac:dyDescent="0.2">
      <c r="A37" s="2"/>
      <c r="B37" s="161"/>
      <c r="C37" s="127"/>
      <c r="D37" s="13"/>
      <c r="E37" s="822"/>
      <c r="F37" s="11"/>
      <c r="G37" s="821"/>
      <c r="H37" s="11"/>
      <c r="I37" s="1929" t="s">
        <v>365</v>
      </c>
      <c r="J37" s="1929"/>
      <c r="K37" s="1929"/>
      <c r="L37" s="1929"/>
      <c r="M37" s="374"/>
      <c r="N37" s="238"/>
      <c r="O37" s="2"/>
    </row>
    <row r="38" spans="1:15" s="54" customFormat="1" ht="20.25" customHeight="1" x14ac:dyDescent="0.2">
      <c r="A38" s="2"/>
      <c r="B38" s="161"/>
      <c r="C38" s="9"/>
      <c r="D38" s="13"/>
      <c r="E38" s="15"/>
      <c r="F38" s="13"/>
      <c r="G38" s="272"/>
      <c r="H38" s="13"/>
      <c r="I38" s="1926" t="s">
        <v>348</v>
      </c>
      <c r="J38" s="1926"/>
      <c r="K38" s="1926"/>
      <c r="L38" s="817"/>
      <c r="M38" s="374"/>
      <c r="N38" s="237"/>
      <c r="O38" s="2"/>
    </row>
    <row r="39" spans="1:15" ht="19.5" customHeight="1" x14ac:dyDescent="0.2">
      <c r="A39" s="2"/>
      <c r="B39" s="161"/>
      <c r="C39" s="12"/>
      <c r="D39" s="13"/>
      <c r="E39" s="8"/>
      <c r="F39" s="11"/>
      <c r="G39" s="10"/>
      <c r="H39" s="11"/>
      <c r="I39" s="1926" t="s">
        <v>364</v>
      </c>
      <c r="J39" s="1926"/>
      <c r="K39" s="1926"/>
      <c r="L39" s="1926"/>
      <c r="M39" s="374"/>
      <c r="N39" s="238"/>
      <c r="O39" s="2"/>
    </row>
    <row r="40" spans="1:15" ht="14.25" customHeight="1" x14ac:dyDescent="0.2">
      <c r="A40" s="2"/>
      <c r="B40" s="161"/>
      <c r="C40" s="12"/>
      <c r="D40" s="13"/>
      <c r="E40" s="8"/>
      <c r="F40" s="11"/>
      <c r="G40" s="10"/>
      <c r="H40" s="11"/>
      <c r="I40" s="817"/>
      <c r="J40" s="817"/>
      <c r="K40" s="817"/>
      <c r="L40" s="817"/>
      <c r="M40" s="374"/>
      <c r="N40" s="238"/>
      <c r="O40" s="2"/>
    </row>
    <row r="41" spans="1:15" ht="12.75" customHeight="1" x14ac:dyDescent="0.2">
      <c r="A41" s="2"/>
      <c r="B41" s="161"/>
      <c r="C41" s="12"/>
      <c r="D41" s="13"/>
      <c r="E41" s="8"/>
      <c r="F41" s="11"/>
      <c r="G41" s="10"/>
      <c r="H41" s="11"/>
      <c r="I41" s="1927" t="s">
        <v>48</v>
      </c>
      <c r="J41" s="1927"/>
      <c r="K41" s="1927"/>
      <c r="L41" s="1927"/>
      <c r="M41" s="374"/>
      <c r="N41" s="238"/>
      <c r="O41" s="2"/>
    </row>
    <row r="42" spans="1:15" ht="14.25" customHeight="1" x14ac:dyDescent="0.2">
      <c r="A42" s="2"/>
      <c r="B42" s="161"/>
      <c r="C42" s="9"/>
      <c r="D42" s="13"/>
      <c r="E42" s="15"/>
      <c r="F42" s="13"/>
      <c r="G42" s="10"/>
      <c r="H42" s="13"/>
      <c r="I42" s="818"/>
      <c r="J42" s="818"/>
      <c r="K42" s="818"/>
      <c r="L42" s="818"/>
      <c r="M42" s="374"/>
      <c r="N42" s="237"/>
      <c r="O42" s="2"/>
    </row>
    <row r="43" spans="1:15" ht="15" customHeight="1" x14ac:dyDescent="0.2">
      <c r="A43" s="2"/>
      <c r="B43" s="161"/>
      <c r="C43" s="12"/>
      <c r="D43" s="13"/>
      <c r="E43" s="8"/>
      <c r="F43" s="11"/>
      <c r="G43" s="10"/>
      <c r="H43" s="11"/>
      <c r="I43" s="816" t="s">
        <v>22</v>
      </c>
      <c r="J43" s="816"/>
      <c r="K43" s="816"/>
      <c r="L43" s="816"/>
      <c r="M43" s="374"/>
      <c r="N43" s="238"/>
      <c r="O43" s="2"/>
    </row>
    <row r="44" spans="1:15" ht="14.25" customHeight="1" x14ac:dyDescent="0.2">
      <c r="A44" s="2"/>
      <c r="B44" s="161"/>
      <c r="C44" s="12"/>
      <c r="D44" s="13"/>
      <c r="E44" s="8"/>
      <c r="F44" s="11"/>
      <c r="G44" s="10"/>
      <c r="H44" s="11"/>
      <c r="I44" s="147"/>
      <c r="J44" s="147"/>
      <c r="K44" s="147"/>
      <c r="L44" s="147"/>
      <c r="M44" s="374"/>
      <c r="N44" s="238"/>
      <c r="O44" s="2"/>
    </row>
    <row r="45" spans="1:15" ht="16.5" customHeight="1" x14ac:dyDescent="0.2">
      <c r="A45" s="2"/>
      <c r="B45" s="161"/>
      <c r="C45" s="12"/>
      <c r="D45" s="13"/>
      <c r="E45" s="8"/>
      <c r="F45" s="11"/>
      <c r="G45" s="10"/>
      <c r="H45" s="11"/>
      <c r="I45" s="1925" t="s">
        <v>18</v>
      </c>
      <c r="J45" s="1925"/>
      <c r="K45" s="1925"/>
      <c r="L45" s="1925"/>
      <c r="M45" s="374"/>
      <c r="N45" s="238"/>
      <c r="O45" s="2"/>
    </row>
    <row r="46" spans="1:15" ht="14.25" customHeight="1" x14ac:dyDescent="0.2">
      <c r="A46" s="2"/>
      <c r="B46" s="161"/>
      <c r="C46" s="9"/>
      <c r="D46" s="13"/>
      <c r="E46" s="15"/>
      <c r="F46" s="13"/>
      <c r="G46" s="10"/>
      <c r="H46" s="13"/>
      <c r="I46" s="149"/>
      <c r="J46" s="149"/>
      <c r="K46" s="149"/>
      <c r="L46" s="149"/>
      <c r="M46" s="374"/>
      <c r="N46" s="237"/>
      <c r="O46" s="2"/>
    </row>
    <row r="47" spans="1:15" ht="16.5" customHeight="1" x14ac:dyDescent="0.2">
      <c r="A47" s="2"/>
      <c r="B47" s="161"/>
      <c r="C47" s="12"/>
      <c r="D47" s="13"/>
      <c r="E47" s="8"/>
      <c r="F47" s="458"/>
      <c r="G47" s="730"/>
      <c r="H47" s="458"/>
      <c r="I47" s="1924" t="s">
        <v>10</v>
      </c>
      <c r="J47" s="1924"/>
      <c r="K47" s="1924"/>
      <c r="L47" s="1924"/>
      <c r="M47" s="374"/>
      <c r="N47" s="238"/>
      <c r="O47" s="2"/>
    </row>
    <row r="48" spans="1:15" ht="12.75" customHeight="1" x14ac:dyDescent="0.2">
      <c r="A48" s="2"/>
      <c r="B48" s="161"/>
      <c r="C48" s="9"/>
      <c r="D48" s="13"/>
      <c r="E48" s="15"/>
      <c r="F48" s="819"/>
      <c r="G48" s="730"/>
      <c r="H48" s="819"/>
      <c r="I48" s="374"/>
      <c r="J48" s="374"/>
      <c r="K48" s="374"/>
      <c r="L48" s="374"/>
      <c r="M48" s="374"/>
      <c r="N48" s="237"/>
      <c r="O48" s="2"/>
    </row>
    <row r="49" spans="1:15" ht="16.5" customHeight="1" x14ac:dyDescent="0.2">
      <c r="A49" s="2"/>
      <c r="B49" s="161"/>
      <c r="C49" s="9"/>
      <c r="D49" s="13"/>
      <c r="E49" s="15"/>
      <c r="F49" s="819"/>
      <c r="G49" s="730"/>
      <c r="H49" s="819"/>
      <c r="I49" s="374"/>
      <c r="J49" s="374"/>
      <c r="K49" s="374"/>
      <c r="L49" s="374"/>
      <c r="M49" s="374"/>
      <c r="N49" s="237"/>
      <c r="O49" s="2"/>
    </row>
    <row r="50" spans="1:15" ht="14.65" customHeight="1" x14ac:dyDescent="0.2">
      <c r="A50" s="2"/>
      <c r="B50" s="161"/>
      <c r="C50" s="641"/>
      <c r="D50" s="13"/>
      <c r="E50" s="8"/>
      <c r="F50" s="458"/>
      <c r="G50" s="730"/>
      <c r="H50" s="458"/>
      <c r="I50" s="374"/>
      <c r="J50" s="374"/>
      <c r="K50" s="374"/>
      <c r="L50" s="374"/>
      <c r="M50" s="374"/>
      <c r="N50" s="238"/>
      <c r="O50" s="2"/>
    </row>
    <row r="51" spans="1:15" x14ac:dyDescent="0.2">
      <c r="A51" s="2"/>
      <c r="B51" s="268">
        <v>2</v>
      </c>
      <c r="C51" s="1923">
        <v>44805</v>
      </c>
      <c r="D51" s="1923"/>
      <c r="E51" s="1923"/>
      <c r="F51" s="1923"/>
      <c r="G51" s="1923"/>
      <c r="H51" s="1923"/>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2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W59"/>
  <sheetViews>
    <sheetView showGridLines="0" zoomScaleNormal="100" workbookViewId="0"/>
  </sheetViews>
  <sheetFormatPr defaultColWidth="9.28515625" defaultRowHeight="12.75" x14ac:dyDescent="0.2"/>
  <cols>
    <col min="1" max="1" width="1" style="93" customWidth="1"/>
    <col min="2" max="2" width="2.5703125" style="93" customWidth="1"/>
    <col min="3" max="3" width="1" style="93" customWidth="1"/>
    <col min="4" max="4" width="18.28515625" style="93" customWidth="1"/>
    <col min="5" max="5" width="0.5703125" style="93" customWidth="1"/>
    <col min="6" max="6" width="9.7109375" style="93" customWidth="1"/>
    <col min="7" max="7" width="9" style="93" customWidth="1"/>
    <col min="8" max="8" width="9.7109375" style="93" customWidth="1"/>
    <col min="9" max="9" width="9.42578125" style="93" customWidth="1"/>
    <col min="10" max="10" width="9" style="93" customWidth="1"/>
    <col min="11" max="11" width="10" style="93" customWidth="1"/>
    <col min="12" max="13" width="9.28515625" style="93" customWidth="1"/>
    <col min="14" max="14" width="2.5703125" style="93" customWidth="1"/>
    <col min="15" max="15" width="1" style="93" customWidth="1"/>
    <col min="16" max="16" width="9.28515625" style="198"/>
    <col min="17" max="16384" width="9.28515625" style="93"/>
  </cols>
  <sheetData>
    <row r="1" spans="1:17" ht="13.5" customHeight="1" x14ac:dyDescent="0.2">
      <c r="A1" s="92"/>
      <c r="B1" s="172"/>
      <c r="C1" s="172"/>
      <c r="D1" s="172"/>
      <c r="E1" s="164"/>
      <c r="F1" s="164"/>
      <c r="G1" s="164"/>
      <c r="H1" s="164"/>
      <c r="I1" s="164"/>
      <c r="J1" s="164"/>
      <c r="K1" s="2105" t="s">
        <v>493</v>
      </c>
      <c r="L1" s="2105"/>
      <c r="M1" s="2105"/>
      <c r="N1" s="2105"/>
      <c r="O1" s="92"/>
    </row>
    <row r="2" spans="1:17" ht="6" customHeight="1" x14ac:dyDescent="0.2">
      <c r="A2" s="92"/>
      <c r="B2" s="173"/>
      <c r="C2" s="302"/>
      <c r="D2" s="302"/>
      <c r="E2" s="163"/>
      <c r="F2" s="163"/>
      <c r="G2" s="163"/>
      <c r="H2" s="163"/>
      <c r="I2" s="163"/>
      <c r="J2" s="163"/>
      <c r="K2" s="163"/>
      <c r="L2" s="163"/>
      <c r="M2" s="94"/>
      <c r="N2" s="94"/>
      <c r="O2" s="92"/>
    </row>
    <row r="3" spans="1:17" ht="13.5" customHeight="1" thickBot="1" x14ac:dyDescent="0.25">
      <c r="A3" s="92"/>
      <c r="B3" s="174"/>
      <c r="C3" s="95"/>
      <c r="D3" s="95"/>
      <c r="E3" s="95"/>
      <c r="F3" s="94"/>
      <c r="G3" s="94"/>
      <c r="H3" s="94"/>
      <c r="I3" s="94"/>
      <c r="J3" s="94"/>
      <c r="K3" s="460"/>
      <c r="L3" s="460"/>
      <c r="M3" s="460" t="s">
        <v>67</v>
      </c>
      <c r="N3" s="460"/>
      <c r="O3" s="460"/>
    </row>
    <row r="4" spans="1:17" ht="15" customHeight="1" thickBot="1" x14ac:dyDescent="0.25">
      <c r="A4" s="92"/>
      <c r="B4" s="174"/>
      <c r="C4" s="887" t="s">
        <v>360</v>
      </c>
      <c r="D4" s="186"/>
      <c r="E4" s="186"/>
      <c r="F4" s="186"/>
      <c r="G4" s="186"/>
      <c r="H4" s="186"/>
      <c r="I4" s="186"/>
      <c r="J4" s="186"/>
      <c r="K4" s="186"/>
      <c r="L4" s="186"/>
      <c r="M4" s="187"/>
      <c r="N4" s="460"/>
      <c r="O4" s="460"/>
      <c r="Q4" s="1671"/>
    </row>
    <row r="5" spans="1:17" ht="7.5" customHeight="1" x14ac:dyDescent="0.2">
      <c r="A5" s="92"/>
      <c r="B5" s="174"/>
      <c r="C5" s="2106" t="s">
        <v>82</v>
      </c>
      <c r="D5" s="2106"/>
      <c r="E5" s="94"/>
      <c r="F5" s="11"/>
      <c r="G5" s="94"/>
      <c r="H5" s="94"/>
      <c r="I5" s="94"/>
      <c r="J5" s="94"/>
      <c r="K5" s="460"/>
      <c r="L5" s="460"/>
      <c r="M5" s="460"/>
      <c r="N5" s="460"/>
      <c r="O5" s="460"/>
    </row>
    <row r="6" spans="1:17" ht="13.5" customHeight="1" x14ac:dyDescent="0.2">
      <c r="A6" s="92"/>
      <c r="B6" s="174"/>
      <c r="C6" s="2107"/>
      <c r="D6" s="2107"/>
      <c r="E6" s="45">
        <v>1999</v>
      </c>
      <c r="F6" s="1538">
        <v>2015</v>
      </c>
      <c r="G6" s="1538">
        <v>2016</v>
      </c>
      <c r="H6" s="1538">
        <v>2017</v>
      </c>
      <c r="I6" s="1538">
        <v>2018</v>
      </c>
      <c r="J6" s="1538">
        <v>2019</v>
      </c>
      <c r="K6" s="1538">
        <v>2020</v>
      </c>
      <c r="L6" s="1538">
        <v>2021</v>
      </c>
      <c r="M6" s="1538">
        <v>2022</v>
      </c>
      <c r="N6" s="460"/>
      <c r="O6" s="460"/>
    </row>
    <row r="7" spans="1:17" ht="2.25" customHeight="1" x14ac:dyDescent="0.2">
      <c r="A7" s="92"/>
      <c r="B7" s="174"/>
      <c r="C7" s="46"/>
      <c r="D7" s="46"/>
      <c r="E7" s="11"/>
      <c r="F7" s="11"/>
      <c r="G7" s="11"/>
      <c r="H7" s="11"/>
      <c r="I7" s="11"/>
      <c r="J7" s="11"/>
      <c r="K7" s="11"/>
      <c r="L7" s="11"/>
      <c r="M7" s="11"/>
      <c r="N7" s="460"/>
      <c r="O7" s="460"/>
    </row>
    <row r="8" spans="1:17" ht="30" customHeight="1" x14ac:dyDescent="0.2">
      <c r="A8" s="92"/>
      <c r="B8" s="174"/>
      <c r="C8" s="2108" t="s">
        <v>245</v>
      </c>
      <c r="D8" s="2108"/>
      <c r="E8" s="888"/>
      <c r="F8" s="1537">
        <v>505</v>
      </c>
      <c r="G8" s="1537">
        <v>530</v>
      </c>
      <c r="H8" s="1537">
        <v>557</v>
      </c>
      <c r="I8" s="1537">
        <v>580</v>
      </c>
      <c r="J8" s="1537">
        <v>600</v>
      </c>
      <c r="K8" s="1537">
        <v>635</v>
      </c>
      <c r="L8" s="1537">
        <v>665</v>
      </c>
      <c r="M8" s="1537">
        <v>705</v>
      </c>
      <c r="N8" s="144"/>
      <c r="O8" s="144"/>
    </row>
    <row r="9" spans="1:17" ht="31.5" customHeight="1" x14ac:dyDescent="0.2">
      <c r="A9" s="92"/>
      <c r="B9" s="176"/>
      <c r="C9" s="143" t="s">
        <v>237</v>
      </c>
      <c r="D9" s="143"/>
      <c r="E9" s="1535"/>
      <c r="F9" s="1535" t="s">
        <v>984</v>
      </c>
      <c r="G9" s="1535" t="s">
        <v>337</v>
      </c>
      <c r="H9" s="1535" t="s">
        <v>354</v>
      </c>
      <c r="I9" s="1535" t="s">
        <v>361</v>
      </c>
      <c r="J9" s="1535" t="s">
        <v>375</v>
      </c>
      <c r="K9" s="1535" t="s">
        <v>379</v>
      </c>
      <c r="L9" s="1535" t="s">
        <v>444</v>
      </c>
      <c r="M9" s="1535" t="s">
        <v>464</v>
      </c>
      <c r="N9" s="142"/>
      <c r="O9" s="142"/>
    </row>
    <row r="10" spans="1:17" s="98" customFormat="1" ht="18" customHeight="1" x14ac:dyDescent="0.2">
      <c r="A10" s="96"/>
      <c r="B10" s="175"/>
      <c r="C10" s="99" t="s">
        <v>236</v>
      </c>
      <c r="D10" s="99"/>
      <c r="E10" s="1535"/>
      <c r="F10" s="1535" t="s">
        <v>985</v>
      </c>
      <c r="G10" s="1535" t="s">
        <v>336</v>
      </c>
      <c r="H10" s="1535" t="s">
        <v>353</v>
      </c>
      <c r="I10" s="1535" t="s">
        <v>362</v>
      </c>
      <c r="J10" s="1535" t="s">
        <v>376</v>
      </c>
      <c r="K10" s="1535" t="s">
        <v>378</v>
      </c>
      <c r="L10" s="1535" t="s">
        <v>443</v>
      </c>
      <c r="M10" s="1535" t="s">
        <v>465</v>
      </c>
      <c r="N10" s="1535"/>
      <c r="O10" s="1535"/>
      <c r="P10" s="1672"/>
    </row>
    <row r="11" spans="1:17" ht="20.25" customHeight="1" thickBot="1" x14ac:dyDescent="0.25">
      <c r="A11" s="92"/>
      <c r="B11" s="174"/>
      <c r="C11" s="462"/>
      <c r="D11" s="461"/>
      <c r="E11" s="94"/>
      <c r="F11" s="94"/>
      <c r="G11" s="94"/>
      <c r="H11" s="94"/>
      <c r="I11" s="94"/>
      <c r="J11" s="94"/>
      <c r="K11" s="94"/>
      <c r="L11" s="94"/>
      <c r="M11" s="460"/>
      <c r="N11" s="94"/>
      <c r="O11" s="92"/>
    </row>
    <row r="12" spans="1:17" s="98" customFormat="1" ht="13.5" customHeight="1" thickBot="1" x14ac:dyDescent="0.25">
      <c r="A12" s="96"/>
      <c r="B12" s="175"/>
      <c r="C12" s="887" t="s">
        <v>616</v>
      </c>
      <c r="D12" s="886"/>
      <c r="E12" s="184"/>
      <c r="F12" s="184"/>
      <c r="G12" s="184"/>
      <c r="H12" s="184"/>
      <c r="I12" s="184"/>
      <c r="J12" s="184"/>
      <c r="K12" s="184"/>
      <c r="L12" s="184"/>
      <c r="M12" s="185"/>
      <c r="N12" s="94"/>
      <c r="O12" s="92"/>
      <c r="P12" s="1672"/>
    </row>
    <row r="13" spans="1:17" ht="6.95" customHeight="1" x14ac:dyDescent="0.2">
      <c r="A13" s="92"/>
      <c r="B13" s="174"/>
      <c r="C13" s="2109" t="s">
        <v>234</v>
      </c>
      <c r="D13" s="2109"/>
      <c r="E13" s="100"/>
      <c r="F13" s="100"/>
      <c r="G13" s="101"/>
      <c r="H13" s="101"/>
      <c r="I13" s="101"/>
      <c r="J13" s="101"/>
      <c r="K13" s="101"/>
      <c r="L13" s="101"/>
      <c r="M13" s="101"/>
      <c r="N13" s="94"/>
      <c r="O13" s="92"/>
      <c r="P13" s="1672"/>
    </row>
    <row r="14" spans="1:17" ht="13.5" customHeight="1" x14ac:dyDescent="0.2">
      <c r="A14" s="92"/>
      <c r="B14" s="174"/>
      <c r="C14" s="2110"/>
      <c r="D14" s="2110"/>
      <c r="E14" s="100"/>
      <c r="F14" s="100"/>
      <c r="G14" s="2111">
        <v>2016</v>
      </c>
      <c r="H14" s="2111"/>
      <c r="I14" s="2111">
        <v>2017</v>
      </c>
      <c r="J14" s="2111"/>
      <c r="K14" s="2111">
        <v>2018</v>
      </c>
      <c r="L14" s="2111"/>
      <c r="M14" s="1534">
        <v>2019</v>
      </c>
      <c r="N14" s="974"/>
      <c r="O14" s="92"/>
      <c r="P14" s="1672"/>
    </row>
    <row r="15" spans="1:17" ht="12.75" customHeight="1" x14ac:dyDescent="0.2">
      <c r="A15" s="92"/>
      <c r="B15" s="174"/>
      <c r="C15" s="100"/>
      <c r="D15" s="100"/>
      <c r="E15" s="100"/>
      <c r="F15" s="100"/>
      <c r="G15" s="1534" t="s">
        <v>377</v>
      </c>
      <c r="H15" s="1536" t="s">
        <v>367</v>
      </c>
      <c r="I15" s="1533" t="s">
        <v>84</v>
      </c>
      <c r="J15" s="1534" t="s">
        <v>83</v>
      </c>
      <c r="K15" s="1533" t="s">
        <v>84</v>
      </c>
      <c r="L15" s="1534" t="s">
        <v>83</v>
      </c>
      <c r="M15" s="1533" t="s">
        <v>84</v>
      </c>
      <c r="N15" s="94"/>
      <c r="O15" s="92"/>
      <c r="P15" s="1672"/>
    </row>
    <row r="16" spans="1:17" ht="4.5" customHeight="1" x14ac:dyDescent="0.2">
      <c r="A16" s="92"/>
      <c r="B16" s="174"/>
      <c r="C16" s="100"/>
      <c r="D16" s="100"/>
      <c r="E16" s="100"/>
      <c r="F16" s="100"/>
      <c r="G16" s="874"/>
      <c r="H16" s="874"/>
      <c r="I16" s="875"/>
      <c r="J16" s="305"/>
      <c r="K16" s="875"/>
      <c r="L16" s="305"/>
      <c r="M16" s="875"/>
      <c r="N16" s="101"/>
      <c r="O16" s="92"/>
      <c r="P16" s="1672"/>
    </row>
    <row r="17" spans="1:18" ht="15" customHeight="1" x14ac:dyDescent="0.3">
      <c r="A17" s="92"/>
      <c r="B17" s="174"/>
      <c r="C17" s="157" t="s">
        <v>986</v>
      </c>
      <c r="D17" s="183"/>
      <c r="E17" s="180"/>
      <c r="F17" s="180"/>
      <c r="G17" s="1674">
        <v>957.61</v>
      </c>
      <c r="H17" s="1674">
        <v>961.31</v>
      </c>
      <c r="I17" s="803">
        <v>970.88</v>
      </c>
      <c r="J17" s="1674">
        <v>972.47</v>
      </c>
      <c r="K17" s="803">
        <v>977.16</v>
      </c>
      <c r="L17" s="1674">
        <v>983.04</v>
      </c>
      <c r="M17" s="803">
        <v>992.54</v>
      </c>
      <c r="N17" s="101"/>
      <c r="O17" s="92"/>
      <c r="P17" s="1672"/>
      <c r="R17" s="1673"/>
    </row>
    <row r="18" spans="1:18" ht="13.5" customHeight="1" x14ac:dyDescent="0.3">
      <c r="A18" s="92"/>
      <c r="B18" s="174"/>
      <c r="C18" s="481" t="s">
        <v>69</v>
      </c>
      <c r="D18" s="102"/>
      <c r="E18" s="100"/>
      <c r="F18" s="100"/>
      <c r="G18" s="1675">
        <v>1038.3599999999999</v>
      </c>
      <c r="H18" s="1675">
        <v>1045.1300000000001</v>
      </c>
      <c r="I18" s="804">
        <v>1050.32</v>
      </c>
      <c r="J18" s="1675">
        <v>1052.02</v>
      </c>
      <c r="K18" s="804">
        <v>1051.69</v>
      </c>
      <c r="L18" s="1675">
        <v>1059.48</v>
      </c>
      <c r="M18" s="804">
        <v>1067.45</v>
      </c>
      <c r="N18" s="101"/>
      <c r="O18" s="92"/>
      <c r="P18" s="1672"/>
      <c r="Q18" s="1676"/>
      <c r="R18" s="1673"/>
    </row>
    <row r="19" spans="1:18" ht="13.5" customHeight="1" x14ac:dyDescent="0.3">
      <c r="A19" s="92"/>
      <c r="B19" s="174"/>
      <c r="C19" s="481" t="s">
        <v>68</v>
      </c>
      <c r="D19" s="102"/>
      <c r="E19" s="100"/>
      <c r="F19" s="100"/>
      <c r="G19" s="1675">
        <v>860.34</v>
      </c>
      <c r="H19" s="1675">
        <v>861.16</v>
      </c>
      <c r="I19" s="804">
        <v>876.77</v>
      </c>
      <c r="J19" s="1675">
        <v>876.6</v>
      </c>
      <c r="K19" s="804">
        <v>889.45</v>
      </c>
      <c r="L19" s="1675">
        <v>894.42</v>
      </c>
      <c r="M19" s="804">
        <v>904.53</v>
      </c>
      <c r="N19" s="101"/>
      <c r="O19" s="92"/>
      <c r="P19" s="1672"/>
      <c r="Q19" s="1676"/>
      <c r="R19" s="1673"/>
    </row>
    <row r="20" spans="1:18" ht="6.75" customHeight="1" x14ac:dyDescent="0.3">
      <c r="A20" s="92"/>
      <c r="B20" s="174"/>
      <c r="C20" s="127"/>
      <c r="D20" s="102"/>
      <c r="E20" s="100"/>
      <c r="F20" s="100"/>
      <c r="G20" s="1532"/>
      <c r="H20" s="1532"/>
      <c r="I20" s="805"/>
      <c r="J20" s="1532"/>
      <c r="K20" s="805"/>
      <c r="L20" s="1532"/>
      <c r="M20" s="805"/>
      <c r="N20" s="101"/>
      <c r="O20" s="92"/>
      <c r="P20" s="1672"/>
      <c r="R20" s="1673"/>
    </row>
    <row r="21" spans="1:18" ht="15" customHeight="1" x14ac:dyDescent="0.3">
      <c r="A21" s="92"/>
      <c r="B21" s="174"/>
      <c r="C21" s="157" t="s">
        <v>244</v>
      </c>
      <c r="D21" s="183"/>
      <c r="E21" s="180"/>
      <c r="F21" s="180"/>
      <c r="G21" s="1674">
        <v>1138.73</v>
      </c>
      <c r="H21" s="1674">
        <v>1144.6099999999999</v>
      </c>
      <c r="I21" s="809">
        <v>1148.29</v>
      </c>
      <c r="J21" s="1674">
        <v>1150.6199999999999</v>
      </c>
      <c r="K21" s="809">
        <v>1166.8599999999999</v>
      </c>
      <c r="L21" s="1674">
        <v>1170.6300000000001</v>
      </c>
      <c r="M21" s="809">
        <v>1188.04</v>
      </c>
      <c r="N21" s="101"/>
      <c r="O21" s="92"/>
      <c r="P21" s="1672"/>
      <c r="R21" s="1673"/>
    </row>
    <row r="22" spans="1:18" s="1678" customFormat="1" ht="13.5" customHeight="1" x14ac:dyDescent="0.3">
      <c r="A22" s="1677"/>
      <c r="B22" s="177"/>
      <c r="C22" s="481" t="s">
        <v>69</v>
      </c>
      <c r="D22" s="102"/>
      <c r="E22" s="100"/>
      <c r="F22" s="100"/>
      <c r="G22" s="1675">
        <v>1259.46</v>
      </c>
      <c r="H22" s="1675">
        <v>1271.24</v>
      </c>
      <c r="I22" s="802">
        <v>1265.28</v>
      </c>
      <c r="J22" s="1675">
        <v>1266.32</v>
      </c>
      <c r="K22" s="802">
        <v>1279</v>
      </c>
      <c r="L22" s="1675">
        <v>1285.4100000000001</v>
      </c>
      <c r="M22" s="802">
        <v>1300.95</v>
      </c>
      <c r="N22" s="100"/>
      <c r="O22" s="1677"/>
      <c r="P22" s="1672"/>
      <c r="R22" s="1673"/>
    </row>
    <row r="23" spans="1:18" s="1678" customFormat="1" ht="13.5" customHeight="1" x14ac:dyDescent="0.3">
      <c r="A23" s="1677"/>
      <c r="B23" s="177"/>
      <c r="C23" s="481" t="s">
        <v>68</v>
      </c>
      <c r="D23" s="102"/>
      <c r="E23" s="100"/>
      <c r="F23" s="100"/>
      <c r="G23" s="1675">
        <v>993.28</v>
      </c>
      <c r="H23" s="1675">
        <v>993.3</v>
      </c>
      <c r="I23" s="804">
        <v>1009.68</v>
      </c>
      <c r="J23" s="1675">
        <v>1011.17</v>
      </c>
      <c r="K23" s="804">
        <v>1034.9000000000001</v>
      </c>
      <c r="L23" s="1675">
        <v>1037.57</v>
      </c>
      <c r="M23" s="804">
        <v>1055.43</v>
      </c>
      <c r="N23" s="100"/>
      <c r="O23" s="1677"/>
      <c r="P23" s="1672"/>
      <c r="R23" s="1673"/>
    </row>
    <row r="24" spans="1:18" ht="15" customHeight="1" x14ac:dyDescent="0.3">
      <c r="A24" s="92"/>
      <c r="B24" s="174"/>
      <c r="C24" s="851" t="s">
        <v>346</v>
      </c>
      <c r="E24" s="100"/>
      <c r="F24" s="100"/>
      <c r="G24" s="1679">
        <f t="shared" ref="G24:L24" si="0">+G23/G22</f>
        <v>0.78865545551268001</v>
      </c>
      <c r="H24" s="1679">
        <f t="shared" si="0"/>
        <v>0.78136307856895626</v>
      </c>
      <c r="I24" s="1680">
        <f t="shared" si="0"/>
        <v>0.79798937784522006</v>
      </c>
      <c r="J24" s="1679">
        <f t="shared" si="0"/>
        <v>0.79851064501863667</v>
      </c>
      <c r="K24" s="1680">
        <f t="shared" si="0"/>
        <v>0.8091477716966381</v>
      </c>
      <c r="L24" s="1679">
        <f t="shared" si="0"/>
        <v>0.8071899238375303</v>
      </c>
      <c r="M24" s="1680">
        <f>+M23/M22</f>
        <v>0.81127637495676241</v>
      </c>
      <c r="N24" s="101"/>
      <c r="O24" s="92"/>
      <c r="P24" s="1672"/>
      <c r="R24" s="1673"/>
    </row>
    <row r="25" spans="1:18" ht="15" customHeight="1" x14ac:dyDescent="0.3">
      <c r="A25" s="92"/>
      <c r="B25" s="174"/>
      <c r="C25" s="157" t="s">
        <v>243</v>
      </c>
      <c r="D25" s="183"/>
      <c r="E25" s="180"/>
      <c r="F25" s="180"/>
      <c r="G25" s="1681">
        <f>+G17/G21*100</f>
        <v>84.094561485163297</v>
      </c>
      <c r="H25" s="1681">
        <f t="shared" ref="H25:M27" si="1">+H17/H21*100</f>
        <v>83.985811761211252</v>
      </c>
      <c r="I25" s="806">
        <f>+I17/I21*100</f>
        <v>84.550070104241954</v>
      </c>
      <c r="J25" s="1681">
        <f>+J17/J21*100</f>
        <v>84.51704298552086</v>
      </c>
      <c r="K25" s="806">
        <f>+K17/K21*100</f>
        <v>83.742694067840191</v>
      </c>
      <c r="L25" s="1681">
        <f>+L17/L21*100</f>
        <v>83.975295353783849</v>
      </c>
      <c r="M25" s="806">
        <f>+M17/M21*100</f>
        <v>83.544325106898754</v>
      </c>
      <c r="N25" s="101"/>
      <c r="O25" s="92"/>
      <c r="P25" s="1672"/>
      <c r="R25" s="1673"/>
    </row>
    <row r="26" spans="1:18" ht="13.5" customHeight="1" x14ac:dyDescent="0.3">
      <c r="A26" s="92"/>
      <c r="B26" s="174"/>
      <c r="C26" s="481" t="s">
        <v>69</v>
      </c>
      <c r="D26" s="102"/>
      <c r="E26" s="100"/>
      <c r="F26" s="100"/>
      <c r="G26" s="1682">
        <f>+G18/G22*100</f>
        <v>82.444857319803717</v>
      </c>
      <c r="H26" s="1682">
        <f t="shared" si="1"/>
        <v>82.213429407507647</v>
      </c>
      <c r="I26" s="807">
        <f t="shared" si="1"/>
        <v>83.010875063227104</v>
      </c>
      <c r="J26" s="1682">
        <f t="shared" si="1"/>
        <v>83.076947375071072</v>
      </c>
      <c r="K26" s="807">
        <f t="shared" si="1"/>
        <v>82.227521501172802</v>
      </c>
      <c r="L26" s="1682">
        <f t="shared" si="1"/>
        <v>82.423506896632205</v>
      </c>
      <c r="M26" s="807">
        <f t="shared" si="1"/>
        <v>82.051577693224189</v>
      </c>
      <c r="N26" s="101"/>
      <c r="O26" s="92"/>
      <c r="P26" s="1672"/>
      <c r="R26" s="1673"/>
    </row>
    <row r="27" spans="1:18" ht="13.5" customHeight="1" x14ac:dyDescent="0.3">
      <c r="A27" s="92"/>
      <c r="B27" s="174"/>
      <c r="C27" s="481" t="s">
        <v>68</v>
      </c>
      <c r="D27" s="102"/>
      <c r="E27" s="100"/>
      <c r="F27" s="100"/>
      <c r="G27" s="1682">
        <f>+G19/G23*100</f>
        <v>86.616059922680421</v>
      </c>
      <c r="H27" s="1682">
        <f t="shared" si="1"/>
        <v>86.696869022450414</v>
      </c>
      <c r="I27" s="807">
        <f t="shared" si="1"/>
        <v>86.836423421281992</v>
      </c>
      <c r="J27" s="1682">
        <f t="shared" si="1"/>
        <v>86.69165422233651</v>
      </c>
      <c r="K27" s="807">
        <f t="shared" si="1"/>
        <v>85.945501980867718</v>
      </c>
      <c r="L27" s="1682">
        <f t="shared" si="1"/>
        <v>86.203340497508606</v>
      </c>
      <c r="M27" s="807">
        <f t="shared" si="1"/>
        <v>85.702509877490684</v>
      </c>
      <c r="N27" s="101"/>
      <c r="O27" s="92"/>
      <c r="P27" s="1672"/>
      <c r="R27" s="1673"/>
    </row>
    <row r="28" spans="1:18" ht="6.75" customHeight="1" x14ac:dyDescent="0.3">
      <c r="A28" s="92"/>
      <c r="B28" s="174"/>
      <c r="C28" s="127"/>
      <c r="D28" s="102"/>
      <c r="E28" s="100"/>
      <c r="F28" s="100"/>
      <c r="G28" s="459"/>
      <c r="H28" s="459"/>
      <c r="I28" s="808"/>
      <c r="J28" s="459"/>
      <c r="K28" s="808"/>
      <c r="L28" s="459"/>
      <c r="M28" s="808"/>
      <c r="N28" s="101"/>
      <c r="O28" s="92"/>
      <c r="P28" s="1672"/>
      <c r="R28" s="1673"/>
    </row>
    <row r="29" spans="1:18" ht="23.25" customHeight="1" x14ac:dyDescent="0.3">
      <c r="A29" s="92"/>
      <c r="B29" s="174"/>
      <c r="C29" s="2115" t="s">
        <v>549</v>
      </c>
      <c r="D29" s="2115"/>
      <c r="E29" s="2115"/>
      <c r="F29" s="2115"/>
      <c r="G29" s="1674">
        <v>25.3</v>
      </c>
      <c r="H29" s="1674">
        <v>23.3</v>
      </c>
      <c r="I29" s="803">
        <v>25.7</v>
      </c>
      <c r="J29" s="1674">
        <v>21.6</v>
      </c>
      <c r="K29" s="803">
        <v>25.6</v>
      </c>
      <c r="L29" s="1674">
        <v>22.1</v>
      </c>
      <c r="M29" s="803">
        <v>25.6</v>
      </c>
      <c r="N29" s="101"/>
      <c r="O29" s="92"/>
      <c r="P29" s="1672"/>
      <c r="R29" s="1673"/>
    </row>
    <row r="30" spans="1:18" ht="13.5" customHeight="1" x14ac:dyDescent="0.3">
      <c r="A30" s="1677"/>
      <c r="B30" s="177"/>
      <c r="C30" s="481" t="s">
        <v>235</v>
      </c>
      <c r="D30" s="102"/>
      <c r="E30" s="100"/>
      <c r="F30" s="100"/>
      <c r="G30" s="1675">
        <v>19.7</v>
      </c>
      <c r="H30" s="1675">
        <v>18.5</v>
      </c>
      <c r="I30" s="802">
        <v>21.2</v>
      </c>
      <c r="J30" s="1675">
        <v>17.2</v>
      </c>
      <c r="K30" s="802">
        <v>21.6</v>
      </c>
      <c r="L30" s="1675">
        <v>17.899999999999999</v>
      </c>
      <c r="M30" s="802">
        <v>21</v>
      </c>
      <c r="O30" s="92"/>
      <c r="P30" s="1672"/>
      <c r="R30" s="1673"/>
    </row>
    <row r="31" spans="1:18" ht="13.5" customHeight="1" x14ac:dyDescent="0.3">
      <c r="A31" s="92"/>
      <c r="B31" s="174"/>
      <c r="C31" s="481" t="s">
        <v>550</v>
      </c>
      <c r="D31" s="102"/>
      <c r="E31" s="100"/>
      <c r="F31" s="100"/>
      <c r="G31" s="1675">
        <v>32</v>
      </c>
      <c r="H31" s="1675">
        <v>28.9</v>
      </c>
      <c r="I31" s="802">
        <v>30.9</v>
      </c>
      <c r="J31" s="1675">
        <v>26.8</v>
      </c>
      <c r="K31" s="802">
        <v>30.3</v>
      </c>
      <c r="L31" s="1675">
        <v>26.8</v>
      </c>
      <c r="M31" s="802">
        <v>31</v>
      </c>
      <c r="N31" s="101"/>
      <c r="O31" s="92"/>
      <c r="P31" s="1672"/>
      <c r="R31" s="1673"/>
    </row>
    <row r="32" spans="1:18" ht="7.5" customHeight="1" thickBot="1" x14ac:dyDescent="0.35">
      <c r="A32" s="92"/>
      <c r="B32" s="174"/>
      <c r="C32" s="127"/>
      <c r="D32" s="102"/>
      <c r="E32" s="100"/>
      <c r="F32" s="100"/>
      <c r="G32" s="1531"/>
      <c r="H32" s="2116"/>
      <c r="I32" s="2116"/>
      <c r="J32" s="2116"/>
      <c r="K32" s="2116"/>
      <c r="L32" s="2117"/>
      <c r="M32" s="2117"/>
      <c r="N32" s="101"/>
      <c r="O32" s="92"/>
      <c r="R32" s="1673"/>
    </row>
    <row r="33" spans="1:23" ht="30.75" customHeight="1" thickBot="1" x14ac:dyDescent="0.35">
      <c r="A33" s="92"/>
      <c r="B33" s="174"/>
      <c r="C33" s="2118" t="s">
        <v>987</v>
      </c>
      <c r="D33" s="2119"/>
      <c r="E33" s="2119"/>
      <c r="F33" s="2119"/>
      <c r="G33" s="2119"/>
      <c r="H33" s="2119"/>
      <c r="I33" s="2119"/>
      <c r="J33" s="2119"/>
      <c r="K33" s="2119"/>
      <c r="L33" s="2119"/>
      <c r="M33" s="2120"/>
      <c r="N33" s="136"/>
      <c r="O33" s="92"/>
      <c r="R33" s="1673"/>
    </row>
    <row r="34" spans="1:23" ht="7.5" customHeight="1" x14ac:dyDescent="0.2">
      <c r="A34" s="92"/>
      <c r="B34" s="174"/>
      <c r="C34" s="2121" t="s">
        <v>82</v>
      </c>
      <c r="D34" s="2121"/>
      <c r="E34" s="139"/>
      <c r="F34" s="138"/>
      <c r="G34" s="103"/>
      <c r="H34" s="103"/>
      <c r="I34" s="103"/>
      <c r="J34" s="103"/>
      <c r="K34" s="103"/>
      <c r="L34" s="103"/>
      <c r="M34" s="103"/>
      <c r="N34" s="136"/>
      <c r="O34" s="92"/>
      <c r="R34" s="98"/>
      <c r="S34" s="98"/>
      <c r="U34" s="98"/>
      <c r="V34" s="98"/>
      <c r="W34" s="98"/>
    </row>
    <row r="35" spans="1:23" ht="29.25" customHeight="1" x14ac:dyDescent="0.2">
      <c r="A35" s="92"/>
      <c r="B35" s="174"/>
      <c r="C35" s="2122"/>
      <c r="D35" s="2122"/>
      <c r="E35" s="141"/>
      <c r="F35" s="141"/>
      <c r="G35" s="141"/>
      <c r="H35" s="2123" t="s">
        <v>565</v>
      </c>
      <c r="I35" s="2124"/>
      <c r="J35" s="2123" t="s">
        <v>494</v>
      </c>
      <c r="K35" s="2124"/>
      <c r="L35" s="2125" t="s">
        <v>615</v>
      </c>
      <c r="M35" s="2125"/>
      <c r="N35" s="136"/>
      <c r="O35" s="92"/>
    </row>
    <row r="36" spans="1:23" s="98" customFormat="1" ht="21.75" customHeight="1" x14ac:dyDescent="0.2">
      <c r="A36" s="96"/>
      <c r="B36" s="175"/>
      <c r="C36" s="141"/>
      <c r="D36" s="141"/>
      <c r="E36" s="141"/>
      <c r="F36" s="141"/>
      <c r="G36" s="141"/>
      <c r="H36" s="1684" t="s">
        <v>988</v>
      </c>
      <c r="I36" s="1684" t="s">
        <v>989</v>
      </c>
      <c r="J36" s="1685" t="s">
        <v>988</v>
      </c>
      <c r="K36" s="1686" t="s">
        <v>989</v>
      </c>
      <c r="L36" s="1685" t="s">
        <v>988</v>
      </c>
      <c r="M36" s="1684" t="s">
        <v>989</v>
      </c>
      <c r="N36" s="140"/>
      <c r="O36" s="96"/>
      <c r="P36" s="1672"/>
      <c r="R36" s="93"/>
      <c r="S36" s="93"/>
      <c r="U36" s="93"/>
      <c r="V36" s="93"/>
      <c r="W36" s="93"/>
    </row>
    <row r="37" spans="1:23" ht="15" customHeight="1" x14ac:dyDescent="0.2">
      <c r="A37" s="92"/>
      <c r="B37" s="174"/>
      <c r="C37" s="157" t="s">
        <v>65</v>
      </c>
      <c r="D37" s="179"/>
      <c r="E37" s="180"/>
      <c r="F37" s="181"/>
      <c r="G37" s="182"/>
      <c r="H37" s="1348">
        <v>7</v>
      </c>
      <c r="I37" s="1348">
        <v>93</v>
      </c>
      <c r="J37" s="1687">
        <v>11.3</v>
      </c>
      <c r="K37" s="1688">
        <v>88.7</v>
      </c>
      <c r="L37" s="1689">
        <v>4.3000000000000007</v>
      </c>
      <c r="M37" s="1690">
        <v>-4.2999999999999972</v>
      </c>
      <c r="N37" s="136"/>
      <c r="O37" s="92"/>
      <c r="Q37" s="1691"/>
      <c r="R37" s="198"/>
      <c r="S37" s="198"/>
      <c r="U37" s="198"/>
      <c r="V37" s="198"/>
      <c r="W37" s="198"/>
    </row>
    <row r="38" spans="1:23" ht="13.5" customHeight="1" x14ac:dyDescent="0.2">
      <c r="A38" s="92"/>
      <c r="B38" s="174"/>
      <c r="C38" s="57" t="s">
        <v>598</v>
      </c>
      <c r="D38" s="146"/>
      <c r="E38" s="146"/>
      <c r="F38" s="146"/>
      <c r="G38" s="146"/>
      <c r="H38" s="1349">
        <v>7.9</v>
      </c>
      <c r="I38" s="1349">
        <v>92.1</v>
      </c>
      <c r="J38" s="1692">
        <v>33</v>
      </c>
      <c r="K38" s="1349">
        <v>67</v>
      </c>
      <c r="L38" s="1693">
        <v>25.1</v>
      </c>
      <c r="M38" s="1694">
        <v>-25.099999999999994</v>
      </c>
      <c r="N38" s="800"/>
      <c r="O38" s="716"/>
      <c r="Q38" s="1683"/>
      <c r="R38" s="198"/>
      <c r="S38" s="198"/>
      <c r="U38" s="198"/>
      <c r="V38" s="198"/>
      <c r="W38" s="198"/>
    </row>
    <row r="39" spans="1:23" ht="13.5" customHeight="1" x14ac:dyDescent="0.2">
      <c r="A39" s="92"/>
      <c r="B39" s="174"/>
      <c r="C39" s="57" t="s">
        <v>599</v>
      </c>
      <c r="D39" s="146"/>
      <c r="E39" s="146"/>
      <c r="F39" s="146"/>
      <c r="G39" s="146"/>
      <c r="H39" s="1349">
        <v>7.4</v>
      </c>
      <c r="I39" s="1349">
        <v>92.6</v>
      </c>
      <c r="J39" s="1692">
        <v>9.9</v>
      </c>
      <c r="K39" s="1349">
        <v>90.1</v>
      </c>
      <c r="L39" s="1693">
        <v>2.5</v>
      </c>
      <c r="M39" s="1694">
        <v>-2.5</v>
      </c>
      <c r="N39" s="800"/>
      <c r="O39" s="716"/>
      <c r="Q39" s="1683"/>
      <c r="R39" s="198"/>
      <c r="S39" s="198"/>
      <c r="U39" s="198"/>
      <c r="V39" s="198"/>
      <c r="W39" s="198"/>
    </row>
    <row r="40" spans="1:23" ht="13.5" customHeight="1" x14ac:dyDescent="0.2">
      <c r="A40" s="92"/>
      <c r="B40" s="174"/>
      <c r="C40" s="57" t="s">
        <v>600</v>
      </c>
      <c r="D40" s="137"/>
      <c r="E40" s="137"/>
      <c r="F40" s="137"/>
      <c r="G40" s="137"/>
      <c r="H40" s="1349">
        <v>4.3</v>
      </c>
      <c r="I40" s="1349">
        <v>95.7</v>
      </c>
      <c r="J40" s="1692">
        <v>23.1</v>
      </c>
      <c r="K40" s="1349">
        <v>95.7</v>
      </c>
      <c r="L40" s="1693">
        <v>18.8</v>
      </c>
      <c r="M40" s="1694">
        <v>0</v>
      </c>
      <c r="N40" s="800"/>
      <c r="O40" s="716"/>
      <c r="P40" s="1695"/>
      <c r="Q40" s="1683"/>
      <c r="R40" s="198"/>
      <c r="S40" s="198"/>
      <c r="U40" s="198"/>
      <c r="V40" s="198"/>
      <c r="W40" s="198"/>
    </row>
    <row r="41" spans="1:23" ht="13.5" customHeight="1" x14ac:dyDescent="0.2">
      <c r="A41" s="92"/>
      <c r="B41" s="174"/>
      <c r="C41" s="57" t="s">
        <v>601</v>
      </c>
      <c r="D41" s="137"/>
      <c r="E41" s="137"/>
      <c r="F41" s="137"/>
      <c r="G41" s="137"/>
      <c r="H41" s="1349">
        <v>5</v>
      </c>
      <c r="I41" s="1349">
        <v>95</v>
      </c>
      <c r="J41" s="1692">
        <v>9.6999999999999993</v>
      </c>
      <c r="K41" s="1349">
        <v>90.3</v>
      </c>
      <c r="L41" s="1693">
        <v>4.6999999999999993</v>
      </c>
      <c r="M41" s="1694">
        <v>-4.7000000000000028</v>
      </c>
      <c r="N41" s="800"/>
      <c r="O41" s="716"/>
      <c r="Q41" s="1683"/>
      <c r="R41" s="198"/>
      <c r="S41" s="198"/>
      <c r="U41" s="198"/>
      <c r="V41" s="198"/>
      <c r="W41" s="198"/>
    </row>
    <row r="42" spans="1:23" ht="13.5" customHeight="1" x14ac:dyDescent="0.2">
      <c r="A42" s="92"/>
      <c r="B42" s="174"/>
      <c r="C42" s="57" t="s">
        <v>602</v>
      </c>
      <c r="D42" s="137"/>
      <c r="E42" s="137"/>
      <c r="F42" s="137"/>
      <c r="G42" s="137"/>
      <c r="H42" s="1349">
        <v>6</v>
      </c>
      <c r="I42" s="1349">
        <v>94</v>
      </c>
      <c r="J42" s="1692">
        <v>11.6</v>
      </c>
      <c r="K42" s="1349">
        <v>88.4</v>
      </c>
      <c r="L42" s="1693">
        <v>5.6</v>
      </c>
      <c r="M42" s="1694">
        <v>-5.5999999999999943</v>
      </c>
      <c r="N42" s="800"/>
      <c r="O42" s="716"/>
      <c r="Q42" s="1683"/>
      <c r="R42" s="198"/>
      <c r="S42" s="198"/>
      <c r="U42" s="198"/>
      <c r="V42" s="198"/>
      <c r="W42" s="198"/>
    </row>
    <row r="43" spans="1:23" ht="13.5" customHeight="1" x14ac:dyDescent="0.2">
      <c r="A43" s="92"/>
      <c r="B43" s="174"/>
      <c r="C43" s="57" t="s">
        <v>603</v>
      </c>
      <c r="D43" s="137"/>
      <c r="E43" s="137"/>
      <c r="F43" s="137"/>
      <c r="G43" s="137"/>
      <c r="H43" s="1349">
        <v>8.1999999999999993</v>
      </c>
      <c r="I43" s="1349">
        <v>91.8</v>
      </c>
      <c r="J43" s="1692">
        <v>15.8</v>
      </c>
      <c r="K43" s="1349">
        <v>84.2</v>
      </c>
      <c r="L43" s="1693">
        <v>7.6000000000000014</v>
      </c>
      <c r="M43" s="1694">
        <v>-7.5999999999999943</v>
      </c>
      <c r="N43" s="800"/>
      <c r="O43" s="716"/>
      <c r="Q43" s="1683"/>
      <c r="R43" s="198"/>
      <c r="S43" s="198"/>
      <c r="U43" s="198"/>
      <c r="V43" s="198"/>
      <c r="W43" s="198"/>
    </row>
    <row r="44" spans="1:23" ht="13.5" customHeight="1" x14ac:dyDescent="0.2">
      <c r="A44" s="92"/>
      <c r="B44" s="174"/>
      <c r="C44" s="57" t="s">
        <v>604</v>
      </c>
      <c r="D44" s="57"/>
      <c r="E44" s="57"/>
      <c r="F44" s="57"/>
      <c r="G44" s="57"/>
      <c r="H44" s="1349">
        <v>2.2000000000000002</v>
      </c>
      <c r="I44" s="1349">
        <v>97.8</v>
      </c>
      <c r="J44" s="1692">
        <v>6.6</v>
      </c>
      <c r="K44" s="1349">
        <v>93.4</v>
      </c>
      <c r="L44" s="1693">
        <v>4.3999999999999995</v>
      </c>
      <c r="M44" s="1694">
        <v>-4.3999999999999915</v>
      </c>
      <c r="N44" s="800"/>
      <c r="O44" s="716"/>
      <c r="Q44" s="1683"/>
      <c r="R44" s="198"/>
      <c r="S44" s="198"/>
      <c r="U44" s="198"/>
      <c r="V44" s="198"/>
      <c r="W44" s="198"/>
    </row>
    <row r="45" spans="1:23" ht="13.5" customHeight="1" x14ac:dyDescent="0.2">
      <c r="A45" s="92"/>
      <c r="B45" s="174"/>
      <c r="C45" s="57" t="s">
        <v>605</v>
      </c>
      <c r="D45" s="137"/>
      <c r="E45" s="137"/>
      <c r="F45" s="137"/>
      <c r="G45" s="137"/>
      <c r="H45" s="1349">
        <v>5.8</v>
      </c>
      <c r="I45" s="1349">
        <v>94.2</v>
      </c>
      <c r="J45" s="1692">
        <v>13.6</v>
      </c>
      <c r="K45" s="1349">
        <v>86.4</v>
      </c>
      <c r="L45" s="1693">
        <v>7.8</v>
      </c>
      <c r="M45" s="1694">
        <v>-7.7999999999999972</v>
      </c>
      <c r="N45" s="800"/>
      <c r="O45" s="716"/>
      <c r="Q45" s="1683"/>
      <c r="R45" s="198"/>
      <c r="S45" s="198"/>
      <c r="U45" s="198"/>
      <c r="V45" s="198"/>
      <c r="W45" s="198"/>
    </row>
    <row r="46" spans="1:23" ht="13.5" customHeight="1" x14ac:dyDescent="0.2">
      <c r="A46" s="92"/>
      <c r="B46" s="174"/>
      <c r="C46" s="57" t="s">
        <v>606</v>
      </c>
      <c r="D46" s="137"/>
      <c r="E46" s="137"/>
      <c r="F46" s="137"/>
      <c r="G46" s="137"/>
      <c r="H46" s="1349">
        <v>5.4</v>
      </c>
      <c r="I46" s="1349">
        <v>94.6</v>
      </c>
      <c r="J46" s="1692">
        <v>10.1</v>
      </c>
      <c r="K46" s="1349">
        <v>89.9</v>
      </c>
      <c r="L46" s="1693">
        <v>4.6999999999999993</v>
      </c>
      <c r="M46" s="1694">
        <v>-4.6999999999999886</v>
      </c>
      <c r="N46" s="800"/>
      <c r="O46" s="716"/>
      <c r="Q46" s="1683"/>
      <c r="R46" s="198"/>
      <c r="S46" s="198"/>
      <c r="U46" s="198"/>
      <c r="V46" s="198"/>
      <c r="W46" s="198"/>
    </row>
    <row r="47" spans="1:23" ht="13.5" customHeight="1" x14ac:dyDescent="0.2">
      <c r="A47" s="92"/>
      <c r="B47" s="174"/>
      <c r="C47" s="57" t="s">
        <v>607</v>
      </c>
      <c r="D47" s="137"/>
      <c r="E47" s="137"/>
      <c r="F47" s="137"/>
      <c r="G47" s="137"/>
      <c r="H47" s="1349">
        <v>0.9</v>
      </c>
      <c r="I47" s="1349">
        <v>99.1</v>
      </c>
      <c r="J47" s="1692">
        <v>3.2</v>
      </c>
      <c r="K47" s="1349">
        <v>96.8</v>
      </c>
      <c r="L47" s="1693">
        <v>2.3000000000000003</v>
      </c>
      <c r="M47" s="1694">
        <v>-2.2999999999999972</v>
      </c>
      <c r="N47" s="800"/>
      <c r="O47" s="716"/>
      <c r="Q47" s="1683"/>
      <c r="R47" s="198"/>
      <c r="S47" s="198"/>
      <c r="U47" s="198"/>
      <c r="V47" s="198"/>
      <c r="W47" s="198"/>
    </row>
    <row r="48" spans="1:23" ht="13.5" customHeight="1" x14ac:dyDescent="0.2">
      <c r="A48" s="92"/>
      <c r="B48" s="174"/>
      <c r="C48" s="57" t="s">
        <v>608</v>
      </c>
      <c r="D48" s="137"/>
      <c r="E48" s="137"/>
      <c r="F48" s="137"/>
      <c r="G48" s="137"/>
      <c r="H48" s="1349">
        <v>1.7</v>
      </c>
      <c r="I48" s="1349">
        <v>98.3</v>
      </c>
      <c r="J48" s="1692">
        <v>4.9000000000000004</v>
      </c>
      <c r="K48" s="1349">
        <v>95.1</v>
      </c>
      <c r="L48" s="1693">
        <v>3.2</v>
      </c>
      <c r="M48" s="1694">
        <v>-3.2000000000000028</v>
      </c>
      <c r="N48" s="800"/>
      <c r="O48" s="716"/>
      <c r="Q48" s="1683"/>
      <c r="R48" s="198"/>
      <c r="S48" s="198"/>
      <c r="U48" s="198"/>
      <c r="V48" s="198"/>
      <c r="W48" s="198"/>
    </row>
    <row r="49" spans="1:23" ht="13.5" customHeight="1" x14ac:dyDescent="0.2">
      <c r="A49" s="92"/>
      <c r="B49" s="174"/>
      <c r="C49" s="57" t="s">
        <v>609</v>
      </c>
      <c r="D49" s="137"/>
      <c r="E49" s="137"/>
      <c r="F49" s="137"/>
      <c r="G49" s="137"/>
      <c r="H49" s="1349">
        <v>3.3</v>
      </c>
      <c r="I49" s="1349">
        <v>96.7</v>
      </c>
      <c r="J49" s="1692">
        <v>7.3</v>
      </c>
      <c r="K49" s="1349">
        <v>92.7</v>
      </c>
      <c r="L49" s="1693">
        <v>4</v>
      </c>
      <c r="M49" s="1694">
        <v>-4</v>
      </c>
      <c r="N49" s="800"/>
      <c r="O49" s="716"/>
      <c r="Q49" s="1683"/>
      <c r="R49" s="198"/>
      <c r="S49" s="198"/>
      <c r="U49" s="198"/>
      <c r="V49" s="198"/>
      <c r="W49" s="198"/>
    </row>
    <row r="50" spans="1:23" ht="13.5" customHeight="1" x14ac:dyDescent="0.2">
      <c r="A50" s="92"/>
      <c r="B50" s="174"/>
      <c r="C50" s="57" t="s">
        <v>610</v>
      </c>
      <c r="D50" s="137"/>
      <c r="E50" s="137"/>
      <c r="F50" s="137"/>
      <c r="G50" s="137"/>
      <c r="H50" s="1349">
        <v>11.7</v>
      </c>
      <c r="I50" s="1349">
        <v>88.3</v>
      </c>
      <c r="J50" s="1692">
        <v>16.7</v>
      </c>
      <c r="K50" s="1349">
        <v>83.3</v>
      </c>
      <c r="L50" s="1693">
        <v>5</v>
      </c>
      <c r="M50" s="1694">
        <v>-5</v>
      </c>
      <c r="N50" s="800"/>
      <c r="O50" s="716"/>
      <c r="Q50" s="1683"/>
      <c r="R50" s="198"/>
      <c r="S50" s="198"/>
      <c r="U50" s="198"/>
      <c r="V50" s="198"/>
      <c r="W50" s="198"/>
    </row>
    <row r="51" spans="1:23" ht="13.5" customHeight="1" x14ac:dyDescent="0.2">
      <c r="A51" s="92"/>
      <c r="B51" s="174"/>
      <c r="C51" s="57" t="s">
        <v>611</v>
      </c>
      <c r="D51" s="137"/>
      <c r="E51" s="137"/>
      <c r="F51" s="137"/>
      <c r="G51" s="137"/>
      <c r="H51" s="1349">
        <v>4.9000000000000004</v>
      </c>
      <c r="I51" s="1349">
        <v>95.1</v>
      </c>
      <c r="J51" s="1692">
        <v>3.2</v>
      </c>
      <c r="K51" s="1349">
        <v>96.8</v>
      </c>
      <c r="L51" s="1693">
        <v>-1.7000000000000002</v>
      </c>
      <c r="M51" s="1694">
        <v>1.7000000000000028</v>
      </c>
      <c r="N51" s="800"/>
      <c r="O51" s="716"/>
      <c r="Q51" s="1683"/>
      <c r="R51" s="198"/>
      <c r="S51" s="198"/>
      <c r="U51" s="198"/>
      <c r="V51" s="198"/>
      <c r="W51" s="198"/>
    </row>
    <row r="52" spans="1:23" ht="13.5" customHeight="1" x14ac:dyDescent="0.2">
      <c r="A52" s="92"/>
      <c r="B52" s="174"/>
      <c r="C52" s="57" t="s">
        <v>612</v>
      </c>
      <c r="D52" s="137"/>
      <c r="E52" s="137"/>
      <c r="F52" s="137"/>
      <c r="G52" s="137"/>
      <c r="H52" s="1349">
        <v>5</v>
      </c>
      <c r="I52" s="1349">
        <v>95</v>
      </c>
      <c r="J52" s="1692">
        <v>5.4</v>
      </c>
      <c r="K52" s="1349">
        <v>94.6</v>
      </c>
      <c r="L52" s="1693">
        <v>0.40000000000000036</v>
      </c>
      <c r="M52" s="1694">
        <v>-0.40000000000000568</v>
      </c>
      <c r="N52" s="800"/>
      <c r="O52" s="716"/>
      <c r="Q52" s="1683"/>
      <c r="R52" s="198"/>
      <c r="S52" s="198"/>
      <c r="U52" s="198"/>
      <c r="V52" s="198"/>
      <c r="W52" s="198"/>
    </row>
    <row r="53" spans="1:23" ht="13.5" customHeight="1" x14ac:dyDescent="0.2">
      <c r="A53" s="92"/>
      <c r="B53" s="174"/>
      <c r="C53" s="57" t="s">
        <v>613</v>
      </c>
      <c r="D53" s="137"/>
      <c r="E53" s="137"/>
      <c r="F53" s="137"/>
      <c r="G53" s="137"/>
      <c r="H53" s="1349">
        <v>5.6</v>
      </c>
      <c r="I53" s="1349">
        <v>94.4</v>
      </c>
      <c r="J53" s="1692">
        <v>5.5</v>
      </c>
      <c r="K53" s="1349">
        <v>94.5</v>
      </c>
      <c r="L53" s="1693">
        <v>-9.9999999999999645E-2</v>
      </c>
      <c r="M53" s="1694">
        <v>9.9999999999994316E-2</v>
      </c>
      <c r="N53" s="800"/>
      <c r="O53" s="716"/>
      <c r="Q53" s="1683"/>
      <c r="R53" s="198"/>
      <c r="S53" s="198"/>
      <c r="U53" s="198"/>
      <c r="V53" s="198"/>
      <c r="W53" s="198"/>
    </row>
    <row r="54" spans="1:23" ht="13.5" customHeight="1" x14ac:dyDescent="0.2">
      <c r="A54" s="92"/>
      <c r="B54" s="174"/>
      <c r="C54" s="57" t="s">
        <v>104</v>
      </c>
      <c r="D54" s="137"/>
      <c r="E54" s="137"/>
      <c r="F54" s="137"/>
      <c r="G54" s="137"/>
      <c r="H54" s="1349">
        <v>2.5</v>
      </c>
      <c r="I54" s="1349">
        <v>97.5</v>
      </c>
      <c r="J54" s="1692">
        <v>3.5</v>
      </c>
      <c r="K54" s="1349">
        <v>96.5</v>
      </c>
      <c r="L54" s="1693">
        <v>1</v>
      </c>
      <c r="M54" s="1694">
        <v>-1</v>
      </c>
      <c r="N54" s="800"/>
      <c r="O54" s="716"/>
      <c r="Q54" s="1683"/>
      <c r="R54" s="198"/>
      <c r="S54" s="198"/>
      <c r="U54" s="198"/>
      <c r="V54" s="198"/>
      <c r="W54" s="198"/>
    </row>
    <row r="55" spans="1:23" ht="18.75" customHeight="1" x14ac:dyDescent="0.2">
      <c r="A55" s="92"/>
      <c r="B55" s="174"/>
      <c r="C55" s="2112" t="s">
        <v>990</v>
      </c>
      <c r="D55" s="2112"/>
      <c r="E55" s="2112"/>
      <c r="F55" s="2112"/>
      <c r="G55" s="2112"/>
      <c r="H55" s="2112"/>
      <c r="I55" s="2112"/>
      <c r="J55" s="2112"/>
      <c r="K55" s="2112"/>
      <c r="L55" s="2112"/>
      <c r="M55" s="2112"/>
      <c r="N55" s="1696"/>
      <c r="O55" s="92"/>
      <c r="Q55" s="1683"/>
    </row>
    <row r="56" spans="1:23" ht="13.5" customHeight="1" x14ac:dyDescent="0.2">
      <c r="A56" s="92"/>
      <c r="B56" s="174"/>
      <c r="C56" s="2112" t="s">
        <v>551</v>
      </c>
      <c r="D56" s="2112"/>
      <c r="E56" s="2112"/>
      <c r="F56" s="2112"/>
      <c r="G56" s="2112"/>
      <c r="H56" s="2112"/>
      <c r="I56" s="2112"/>
      <c r="J56" s="2112"/>
      <c r="K56" s="2112"/>
      <c r="L56" s="2112"/>
      <c r="M56" s="2112"/>
      <c r="N56" s="1696"/>
      <c r="O56" s="92"/>
      <c r="Q56" s="1683"/>
    </row>
    <row r="57" spans="1:23" s="1673" customFormat="1" ht="9.75" customHeight="1" x14ac:dyDescent="0.3">
      <c r="A57" s="1697"/>
      <c r="B57" s="174"/>
      <c r="C57" s="462" t="s">
        <v>552</v>
      </c>
      <c r="D57" s="1310"/>
      <c r="E57" s="1310"/>
      <c r="F57" s="1310"/>
      <c r="G57" s="1310"/>
      <c r="H57" s="1310"/>
      <c r="I57" s="1343" t="s">
        <v>553</v>
      </c>
      <c r="J57" s="1310"/>
      <c r="K57" s="1310"/>
      <c r="L57" s="1310"/>
      <c r="M57" s="1310"/>
      <c r="N57" s="1310"/>
      <c r="O57" s="1310"/>
      <c r="P57" s="1310"/>
      <c r="Q57" s="1310"/>
    </row>
    <row r="58" spans="1:23" ht="13.5" customHeight="1" x14ac:dyDescent="0.2">
      <c r="A58" s="92"/>
      <c r="B58" s="174"/>
      <c r="C58" s="2113" t="s">
        <v>382</v>
      </c>
      <c r="D58" s="2113"/>
      <c r="E58" s="2113"/>
      <c r="F58" s="2113"/>
      <c r="G58" s="2113"/>
      <c r="H58" s="2113"/>
      <c r="I58" s="2113"/>
      <c r="J58" s="2113"/>
      <c r="K58" s="2113"/>
      <c r="L58" s="2113"/>
      <c r="M58" s="2113"/>
      <c r="N58" s="2113"/>
      <c r="O58" s="92"/>
      <c r="Q58" s="1683"/>
    </row>
    <row r="59" spans="1:23" ht="13.5" customHeight="1" x14ac:dyDescent="0.2">
      <c r="A59" s="92"/>
      <c r="B59" s="178">
        <v>14</v>
      </c>
      <c r="C59" s="2114">
        <v>44805</v>
      </c>
      <c r="D59" s="2114"/>
      <c r="E59" s="94"/>
      <c r="F59" s="94"/>
      <c r="G59" s="94"/>
      <c r="H59" s="94"/>
      <c r="I59" s="94"/>
      <c r="J59" s="94"/>
      <c r="K59" s="94"/>
      <c r="L59" s="94"/>
      <c r="M59" s="94"/>
      <c r="O59" s="92"/>
    </row>
  </sheetData>
  <mergeCells count="20">
    <mergeCell ref="C55:M55"/>
    <mergeCell ref="C56:M56"/>
    <mergeCell ref="C58:N58"/>
    <mergeCell ref="C59:D59"/>
    <mergeCell ref="C29:F29"/>
    <mergeCell ref="H32:I32"/>
    <mergeCell ref="J32:K32"/>
    <mergeCell ref="L32:M32"/>
    <mergeCell ref="C33:M33"/>
    <mergeCell ref="C34:D35"/>
    <mergeCell ref="H35:I35"/>
    <mergeCell ref="J35:K35"/>
    <mergeCell ref="L35:M35"/>
    <mergeCell ref="K1:N1"/>
    <mergeCell ref="C5:D6"/>
    <mergeCell ref="C8:D8"/>
    <mergeCell ref="C13:D14"/>
    <mergeCell ref="G14:H14"/>
    <mergeCell ref="I14:J14"/>
    <mergeCell ref="K14:L14"/>
  </mergeCells>
  <hyperlinks>
    <hyperlink ref="I57"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M49"/>
  <sheetViews>
    <sheetView showGridLines="0" zoomScaleNormal="100" workbookViewId="0"/>
  </sheetViews>
  <sheetFormatPr defaultColWidth="9.28515625" defaultRowHeight="12.75" x14ac:dyDescent="0.2"/>
  <cols>
    <col min="1" max="1" width="1" style="54" customWidth="1"/>
    <col min="2" max="2" width="2.5703125" style="54" customWidth="1"/>
    <col min="3" max="3" width="2.28515625" style="54" customWidth="1"/>
    <col min="4" max="4" width="37.28515625" style="54" customWidth="1"/>
    <col min="5" max="9" width="9.42578125" style="54" customWidth="1"/>
    <col min="10" max="10" width="7.7109375" style="54" customWidth="1"/>
    <col min="11" max="11" width="8.140625" style="54" customWidth="1"/>
    <col min="12" max="12" width="2" style="54" customWidth="1"/>
    <col min="13" max="13" width="1" style="54" customWidth="1"/>
    <col min="14" max="16384" width="9.28515625" style="54"/>
  </cols>
  <sheetData>
    <row r="1" spans="1:13" ht="13.5" customHeight="1" x14ac:dyDescent="0.2">
      <c r="A1" s="2"/>
      <c r="B1" s="2126" t="s">
        <v>264</v>
      </c>
      <c r="C1" s="2126"/>
      <c r="D1" s="2126"/>
      <c r="E1" s="156"/>
      <c r="F1" s="156"/>
      <c r="G1" s="156"/>
      <c r="H1" s="156"/>
      <c r="I1" s="156"/>
      <c r="J1" s="156"/>
      <c r="K1" s="156"/>
      <c r="L1" s="189"/>
      <c r="M1" s="2"/>
    </row>
    <row r="2" spans="1:13" ht="6" customHeight="1" x14ac:dyDescent="0.2">
      <c r="A2" s="2"/>
      <c r="B2" s="2065"/>
      <c r="C2" s="2065"/>
      <c r="D2" s="2065"/>
      <c r="E2" s="4"/>
      <c r="F2" s="4"/>
      <c r="G2" s="4"/>
      <c r="H2" s="4"/>
      <c r="I2" s="4"/>
      <c r="J2" s="4"/>
      <c r="K2" s="4"/>
      <c r="L2" s="424"/>
      <c r="M2" s="2"/>
    </row>
    <row r="3" spans="1:13" ht="13.5" customHeight="1" thickBot="1" x14ac:dyDescent="0.25">
      <c r="A3" s="2"/>
      <c r="B3" s="4"/>
      <c r="C3" s="4"/>
      <c r="D3" s="4"/>
      <c r="E3" s="585"/>
      <c r="F3" s="585"/>
      <c r="G3" s="585"/>
      <c r="H3" s="585"/>
      <c r="I3" s="585"/>
      <c r="J3" s="585"/>
      <c r="K3" s="585" t="s">
        <v>67</v>
      </c>
      <c r="L3" s="154"/>
      <c r="M3" s="2"/>
    </row>
    <row r="4" spans="1:13" s="7" customFormat="1" ht="13.5" customHeight="1" thickBot="1" x14ac:dyDescent="0.25">
      <c r="A4" s="6"/>
      <c r="B4" s="14"/>
      <c r="C4" s="2127" t="s">
        <v>439</v>
      </c>
      <c r="D4" s="2128"/>
      <c r="E4" s="2128"/>
      <c r="F4" s="2128"/>
      <c r="G4" s="2128"/>
      <c r="H4" s="2128"/>
      <c r="I4" s="2128"/>
      <c r="J4" s="2128"/>
      <c r="K4" s="2129"/>
      <c r="L4" s="154"/>
      <c r="M4" s="6"/>
    </row>
    <row r="5" spans="1:13" ht="4.5" customHeight="1" x14ac:dyDescent="0.2">
      <c r="A5" s="2"/>
      <c r="B5" s="4"/>
      <c r="C5" s="2130" t="s">
        <v>82</v>
      </c>
      <c r="D5" s="2131"/>
      <c r="E5" s="981"/>
      <c r="F5" s="1192"/>
      <c r="G5" s="981"/>
      <c r="H5" s="1192"/>
      <c r="I5" s="981"/>
      <c r="J5" s="981"/>
      <c r="K5" s="981"/>
      <c r="L5" s="154"/>
      <c r="M5" s="2"/>
    </row>
    <row r="6" spans="1:13" ht="13.5" customHeight="1" x14ac:dyDescent="0.2">
      <c r="A6" s="2"/>
      <c r="B6" s="4"/>
      <c r="C6" s="2130"/>
      <c r="D6" s="2131"/>
      <c r="E6" s="2143" t="s">
        <v>281</v>
      </c>
      <c r="F6" s="2143"/>
      <c r="G6" s="2143"/>
      <c r="H6" s="2143"/>
      <c r="I6" s="2144"/>
      <c r="J6" s="2146" t="s">
        <v>437</v>
      </c>
      <c r="K6" s="2146"/>
      <c r="L6" s="154"/>
      <c r="M6" s="2"/>
    </row>
    <row r="7" spans="1:13" ht="13.5" customHeight="1" x14ac:dyDescent="0.2">
      <c r="A7" s="2"/>
      <c r="B7" s="4"/>
      <c r="C7" s="2131"/>
      <c r="D7" s="2131"/>
      <c r="E7" s="2140">
        <v>2021</v>
      </c>
      <c r="F7" s="2140"/>
      <c r="G7" s="2140"/>
      <c r="H7" s="2141">
        <v>2022</v>
      </c>
      <c r="I7" s="2142"/>
      <c r="J7" s="2147" t="s">
        <v>438</v>
      </c>
      <c r="K7" s="2149" t="s">
        <v>87</v>
      </c>
      <c r="L7" s="154"/>
      <c r="M7" s="2"/>
    </row>
    <row r="8" spans="1:13" ht="13.5" customHeight="1" x14ac:dyDescent="0.2">
      <c r="A8" s="2"/>
      <c r="B8" s="4"/>
      <c r="C8" s="426"/>
      <c r="D8" s="426"/>
      <c r="E8" s="979" t="s">
        <v>98</v>
      </c>
      <c r="F8" s="979" t="s">
        <v>95</v>
      </c>
      <c r="G8" s="1140" t="s">
        <v>92</v>
      </c>
      <c r="H8" s="979" t="s">
        <v>90</v>
      </c>
      <c r="I8" s="1140" t="s">
        <v>98</v>
      </c>
      <c r="J8" s="2148"/>
      <c r="K8" s="2150"/>
      <c r="L8" s="154"/>
      <c r="M8" s="2"/>
    </row>
    <row r="9" spans="1:13" s="429" customFormat="1" ht="23.25" customHeight="1" x14ac:dyDescent="0.2">
      <c r="A9" s="427"/>
      <c r="B9" s="428"/>
      <c r="C9" s="2133" t="s">
        <v>65</v>
      </c>
      <c r="D9" s="2133"/>
      <c r="E9" s="1141">
        <v>5.9</v>
      </c>
      <c r="F9" s="1141">
        <v>6</v>
      </c>
      <c r="G9" s="1141">
        <v>6</v>
      </c>
      <c r="H9" s="1141">
        <v>6.2</v>
      </c>
      <c r="I9" s="1141">
        <v>6.2</v>
      </c>
      <c r="J9" s="1142">
        <f>(I9/H9-1)*100</f>
        <v>0</v>
      </c>
      <c r="K9" s="1142">
        <f>(I9/E9-1)*100</f>
        <v>5.0847457627118509</v>
      </c>
      <c r="L9" s="483"/>
      <c r="M9" s="427"/>
    </row>
    <row r="10" spans="1:13" ht="18.75" customHeight="1" x14ac:dyDescent="0.2">
      <c r="A10" s="2"/>
      <c r="B10" s="4"/>
      <c r="C10" s="146" t="s">
        <v>456</v>
      </c>
      <c r="D10" s="13"/>
      <c r="E10" s="828">
        <v>11.6</v>
      </c>
      <c r="F10" s="828">
        <v>11.9</v>
      </c>
      <c r="G10" s="828">
        <v>11.8</v>
      </c>
      <c r="H10" s="828">
        <v>12.4</v>
      </c>
      <c r="I10" s="828">
        <v>12.5</v>
      </c>
      <c r="J10" s="827">
        <f t="shared" ref="J10:J24" si="0">(I10/H10-1)*100</f>
        <v>0.80645161290322509</v>
      </c>
      <c r="K10" s="827">
        <f t="shared" ref="K10:K24" si="1">(I10/E10-1)*100</f>
        <v>7.7586206896551824</v>
      </c>
      <c r="L10" s="483"/>
      <c r="M10" s="2"/>
    </row>
    <row r="11" spans="1:13" ht="18.75" customHeight="1" x14ac:dyDescent="0.2">
      <c r="A11" s="2"/>
      <c r="B11" s="4"/>
      <c r="C11" s="146" t="s">
        <v>226</v>
      </c>
      <c r="D11" s="20"/>
      <c r="E11" s="828">
        <v>8</v>
      </c>
      <c r="F11" s="828">
        <v>8</v>
      </c>
      <c r="G11" s="828">
        <v>8</v>
      </c>
      <c r="H11" s="828">
        <v>8.1999999999999993</v>
      </c>
      <c r="I11" s="828">
        <v>8.4</v>
      </c>
      <c r="J11" s="827">
        <f t="shared" si="0"/>
        <v>2.4390243902439046</v>
      </c>
      <c r="K11" s="827">
        <f t="shared" si="1"/>
        <v>5.0000000000000044</v>
      </c>
      <c r="L11" s="483"/>
      <c r="M11" s="2"/>
    </row>
    <row r="12" spans="1:13" ht="18.75" customHeight="1" x14ac:dyDescent="0.2">
      <c r="A12" s="2"/>
      <c r="B12" s="4"/>
      <c r="C12" s="146" t="s">
        <v>227</v>
      </c>
      <c r="D12" s="20"/>
      <c r="E12" s="828">
        <v>5</v>
      </c>
      <c r="F12" s="828">
        <v>5.0999999999999996</v>
      </c>
      <c r="G12" s="828">
        <v>5.2</v>
      </c>
      <c r="H12" s="828">
        <v>5.3</v>
      </c>
      <c r="I12" s="828">
        <v>5.3</v>
      </c>
      <c r="J12" s="827">
        <f t="shared" si="0"/>
        <v>0</v>
      </c>
      <c r="K12" s="827">
        <f t="shared" si="1"/>
        <v>6.0000000000000053</v>
      </c>
      <c r="L12" s="483"/>
      <c r="M12" s="2"/>
    </row>
    <row r="13" spans="1:13" ht="18.75" customHeight="1" x14ac:dyDescent="0.2">
      <c r="A13" s="2"/>
      <c r="B13" s="4"/>
      <c r="C13" s="146" t="s">
        <v>81</v>
      </c>
      <c r="D13" s="13"/>
      <c r="E13" s="828">
        <v>4.9000000000000004</v>
      </c>
      <c r="F13" s="828">
        <v>4.9000000000000004</v>
      </c>
      <c r="G13" s="828">
        <v>5.0999999999999996</v>
      </c>
      <c r="H13" s="828">
        <v>5.2</v>
      </c>
      <c r="I13" s="828">
        <v>5.2</v>
      </c>
      <c r="J13" s="1138">
        <f t="shared" si="0"/>
        <v>0</v>
      </c>
      <c r="K13" s="1138">
        <f t="shared" si="1"/>
        <v>6.1224489795918435</v>
      </c>
      <c r="L13" s="425"/>
      <c r="M13" s="2"/>
    </row>
    <row r="14" spans="1:13" ht="18.75" customHeight="1" x14ac:dyDescent="0.2">
      <c r="A14" s="2"/>
      <c r="B14" s="4"/>
      <c r="C14" s="146" t="s">
        <v>228</v>
      </c>
      <c r="D14" s="20"/>
      <c r="E14" s="828">
        <v>5.3</v>
      </c>
      <c r="F14" s="828">
        <v>5.2</v>
      </c>
      <c r="G14" s="828">
        <v>5.3</v>
      </c>
      <c r="H14" s="828">
        <v>5.5</v>
      </c>
      <c r="I14" s="828">
        <v>5.5</v>
      </c>
      <c r="J14" s="1138">
        <f t="shared" si="0"/>
        <v>0</v>
      </c>
      <c r="K14" s="1138">
        <f t="shared" si="1"/>
        <v>3.7735849056603765</v>
      </c>
      <c r="L14" s="425"/>
      <c r="M14" s="2"/>
    </row>
    <row r="15" spans="1:13" ht="18.75" customHeight="1" x14ac:dyDescent="0.2">
      <c r="A15" s="2"/>
      <c r="B15" s="4"/>
      <c r="C15" s="146" t="s">
        <v>80</v>
      </c>
      <c r="D15" s="20"/>
      <c r="E15" s="828">
        <v>5.3</v>
      </c>
      <c r="F15" s="828">
        <v>5.4</v>
      </c>
      <c r="G15" s="828">
        <v>5.6</v>
      </c>
      <c r="H15" s="828">
        <v>5.5</v>
      </c>
      <c r="I15" s="828">
        <v>5.8</v>
      </c>
      <c r="J15" s="1138">
        <f t="shared" si="0"/>
        <v>5.4545454545454453</v>
      </c>
      <c r="K15" s="1138">
        <f t="shared" si="1"/>
        <v>9.4339622641509422</v>
      </c>
      <c r="L15" s="425"/>
      <c r="M15" s="2"/>
    </row>
    <row r="16" spans="1:13" ht="18.75" customHeight="1" x14ac:dyDescent="0.2">
      <c r="A16" s="2"/>
      <c r="B16" s="4"/>
      <c r="C16" s="146" t="s">
        <v>229</v>
      </c>
      <c r="D16" s="20"/>
      <c r="E16" s="828">
        <v>5.4</v>
      </c>
      <c r="F16" s="828">
        <v>5.4</v>
      </c>
      <c r="G16" s="828">
        <v>5.4</v>
      </c>
      <c r="H16" s="828">
        <v>5.5</v>
      </c>
      <c r="I16" s="828">
        <v>5.6</v>
      </c>
      <c r="J16" s="1138">
        <f t="shared" si="0"/>
        <v>1.8181818181818077</v>
      </c>
      <c r="K16" s="1138">
        <f t="shared" si="1"/>
        <v>3.7037037037036979</v>
      </c>
      <c r="L16" s="425"/>
      <c r="M16" s="2"/>
    </row>
    <row r="17" spans="1:13" ht="18.75" customHeight="1" x14ac:dyDescent="0.2">
      <c r="A17" s="2"/>
      <c r="B17" s="4"/>
      <c r="C17" s="146" t="s">
        <v>79</v>
      </c>
      <c r="D17" s="20"/>
      <c r="E17" s="828">
        <v>5</v>
      </c>
      <c r="F17" s="828">
        <v>5</v>
      </c>
      <c r="G17" s="828">
        <v>5.0999999999999996</v>
      </c>
      <c r="H17" s="828">
        <v>5.2</v>
      </c>
      <c r="I17" s="828">
        <v>5.2</v>
      </c>
      <c r="J17" s="1138">
        <f t="shared" si="0"/>
        <v>0</v>
      </c>
      <c r="K17" s="1138">
        <f t="shared" si="1"/>
        <v>4.0000000000000036</v>
      </c>
      <c r="L17" s="425"/>
      <c r="M17" s="2"/>
    </row>
    <row r="18" spans="1:13" ht="18.75" customHeight="1" x14ac:dyDescent="0.2">
      <c r="A18" s="2"/>
      <c r="B18" s="4"/>
      <c r="C18" s="146" t="s">
        <v>78</v>
      </c>
      <c r="D18" s="20"/>
      <c r="E18" s="828">
        <v>5.4</v>
      </c>
      <c r="F18" s="828">
        <v>5.5</v>
      </c>
      <c r="G18" s="828">
        <v>5.5</v>
      </c>
      <c r="H18" s="828">
        <v>5.7</v>
      </c>
      <c r="I18" s="828">
        <v>5.7</v>
      </c>
      <c r="J18" s="1138">
        <f t="shared" si="0"/>
        <v>0</v>
      </c>
      <c r="K18" s="1138">
        <f t="shared" si="1"/>
        <v>5.555555555555558</v>
      </c>
      <c r="L18" s="425"/>
      <c r="M18" s="2"/>
    </row>
    <row r="19" spans="1:13" ht="18.75" customHeight="1" x14ac:dyDescent="0.2">
      <c r="A19" s="2"/>
      <c r="B19" s="4"/>
      <c r="C19" s="146" t="s">
        <v>435</v>
      </c>
      <c r="D19" s="20"/>
      <c r="E19" s="828">
        <v>5</v>
      </c>
      <c r="F19" s="828">
        <v>5</v>
      </c>
      <c r="G19" s="828">
        <v>5.0999999999999996</v>
      </c>
      <c r="H19" s="828">
        <v>5.2</v>
      </c>
      <c r="I19" s="828">
        <v>5.2</v>
      </c>
      <c r="J19" s="1138">
        <f t="shared" si="0"/>
        <v>0</v>
      </c>
      <c r="K19" s="1138">
        <f t="shared" si="1"/>
        <v>4.0000000000000036</v>
      </c>
      <c r="L19" s="425"/>
      <c r="M19" s="2"/>
    </row>
    <row r="20" spans="1:13" ht="18.75" customHeight="1" x14ac:dyDescent="0.2">
      <c r="A20" s="2"/>
      <c r="B20" s="4"/>
      <c r="C20" s="146" t="s">
        <v>77</v>
      </c>
      <c r="D20" s="13"/>
      <c r="E20" s="828">
        <v>5.7</v>
      </c>
      <c r="F20" s="828">
        <v>5.8</v>
      </c>
      <c r="G20" s="828">
        <v>5.8</v>
      </c>
      <c r="H20" s="828">
        <v>5.9</v>
      </c>
      <c r="I20" s="828">
        <v>6.1</v>
      </c>
      <c r="J20" s="1138">
        <f t="shared" si="0"/>
        <v>3.3898305084745672</v>
      </c>
      <c r="K20" s="1138">
        <f t="shared" si="1"/>
        <v>7.0175438596491224</v>
      </c>
      <c r="L20" s="425"/>
      <c r="M20" s="2"/>
    </row>
    <row r="21" spans="1:13" ht="18.75" customHeight="1" x14ac:dyDescent="0.2">
      <c r="A21" s="2"/>
      <c r="B21" s="4"/>
      <c r="C21" s="146" t="s">
        <v>436</v>
      </c>
      <c r="D21" s="20"/>
      <c r="E21" s="828">
        <v>5.6</v>
      </c>
      <c r="F21" s="828">
        <v>5.7</v>
      </c>
      <c r="G21" s="828">
        <v>5.7</v>
      </c>
      <c r="H21" s="828">
        <v>5.9</v>
      </c>
      <c r="I21" s="828">
        <v>6</v>
      </c>
      <c r="J21" s="1138">
        <f t="shared" si="0"/>
        <v>1.6949152542372836</v>
      </c>
      <c r="K21" s="1138">
        <f t="shared" si="1"/>
        <v>7.1428571428571397</v>
      </c>
      <c r="L21" s="425"/>
      <c r="M21" s="2"/>
    </row>
    <row r="22" spans="1:13" ht="18.75" customHeight="1" x14ac:dyDescent="0.2">
      <c r="A22" s="2"/>
      <c r="B22" s="4"/>
      <c r="C22" s="146" t="s">
        <v>232</v>
      </c>
      <c r="D22" s="20"/>
      <c r="E22" s="828">
        <v>5.7</v>
      </c>
      <c r="F22" s="828">
        <v>5.8</v>
      </c>
      <c r="G22" s="828">
        <v>5.8</v>
      </c>
      <c r="H22" s="828">
        <v>6</v>
      </c>
      <c r="I22" s="828">
        <v>6.1</v>
      </c>
      <c r="J22" s="1138">
        <f t="shared" si="0"/>
        <v>1.6666666666666607</v>
      </c>
      <c r="K22" s="1138">
        <f t="shared" si="1"/>
        <v>7.0175438596491224</v>
      </c>
      <c r="L22" s="425"/>
      <c r="M22" s="2"/>
    </row>
    <row r="23" spans="1:13" ht="18.75" customHeight="1" x14ac:dyDescent="0.2">
      <c r="A23" s="2"/>
      <c r="B23" s="4"/>
      <c r="C23" s="146" t="s">
        <v>273</v>
      </c>
      <c r="D23" s="20"/>
      <c r="E23" s="828">
        <v>5.8</v>
      </c>
      <c r="F23" s="828">
        <v>5.8</v>
      </c>
      <c r="G23" s="828">
        <v>5.9</v>
      </c>
      <c r="H23" s="828">
        <v>6</v>
      </c>
      <c r="I23" s="828">
        <v>6.1</v>
      </c>
      <c r="J23" s="1138">
        <f t="shared" si="0"/>
        <v>1.6666666666666607</v>
      </c>
      <c r="K23" s="1138">
        <f t="shared" si="1"/>
        <v>5.1724137931034475</v>
      </c>
      <c r="L23" s="425"/>
      <c r="M23" s="2"/>
    </row>
    <row r="24" spans="1:13" ht="18.75" customHeight="1" x14ac:dyDescent="0.2">
      <c r="A24" s="2"/>
      <c r="B24" s="4"/>
      <c r="C24" s="146" t="s">
        <v>274</v>
      </c>
      <c r="D24" s="20"/>
      <c r="E24" s="828">
        <v>4.9000000000000004</v>
      </c>
      <c r="F24" s="828">
        <v>4.9000000000000004</v>
      </c>
      <c r="G24" s="828">
        <v>4.9000000000000004</v>
      </c>
      <c r="H24" s="828">
        <v>5.0999999999999996</v>
      </c>
      <c r="I24" s="828">
        <v>5.0999999999999996</v>
      </c>
      <c r="J24" s="1138">
        <f t="shared" si="0"/>
        <v>0</v>
      </c>
      <c r="K24" s="1138">
        <f t="shared" si="1"/>
        <v>4.0816326530612068</v>
      </c>
      <c r="L24" s="425"/>
      <c r="M24" s="2"/>
    </row>
    <row r="25" spans="1:13" ht="8.25" customHeight="1" thickBot="1" x14ac:dyDescent="0.25">
      <c r="A25" s="2"/>
      <c r="B25" s="4"/>
      <c r="C25" s="982"/>
      <c r="D25" s="982"/>
      <c r="E25" s="430"/>
      <c r="F25" s="430"/>
      <c r="G25" s="430"/>
      <c r="H25" s="430"/>
      <c r="I25" s="430"/>
      <c r="J25" s="430"/>
      <c r="K25" s="430"/>
      <c r="L25" s="425"/>
      <c r="M25" s="2"/>
    </row>
    <row r="26" spans="1:13" s="7" customFormat="1" ht="13.5" customHeight="1" thickBot="1" x14ac:dyDescent="0.25">
      <c r="A26" s="6"/>
      <c r="B26" s="14"/>
      <c r="C26" s="2127" t="s">
        <v>440</v>
      </c>
      <c r="D26" s="2128"/>
      <c r="E26" s="2128"/>
      <c r="F26" s="2128"/>
      <c r="G26" s="2128"/>
      <c r="H26" s="2128"/>
      <c r="I26" s="2128"/>
      <c r="J26" s="2128"/>
      <c r="K26" s="2129"/>
      <c r="L26" s="425"/>
      <c r="M26" s="6"/>
    </row>
    <row r="27" spans="1:13" ht="4.5" customHeight="1" x14ac:dyDescent="0.2">
      <c r="A27" s="2"/>
      <c r="B27" s="4"/>
      <c r="C27" s="2130" t="s">
        <v>82</v>
      </c>
      <c r="D27" s="2131"/>
      <c r="E27" s="982"/>
      <c r="F27" s="982"/>
      <c r="G27" s="982"/>
      <c r="H27" s="982"/>
      <c r="I27" s="982"/>
      <c r="J27" s="982"/>
      <c r="K27" s="982"/>
      <c r="L27" s="425"/>
      <c r="M27" s="2"/>
    </row>
    <row r="28" spans="1:13" ht="13.5" customHeight="1" x14ac:dyDescent="0.2">
      <c r="A28" s="2"/>
      <c r="B28" s="4"/>
      <c r="C28" s="2130"/>
      <c r="D28" s="2131"/>
      <c r="E28" s="2143" t="s">
        <v>287</v>
      </c>
      <c r="F28" s="2143"/>
      <c r="G28" s="2143"/>
      <c r="H28" s="2143"/>
      <c r="I28" s="2143"/>
      <c r="J28" s="2145" t="s">
        <v>437</v>
      </c>
      <c r="K28" s="2136"/>
      <c r="L28" s="154"/>
      <c r="M28" s="2"/>
    </row>
    <row r="29" spans="1:13" ht="13.5" customHeight="1" x14ac:dyDescent="0.2">
      <c r="A29" s="2"/>
      <c r="B29" s="4"/>
      <c r="C29" s="2131"/>
      <c r="D29" s="2131"/>
      <c r="E29" s="2140">
        <v>2021</v>
      </c>
      <c r="F29" s="2140"/>
      <c r="G29" s="2140"/>
      <c r="H29" s="2141">
        <v>2022</v>
      </c>
      <c r="I29" s="2142"/>
      <c r="J29" s="2134" t="s">
        <v>438</v>
      </c>
      <c r="K29" s="2136" t="s">
        <v>87</v>
      </c>
      <c r="L29" s="154"/>
      <c r="M29" s="2"/>
    </row>
    <row r="30" spans="1:13" ht="13.5" customHeight="1" x14ac:dyDescent="0.2">
      <c r="A30" s="2"/>
      <c r="B30" s="4"/>
      <c r="C30" s="426"/>
      <c r="D30" s="426"/>
      <c r="E30" s="979" t="s">
        <v>98</v>
      </c>
      <c r="F30" s="979" t="s">
        <v>95</v>
      </c>
      <c r="G30" s="1140" t="s">
        <v>92</v>
      </c>
      <c r="H30" s="979" t="s">
        <v>90</v>
      </c>
      <c r="I30" s="1140" t="s">
        <v>98</v>
      </c>
      <c r="J30" s="2135"/>
      <c r="K30" s="2137"/>
      <c r="L30" s="154"/>
      <c r="M30" s="2"/>
    </row>
    <row r="31" spans="1:13" s="429" customFormat="1" ht="23.25" customHeight="1" x14ac:dyDescent="0.2">
      <c r="A31" s="427"/>
      <c r="B31" s="428"/>
      <c r="C31" s="2133" t="s">
        <v>65</v>
      </c>
      <c r="D31" s="2133"/>
      <c r="E31" s="826">
        <v>1029.3</v>
      </c>
      <c r="F31" s="826">
        <v>1034.3</v>
      </c>
      <c r="G31" s="826">
        <v>1038.7</v>
      </c>
      <c r="H31" s="826">
        <v>1075.0999999999999</v>
      </c>
      <c r="I31" s="826">
        <v>1082</v>
      </c>
      <c r="J31" s="826">
        <v>0.6</v>
      </c>
      <c r="K31" s="826">
        <v>5.0999999999999996</v>
      </c>
      <c r="L31" s="483"/>
      <c r="M31" s="427"/>
    </row>
    <row r="32" spans="1:13" ht="18.75" customHeight="1" x14ac:dyDescent="0.2">
      <c r="A32" s="2"/>
      <c r="B32" s="4"/>
      <c r="C32" s="146" t="s">
        <v>456</v>
      </c>
      <c r="D32" s="13"/>
      <c r="E32" s="827">
        <v>1989</v>
      </c>
      <c r="F32" s="827">
        <v>2039.8</v>
      </c>
      <c r="G32" s="827">
        <v>2035</v>
      </c>
      <c r="H32" s="827">
        <v>2148.3000000000002</v>
      </c>
      <c r="I32" s="827">
        <v>2148.4</v>
      </c>
      <c r="J32" s="827">
        <v>0</v>
      </c>
      <c r="K32" s="827">
        <v>8</v>
      </c>
      <c r="L32" s="483"/>
      <c r="M32" s="2"/>
    </row>
    <row r="33" spans="1:13" ht="18.75" customHeight="1" x14ac:dyDescent="0.2">
      <c r="A33" s="2"/>
      <c r="B33" s="4"/>
      <c r="C33" s="146" t="s">
        <v>226</v>
      </c>
      <c r="D33" s="20"/>
      <c r="E33" s="827">
        <v>1383.8</v>
      </c>
      <c r="F33" s="827">
        <v>1394.1</v>
      </c>
      <c r="G33" s="827">
        <v>1384.3</v>
      </c>
      <c r="H33" s="827">
        <v>1423.1</v>
      </c>
      <c r="I33" s="827">
        <v>1450.5</v>
      </c>
      <c r="J33" s="827">
        <v>1.9</v>
      </c>
      <c r="K33" s="827">
        <v>4.8</v>
      </c>
      <c r="L33" s="483"/>
      <c r="M33" s="2"/>
    </row>
    <row r="34" spans="1:13" ht="18.75" customHeight="1" x14ac:dyDescent="0.2">
      <c r="A34" s="2"/>
      <c r="B34" s="4"/>
      <c r="C34" s="146" t="s">
        <v>227</v>
      </c>
      <c r="D34" s="20"/>
      <c r="E34" s="827">
        <v>874.3</v>
      </c>
      <c r="F34" s="827">
        <v>876.1</v>
      </c>
      <c r="G34" s="827">
        <v>895.2</v>
      </c>
      <c r="H34" s="827">
        <v>915.6</v>
      </c>
      <c r="I34" s="827">
        <v>922.6</v>
      </c>
      <c r="J34" s="827">
        <v>0.8</v>
      </c>
      <c r="K34" s="827">
        <v>5.5</v>
      </c>
      <c r="L34" s="483"/>
      <c r="M34" s="2"/>
    </row>
    <row r="35" spans="1:13" ht="18.75" customHeight="1" x14ac:dyDescent="0.2">
      <c r="A35" s="2"/>
      <c r="B35" s="4"/>
      <c r="C35" s="146" t="s">
        <v>81</v>
      </c>
      <c r="D35" s="13"/>
      <c r="E35" s="827">
        <v>856.9</v>
      </c>
      <c r="F35" s="827">
        <v>857.6</v>
      </c>
      <c r="G35" s="827">
        <v>882.1</v>
      </c>
      <c r="H35" s="827">
        <v>900.1</v>
      </c>
      <c r="I35" s="827">
        <v>903.9</v>
      </c>
      <c r="J35" s="827">
        <v>0.4</v>
      </c>
      <c r="K35" s="827">
        <v>5.5</v>
      </c>
      <c r="L35" s="425"/>
      <c r="M35" s="2"/>
    </row>
    <row r="36" spans="1:13" ht="18.75" customHeight="1" x14ac:dyDescent="0.2">
      <c r="A36" s="2"/>
      <c r="B36" s="4"/>
      <c r="C36" s="146" t="s">
        <v>228</v>
      </c>
      <c r="D36" s="20"/>
      <c r="E36" s="827">
        <v>910.2</v>
      </c>
      <c r="F36" s="827">
        <v>907.3</v>
      </c>
      <c r="G36" s="827">
        <v>926.3</v>
      </c>
      <c r="H36" s="827">
        <v>955</v>
      </c>
      <c r="I36" s="827">
        <v>957.8</v>
      </c>
      <c r="J36" s="827">
        <v>0.3</v>
      </c>
      <c r="K36" s="827">
        <v>5.2</v>
      </c>
      <c r="L36" s="425"/>
      <c r="M36" s="2"/>
    </row>
    <row r="37" spans="1:13" ht="18.75" customHeight="1" x14ac:dyDescent="0.2">
      <c r="A37" s="2"/>
      <c r="B37" s="4"/>
      <c r="C37" s="146" t="s">
        <v>80</v>
      </c>
      <c r="D37" s="20"/>
      <c r="E37" s="827">
        <v>916.8</v>
      </c>
      <c r="F37" s="827">
        <v>934.9</v>
      </c>
      <c r="G37" s="827">
        <v>978.5</v>
      </c>
      <c r="H37" s="827">
        <v>959</v>
      </c>
      <c r="I37" s="827">
        <v>1005.6</v>
      </c>
      <c r="J37" s="827">
        <v>4.9000000000000004</v>
      </c>
      <c r="K37" s="827">
        <v>9.6999999999999993</v>
      </c>
      <c r="L37" s="425"/>
      <c r="M37" s="2"/>
    </row>
    <row r="38" spans="1:13" ht="18.75" customHeight="1" x14ac:dyDescent="0.2">
      <c r="A38" s="2"/>
      <c r="B38" s="4"/>
      <c r="C38" s="146" t="s">
        <v>229</v>
      </c>
      <c r="D38" s="20"/>
      <c r="E38" s="827">
        <v>930.4</v>
      </c>
      <c r="F38" s="827">
        <v>930.8</v>
      </c>
      <c r="G38" s="827">
        <v>934.9</v>
      </c>
      <c r="H38" s="827">
        <v>955.9</v>
      </c>
      <c r="I38" s="827">
        <v>969.3</v>
      </c>
      <c r="J38" s="827">
        <v>1.4</v>
      </c>
      <c r="K38" s="827">
        <v>4.2</v>
      </c>
      <c r="L38" s="425"/>
      <c r="M38" s="2"/>
    </row>
    <row r="39" spans="1:13" ht="18.75" customHeight="1" x14ac:dyDescent="0.2">
      <c r="A39" s="2"/>
      <c r="B39" s="4"/>
      <c r="C39" s="146" t="s">
        <v>79</v>
      </c>
      <c r="D39" s="20"/>
      <c r="E39" s="827">
        <v>864.7</v>
      </c>
      <c r="F39" s="827">
        <v>867.1</v>
      </c>
      <c r="G39" s="827">
        <v>888.9</v>
      </c>
      <c r="H39" s="827">
        <v>909</v>
      </c>
      <c r="I39" s="827">
        <v>908.3</v>
      </c>
      <c r="J39" s="827">
        <v>-0.1</v>
      </c>
      <c r="K39" s="827">
        <v>5</v>
      </c>
      <c r="L39" s="425"/>
      <c r="M39" s="2"/>
    </row>
    <row r="40" spans="1:13" ht="18.75" customHeight="1" x14ac:dyDescent="0.2">
      <c r="A40" s="2"/>
      <c r="B40" s="4"/>
      <c r="C40" s="146" t="s">
        <v>78</v>
      </c>
      <c r="D40" s="20"/>
      <c r="E40" s="827">
        <v>943.9</v>
      </c>
      <c r="F40" s="827">
        <v>948.1</v>
      </c>
      <c r="G40" s="827">
        <v>947.6</v>
      </c>
      <c r="H40" s="827">
        <v>983.1</v>
      </c>
      <c r="I40" s="827">
        <v>992.1</v>
      </c>
      <c r="J40" s="827">
        <v>0.9</v>
      </c>
      <c r="K40" s="827">
        <v>5.0999999999999996</v>
      </c>
      <c r="L40" s="425"/>
      <c r="M40" s="2"/>
    </row>
    <row r="41" spans="1:13" ht="18.75" customHeight="1" x14ac:dyDescent="0.2">
      <c r="A41" s="2"/>
      <c r="B41" s="4"/>
      <c r="C41" s="146" t="s">
        <v>230</v>
      </c>
      <c r="D41" s="20"/>
      <c r="E41" s="827">
        <v>867.8</v>
      </c>
      <c r="F41" s="827">
        <v>869.1</v>
      </c>
      <c r="G41" s="827">
        <v>887.6</v>
      </c>
      <c r="H41" s="827">
        <v>902.9</v>
      </c>
      <c r="I41" s="827">
        <v>906.4</v>
      </c>
      <c r="J41" s="827">
        <v>0.4</v>
      </c>
      <c r="K41" s="827">
        <v>4.4000000000000004</v>
      </c>
      <c r="L41" s="425"/>
      <c r="M41" s="2"/>
    </row>
    <row r="42" spans="1:13" ht="18.75" customHeight="1" x14ac:dyDescent="0.2">
      <c r="A42" s="2"/>
      <c r="B42" s="4"/>
      <c r="C42" s="146" t="s">
        <v>77</v>
      </c>
      <c r="D42" s="13"/>
      <c r="E42" s="827">
        <v>995.9</v>
      </c>
      <c r="F42" s="827">
        <v>1003.4</v>
      </c>
      <c r="G42" s="827">
        <v>1005.1</v>
      </c>
      <c r="H42" s="827">
        <v>1023.9</v>
      </c>
      <c r="I42" s="827">
        <v>1052.8</v>
      </c>
      <c r="J42" s="827">
        <v>2.8</v>
      </c>
      <c r="K42" s="827">
        <v>5.7</v>
      </c>
      <c r="L42" s="425"/>
      <c r="M42" s="2"/>
    </row>
    <row r="43" spans="1:13" ht="18.75" customHeight="1" x14ac:dyDescent="0.2">
      <c r="A43" s="2"/>
      <c r="B43" s="4"/>
      <c r="C43" s="146" t="s">
        <v>231</v>
      </c>
      <c r="D43" s="20"/>
      <c r="E43" s="827">
        <v>972.9</v>
      </c>
      <c r="F43" s="827">
        <v>980.4</v>
      </c>
      <c r="G43" s="827">
        <v>984.3</v>
      </c>
      <c r="H43" s="827">
        <v>1018.1</v>
      </c>
      <c r="I43" s="827">
        <v>1032.2</v>
      </c>
      <c r="J43" s="827">
        <v>1.4</v>
      </c>
      <c r="K43" s="827">
        <v>6.1</v>
      </c>
      <c r="L43" s="425"/>
      <c r="M43" s="2"/>
    </row>
    <row r="44" spans="1:13" ht="18.75" customHeight="1" x14ac:dyDescent="0.2">
      <c r="A44" s="2"/>
      <c r="B44" s="4"/>
      <c r="C44" s="146" t="s">
        <v>232</v>
      </c>
      <c r="D44" s="20"/>
      <c r="E44" s="827">
        <v>992.6</v>
      </c>
      <c r="F44" s="827">
        <v>1001.8</v>
      </c>
      <c r="G44" s="827">
        <v>1005.1</v>
      </c>
      <c r="H44" s="827">
        <v>1038.5999999999999</v>
      </c>
      <c r="I44" s="827">
        <v>1053.5</v>
      </c>
      <c r="J44" s="827">
        <v>1.4</v>
      </c>
      <c r="K44" s="827">
        <v>6.1</v>
      </c>
      <c r="L44" s="425"/>
      <c r="M44" s="2"/>
    </row>
    <row r="45" spans="1:13" ht="18.75" customHeight="1" x14ac:dyDescent="0.2">
      <c r="A45" s="2"/>
      <c r="B45" s="4"/>
      <c r="C45" s="146" t="s">
        <v>273</v>
      </c>
      <c r="D45" s="20"/>
      <c r="E45" s="827">
        <v>1002.2</v>
      </c>
      <c r="F45" s="827">
        <v>1010.7</v>
      </c>
      <c r="G45" s="827">
        <v>1016.1</v>
      </c>
      <c r="H45" s="827">
        <v>1038.3</v>
      </c>
      <c r="I45" s="827">
        <v>1061.2</v>
      </c>
      <c r="J45" s="827">
        <v>2.2000000000000002</v>
      </c>
      <c r="K45" s="827">
        <v>5.9</v>
      </c>
      <c r="L45" s="425"/>
      <c r="M45" s="2"/>
    </row>
    <row r="46" spans="1:13" ht="18.75" customHeight="1" x14ac:dyDescent="0.2">
      <c r="A46" s="2"/>
      <c r="B46" s="4"/>
      <c r="C46" s="146" t="s">
        <v>274</v>
      </c>
      <c r="D46" s="20"/>
      <c r="E46" s="827">
        <v>843.5</v>
      </c>
      <c r="F46" s="827">
        <v>846.9</v>
      </c>
      <c r="G46" s="827">
        <v>850.3</v>
      </c>
      <c r="H46" s="827">
        <v>883.8</v>
      </c>
      <c r="I46" s="827">
        <v>889.7</v>
      </c>
      <c r="J46" s="827">
        <v>0.7</v>
      </c>
      <c r="K46" s="827">
        <v>5.5</v>
      </c>
      <c r="L46" s="425"/>
      <c r="M46" s="2"/>
    </row>
    <row r="47" spans="1:13" s="431" customFormat="1" ht="47.25" customHeight="1" x14ac:dyDescent="0.2">
      <c r="A47" s="584"/>
      <c r="B47" s="584"/>
      <c r="C47" s="2138" t="s">
        <v>541</v>
      </c>
      <c r="D47" s="2139"/>
      <c r="E47" s="2139"/>
      <c r="F47" s="2139"/>
      <c r="G47" s="2139"/>
      <c r="H47" s="2139"/>
      <c r="I47" s="2139"/>
      <c r="J47" s="2139"/>
      <c r="K47" s="2139"/>
      <c r="L47" s="484"/>
      <c r="M47" s="584"/>
    </row>
    <row r="48" spans="1:13" ht="13.5" customHeight="1" x14ac:dyDescent="0.2">
      <c r="A48" s="2"/>
      <c r="B48" s="4"/>
      <c r="C48" s="39" t="s">
        <v>542</v>
      </c>
      <c r="D48" s="981"/>
      <c r="E48" s="981"/>
      <c r="F48" s="1192"/>
      <c r="I48" s="877"/>
      <c r="J48" s="981"/>
      <c r="K48" s="981"/>
      <c r="L48" s="425"/>
      <c r="M48" s="2"/>
    </row>
    <row r="49" spans="1:13" ht="13.5" customHeight="1" x14ac:dyDescent="0.2">
      <c r="A49" s="2"/>
      <c r="B49" s="2"/>
      <c r="C49" s="2"/>
      <c r="D49" s="584"/>
      <c r="E49" s="4"/>
      <c r="F49" s="4"/>
      <c r="G49" s="4"/>
      <c r="H49" s="4"/>
      <c r="I49" s="4"/>
      <c r="J49" s="2132">
        <v>44805</v>
      </c>
      <c r="K49" s="2132"/>
      <c r="L49" s="188">
        <v>15</v>
      </c>
      <c r="M49" s="2"/>
    </row>
  </sheetData>
  <mergeCells count="22">
    <mergeCell ref="J28:K28"/>
    <mergeCell ref="J6:K6"/>
    <mergeCell ref="J7:J8"/>
    <mergeCell ref="K7:K8"/>
    <mergeCell ref="E7:G7"/>
    <mergeCell ref="H7:I7"/>
    <mergeCell ref="B1:D1"/>
    <mergeCell ref="B2:D2"/>
    <mergeCell ref="C4:K4"/>
    <mergeCell ref="C5:D7"/>
    <mergeCell ref="J49:K49"/>
    <mergeCell ref="C9:D9"/>
    <mergeCell ref="C26:K26"/>
    <mergeCell ref="C27:D29"/>
    <mergeCell ref="C31:D31"/>
    <mergeCell ref="J29:J30"/>
    <mergeCell ref="K29:K30"/>
    <mergeCell ref="C47:K47"/>
    <mergeCell ref="E29:G29"/>
    <mergeCell ref="H29:I29"/>
    <mergeCell ref="E6:I6"/>
    <mergeCell ref="E28:I28"/>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S80"/>
  <sheetViews>
    <sheetView showGridLines="0" zoomScaleNormal="100" workbookViewId="0"/>
  </sheetViews>
  <sheetFormatPr defaultColWidth="9.28515625" defaultRowHeight="12.75" x14ac:dyDescent="0.2"/>
  <cols>
    <col min="1" max="1" width="1" style="311" customWidth="1"/>
    <col min="2" max="2" width="2.5703125" style="311" customWidth="1"/>
    <col min="3" max="3" width="2.28515625" style="311" customWidth="1"/>
    <col min="4" max="4" width="26" style="367" customWidth="1"/>
    <col min="5" max="5" width="5" style="367" customWidth="1"/>
    <col min="6" max="6" width="5.28515625" style="367" customWidth="1"/>
    <col min="7" max="11" width="5" style="311" customWidth="1"/>
    <col min="12" max="12" width="5.5703125" style="311" customWidth="1"/>
    <col min="13" max="15" width="5.42578125" style="311" customWidth="1"/>
    <col min="16" max="16" width="5" style="311" customWidth="1"/>
    <col min="17" max="17" width="5.140625" style="311" customWidth="1"/>
    <col min="18" max="18" width="2.5703125" style="311" customWidth="1"/>
    <col min="19" max="19" width="1" style="311" customWidth="1"/>
    <col min="20" max="16384" width="9.28515625" style="311"/>
  </cols>
  <sheetData>
    <row r="1" spans="1:19" ht="13.5" customHeight="1" x14ac:dyDescent="0.2">
      <c r="A1" s="306"/>
      <c r="B1" s="367"/>
      <c r="C1" s="2168" t="s">
        <v>32</v>
      </c>
      <c r="D1" s="2168"/>
      <c r="E1" s="2168"/>
      <c r="F1" s="2168"/>
      <c r="G1" s="316"/>
      <c r="H1" s="316"/>
      <c r="I1" s="316"/>
      <c r="J1" s="2176" t="s">
        <v>322</v>
      </c>
      <c r="K1" s="2176"/>
      <c r="L1" s="2176"/>
      <c r="M1" s="2176"/>
      <c r="N1" s="2176"/>
      <c r="O1" s="2176"/>
      <c r="P1" s="2176"/>
      <c r="Q1" s="487"/>
      <c r="R1" s="487"/>
      <c r="S1" s="306"/>
    </row>
    <row r="2" spans="1:19" ht="6" customHeight="1" x14ac:dyDescent="0.2">
      <c r="A2" s="486"/>
      <c r="B2" s="419"/>
      <c r="C2" s="785"/>
      <c r="D2" s="836"/>
      <c r="E2" s="356"/>
      <c r="F2" s="356"/>
      <c r="G2" s="356"/>
      <c r="H2" s="356"/>
      <c r="I2" s="356"/>
      <c r="J2" s="356"/>
      <c r="K2" s="356"/>
      <c r="L2" s="356"/>
      <c r="M2" s="356"/>
      <c r="N2" s="356"/>
      <c r="O2" s="356"/>
      <c r="P2" s="356"/>
      <c r="Q2" s="356"/>
      <c r="R2" s="316"/>
      <c r="S2" s="316"/>
    </row>
    <row r="3" spans="1:19" ht="11.25" customHeight="1" thickBot="1" x14ac:dyDescent="0.25">
      <c r="A3" s="306"/>
      <c r="B3" s="368"/>
      <c r="C3" s="364"/>
      <c r="D3" s="364"/>
      <c r="E3" s="316"/>
      <c r="F3" s="316"/>
      <c r="G3" s="316"/>
      <c r="H3" s="316"/>
      <c r="I3" s="316"/>
      <c r="J3" s="615"/>
      <c r="K3" s="615"/>
      <c r="L3" s="615"/>
      <c r="M3" s="615"/>
      <c r="N3" s="615"/>
      <c r="O3" s="615"/>
      <c r="P3" s="615"/>
      <c r="Q3" s="615" t="s">
        <v>67</v>
      </c>
      <c r="R3" s="316"/>
      <c r="S3" s="316"/>
    </row>
    <row r="4" spans="1:19" ht="13.5" customHeight="1" thickBot="1" x14ac:dyDescent="0.25">
      <c r="A4" s="306"/>
      <c r="B4" s="368"/>
      <c r="C4" s="2169" t="s">
        <v>586</v>
      </c>
      <c r="D4" s="2170"/>
      <c r="E4" s="2170"/>
      <c r="F4" s="2170"/>
      <c r="G4" s="2170"/>
      <c r="H4" s="2170"/>
      <c r="I4" s="2170"/>
      <c r="J4" s="2170"/>
      <c r="K4" s="2170"/>
      <c r="L4" s="2170"/>
      <c r="M4" s="2170"/>
      <c r="N4" s="2170"/>
      <c r="O4" s="2170"/>
      <c r="P4" s="2170"/>
      <c r="Q4" s="2171"/>
      <c r="R4" s="316"/>
      <c r="S4" s="316"/>
    </row>
    <row r="5" spans="1:19" ht="3.75" customHeight="1" x14ac:dyDescent="0.2">
      <c r="A5" s="306"/>
      <c r="B5" s="368"/>
      <c r="C5" s="364"/>
      <c r="D5" s="364"/>
      <c r="E5" s="316"/>
      <c r="F5" s="316"/>
      <c r="G5" s="324"/>
      <c r="H5" s="316"/>
      <c r="I5" s="316"/>
      <c r="J5" s="377"/>
      <c r="K5" s="377"/>
      <c r="L5" s="377"/>
      <c r="M5" s="377"/>
      <c r="N5" s="377"/>
      <c r="O5" s="377"/>
      <c r="P5" s="377"/>
      <c r="Q5" s="377"/>
      <c r="R5" s="316"/>
      <c r="S5" s="316"/>
    </row>
    <row r="6" spans="1:19" ht="13.5" customHeight="1" x14ac:dyDescent="0.2">
      <c r="A6" s="306"/>
      <c r="B6" s="368"/>
      <c r="C6" s="2161" t="s">
        <v>121</v>
      </c>
      <c r="D6" s="2162"/>
      <c r="E6" s="2162"/>
      <c r="F6" s="2162"/>
      <c r="G6" s="2162"/>
      <c r="H6" s="2162"/>
      <c r="I6" s="2162"/>
      <c r="J6" s="2162"/>
      <c r="K6" s="2162"/>
      <c r="L6" s="2162"/>
      <c r="M6" s="2162"/>
      <c r="N6" s="2162"/>
      <c r="O6" s="2162"/>
      <c r="P6" s="2162"/>
      <c r="Q6" s="2163"/>
      <c r="R6" s="316"/>
      <c r="S6" s="316"/>
    </row>
    <row r="7" spans="1:19" ht="1.9" customHeight="1" x14ac:dyDescent="0.2">
      <c r="A7" s="306"/>
      <c r="B7" s="368"/>
      <c r="C7" s="2172" t="s">
        <v>75</v>
      </c>
      <c r="D7" s="2172"/>
      <c r="E7" s="967"/>
      <c r="F7" s="967"/>
      <c r="G7" s="967"/>
      <c r="H7" s="967"/>
      <c r="I7" s="967"/>
      <c r="J7" s="2174"/>
      <c r="K7" s="2174"/>
      <c r="L7" s="2174"/>
      <c r="M7" s="2174"/>
      <c r="N7" s="2174"/>
      <c r="O7" s="2174"/>
      <c r="P7" s="2175"/>
      <c r="Q7" s="2175"/>
      <c r="R7" s="316"/>
      <c r="S7" s="316"/>
    </row>
    <row r="8" spans="1:19" ht="11.25" customHeight="1" x14ac:dyDescent="0.2">
      <c r="A8" s="306"/>
      <c r="B8" s="368"/>
      <c r="C8" s="2173"/>
      <c r="D8" s="2173"/>
      <c r="E8" s="1304" t="s">
        <v>32</v>
      </c>
      <c r="F8" s="972" t="s">
        <v>32</v>
      </c>
      <c r="G8" s="1808">
        <v>2021</v>
      </c>
      <c r="H8" s="972" t="s">
        <v>32</v>
      </c>
      <c r="I8" s="972" t="s">
        <v>32</v>
      </c>
      <c r="J8" s="1254" t="s">
        <v>32</v>
      </c>
      <c r="K8" s="972" t="s">
        <v>32</v>
      </c>
      <c r="L8" s="972" t="s">
        <v>32</v>
      </c>
      <c r="M8" s="972" t="s">
        <v>32</v>
      </c>
      <c r="N8" s="1808">
        <v>2022</v>
      </c>
      <c r="O8" s="972" t="s">
        <v>32</v>
      </c>
      <c r="P8" s="972" t="s">
        <v>32</v>
      </c>
      <c r="Q8" s="1304" t="s">
        <v>32</v>
      </c>
      <c r="R8" s="316"/>
      <c r="S8" s="316"/>
    </row>
    <row r="9" spans="1:19" ht="11.25" customHeight="1" x14ac:dyDescent="0.2">
      <c r="A9" s="306"/>
      <c r="B9" s="368"/>
      <c r="C9" s="321"/>
      <c r="D9" s="321"/>
      <c r="E9" s="991" t="s">
        <v>94</v>
      </c>
      <c r="F9" s="991" t="s">
        <v>93</v>
      </c>
      <c r="G9" s="994" t="s">
        <v>92</v>
      </c>
      <c r="H9" s="994" t="s">
        <v>91</v>
      </c>
      <c r="I9" s="994" t="s">
        <v>383</v>
      </c>
      <c r="J9" s="991" t="s">
        <v>90</v>
      </c>
      <c r="K9" s="959" t="s">
        <v>384</v>
      </c>
      <c r="L9" s="842" t="s">
        <v>99</v>
      </c>
      <c r="M9" s="684" t="s">
        <v>98</v>
      </c>
      <c r="N9" s="684" t="s">
        <v>97</v>
      </c>
      <c r="O9" s="684" t="s">
        <v>96</v>
      </c>
      <c r="P9" s="684" t="s">
        <v>95</v>
      </c>
      <c r="Q9" s="684" t="s">
        <v>94</v>
      </c>
      <c r="S9" s="316"/>
    </row>
    <row r="10" spans="1:19" s="382" customFormat="1" ht="16.5" customHeight="1" x14ac:dyDescent="0.2">
      <c r="A10" s="378"/>
      <c r="B10" s="379"/>
      <c r="C10" s="2078" t="s">
        <v>100</v>
      </c>
      <c r="D10" s="2078"/>
      <c r="E10" s="380">
        <v>22</v>
      </c>
      <c r="F10" s="380">
        <v>18</v>
      </c>
      <c r="G10" s="380">
        <v>30</v>
      </c>
      <c r="H10" s="380">
        <v>21</v>
      </c>
      <c r="I10" s="380">
        <v>19</v>
      </c>
      <c r="J10" s="380">
        <v>23</v>
      </c>
      <c r="K10" s="380">
        <v>19</v>
      </c>
      <c r="L10" s="380">
        <v>17</v>
      </c>
      <c r="M10" s="380">
        <v>35</v>
      </c>
      <c r="N10" s="380">
        <v>38</v>
      </c>
      <c r="O10" s="380">
        <v>34</v>
      </c>
      <c r="P10" s="380">
        <v>40</v>
      </c>
      <c r="Q10" s="380">
        <v>22</v>
      </c>
      <c r="R10" s="380"/>
      <c r="S10" s="381"/>
    </row>
    <row r="11" spans="1:19" s="386" customFormat="1" ht="10.15" customHeight="1" x14ac:dyDescent="0.2">
      <c r="A11" s="383"/>
      <c r="B11" s="384"/>
      <c r="C11" s="784"/>
      <c r="D11" s="464" t="s">
        <v>219</v>
      </c>
      <c r="E11" s="961">
        <v>8</v>
      </c>
      <c r="F11" s="961">
        <v>2</v>
      </c>
      <c r="G11" s="961">
        <v>6</v>
      </c>
      <c r="H11" s="961">
        <v>7</v>
      </c>
      <c r="I11" s="961">
        <v>6</v>
      </c>
      <c r="J11" s="961">
        <v>3</v>
      </c>
      <c r="K11" s="961">
        <v>2</v>
      </c>
      <c r="L11" s="961">
        <v>10</v>
      </c>
      <c r="M11" s="961">
        <v>13</v>
      </c>
      <c r="N11" s="961">
        <v>15</v>
      </c>
      <c r="O11" s="961">
        <v>22</v>
      </c>
      <c r="P11" s="961">
        <v>8</v>
      </c>
      <c r="Q11" s="961">
        <v>11</v>
      </c>
      <c r="R11" s="421"/>
      <c r="S11" s="364"/>
    </row>
    <row r="12" spans="1:19" s="386" customFormat="1" ht="10.15" customHeight="1" x14ac:dyDescent="0.2">
      <c r="A12" s="383"/>
      <c r="B12" s="384"/>
      <c r="C12" s="784"/>
      <c r="D12" s="464" t="s">
        <v>220</v>
      </c>
      <c r="E12" s="961">
        <v>1</v>
      </c>
      <c r="F12" s="961">
        <v>4</v>
      </c>
      <c r="G12" s="961">
        <v>1</v>
      </c>
      <c r="H12" s="961">
        <v>1</v>
      </c>
      <c r="I12" s="961" t="s">
        <v>9</v>
      </c>
      <c r="J12" s="961">
        <v>5</v>
      </c>
      <c r="K12" s="961">
        <v>3</v>
      </c>
      <c r="L12" s="961">
        <v>1</v>
      </c>
      <c r="M12" s="961">
        <v>4</v>
      </c>
      <c r="N12" s="961">
        <v>4</v>
      </c>
      <c r="O12" s="961">
        <v>2</v>
      </c>
      <c r="P12" s="962">
        <v>3</v>
      </c>
      <c r="Q12" s="962">
        <v>3</v>
      </c>
      <c r="R12" s="421"/>
      <c r="S12" s="364"/>
    </row>
    <row r="13" spans="1:19" s="796" customFormat="1" ht="10.15" customHeight="1" x14ac:dyDescent="0.2">
      <c r="A13" s="831"/>
      <c r="B13" s="832"/>
      <c r="C13" s="830"/>
      <c r="D13" s="464" t="s">
        <v>221</v>
      </c>
      <c r="E13" s="961">
        <v>10</v>
      </c>
      <c r="F13" s="961">
        <v>6</v>
      </c>
      <c r="G13" s="961">
        <v>8</v>
      </c>
      <c r="H13" s="961">
        <v>4</v>
      </c>
      <c r="I13" s="961">
        <v>6</v>
      </c>
      <c r="J13" s="961">
        <v>8</v>
      </c>
      <c r="K13" s="961">
        <v>14</v>
      </c>
      <c r="L13" s="961">
        <v>2</v>
      </c>
      <c r="M13" s="961">
        <v>9</v>
      </c>
      <c r="N13" s="961">
        <v>14</v>
      </c>
      <c r="O13" s="961">
        <v>9</v>
      </c>
      <c r="P13" s="961">
        <v>17</v>
      </c>
      <c r="Q13" s="961">
        <v>6</v>
      </c>
      <c r="R13" s="635"/>
      <c r="S13" s="833"/>
    </row>
    <row r="14" spans="1:19" s="386" customFormat="1" ht="10.15" customHeight="1" x14ac:dyDescent="0.2">
      <c r="A14" s="383"/>
      <c r="B14" s="384"/>
      <c r="C14" s="784"/>
      <c r="D14" s="464" t="s">
        <v>222</v>
      </c>
      <c r="E14" s="961">
        <v>2</v>
      </c>
      <c r="F14" s="961" t="s">
        <v>9</v>
      </c>
      <c r="G14" s="961" t="s">
        <v>9</v>
      </c>
      <c r="H14" s="961">
        <v>1</v>
      </c>
      <c r="I14" s="961" t="s">
        <v>9</v>
      </c>
      <c r="J14" s="961" t="s">
        <v>9</v>
      </c>
      <c r="K14" s="961" t="s">
        <v>9</v>
      </c>
      <c r="L14" s="961">
        <v>1</v>
      </c>
      <c r="M14" s="961">
        <v>3</v>
      </c>
      <c r="N14" s="961" t="s">
        <v>9</v>
      </c>
      <c r="O14" s="961">
        <v>1</v>
      </c>
      <c r="P14" s="962">
        <v>2</v>
      </c>
      <c r="Q14" s="962">
        <v>2</v>
      </c>
      <c r="R14" s="385"/>
      <c r="S14" s="364"/>
    </row>
    <row r="15" spans="1:19" s="386" customFormat="1" ht="10.15" customHeight="1" x14ac:dyDescent="0.2">
      <c r="A15" s="383"/>
      <c r="B15" s="384"/>
      <c r="C15" s="784"/>
      <c r="D15" s="464" t="s">
        <v>366</v>
      </c>
      <c r="E15" s="962" t="s">
        <v>9</v>
      </c>
      <c r="F15" s="962" t="s">
        <v>9</v>
      </c>
      <c r="G15" s="962" t="s">
        <v>9</v>
      </c>
      <c r="H15" s="962" t="s">
        <v>9</v>
      </c>
      <c r="I15" s="962" t="s">
        <v>9</v>
      </c>
      <c r="J15" s="962" t="s">
        <v>9</v>
      </c>
      <c r="K15" s="962" t="s">
        <v>9</v>
      </c>
      <c r="L15" s="962" t="s">
        <v>9</v>
      </c>
      <c r="M15" s="962" t="s">
        <v>9</v>
      </c>
      <c r="N15" s="962" t="s">
        <v>9</v>
      </c>
      <c r="O15" s="962" t="s">
        <v>9</v>
      </c>
      <c r="P15" s="962" t="s">
        <v>9</v>
      </c>
      <c r="Q15" s="962" t="s">
        <v>9</v>
      </c>
      <c r="R15" s="385"/>
      <c r="S15" s="364"/>
    </row>
    <row r="16" spans="1:19" s="386" customFormat="1" ht="10.15" customHeight="1" x14ac:dyDescent="0.2">
      <c r="A16" s="383"/>
      <c r="B16" s="384"/>
      <c r="C16" s="784"/>
      <c r="D16" s="464" t="s">
        <v>224</v>
      </c>
      <c r="E16" s="837" t="s">
        <v>9</v>
      </c>
      <c r="F16" s="837" t="s">
        <v>9</v>
      </c>
      <c r="G16" s="837" t="s">
        <v>9</v>
      </c>
      <c r="H16" s="837" t="s">
        <v>9</v>
      </c>
      <c r="I16" s="837" t="s">
        <v>9</v>
      </c>
      <c r="J16" s="837" t="s">
        <v>9</v>
      </c>
      <c r="K16" s="837" t="s">
        <v>9</v>
      </c>
      <c r="L16" s="837" t="s">
        <v>9</v>
      </c>
      <c r="M16" s="837" t="s">
        <v>9</v>
      </c>
      <c r="N16" s="837" t="s">
        <v>9</v>
      </c>
      <c r="O16" s="837" t="s">
        <v>9</v>
      </c>
      <c r="P16" s="837" t="s">
        <v>9</v>
      </c>
      <c r="Q16" s="837" t="s">
        <v>9</v>
      </c>
      <c r="R16" s="385"/>
      <c r="S16" s="708"/>
    </row>
    <row r="17" spans="1:19" s="386" customFormat="1" ht="10.15" customHeight="1" x14ac:dyDescent="0.2">
      <c r="A17" s="383"/>
      <c r="B17" s="384"/>
      <c r="C17" s="784"/>
      <c r="D17" s="387" t="s">
        <v>225</v>
      </c>
      <c r="E17" s="837">
        <v>1</v>
      </c>
      <c r="F17" s="837">
        <v>6</v>
      </c>
      <c r="G17" s="837">
        <v>15</v>
      </c>
      <c r="H17" s="837">
        <v>8</v>
      </c>
      <c r="I17" s="837">
        <v>7</v>
      </c>
      <c r="J17" s="837">
        <v>7</v>
      </c>
      <c r="K17" s="837" t="s">
        <v>9</v>
      </c>
      <c r="L17" s="837">
        <v>3</v>
      </c>
      <c r="M17" s="837">
        <v>6</v>
      </c>
      <c r="N17" s="837">
        <v>5</v>
      </c>
      <c r="O17" s="837" t="s">
        <v>9</v>
      </c>
      <c r="P17" s="837">
        <v>10</v>
      </c>
      <c r="Q17" s="837" t="s">
        <v>9</v>
      </c>
      <c r="R17" s="385"/>
      <c r="S17" s="364"/>
    </row>
    <row r="18" spans="1:19" s="382" customFormat="1" ht="14.25" customHeight="1" x14ac:dyDescent="0.2">
      <c r="A18" s="388"/>
      <c r="B18" s="389"/>
      <c r="C18" s="782" t="s">
        <v>247</v>
      </c>
      <c r="D18" s="390"/>
      <c r="E18" s="380">
        <v>10</v>
      </c>
      <c r="F18" s="380">
        <v>8</v>
      </c>
      <c r="G18" s="380">
        <v>7</v>
      </c>
      <c r="H18" s="380">
        <v>6</v>
      </c>
      <c r="I18" s="380">
        <v>6</v>
      </c>
      <c r="J18" s="380">
        <v>11</v>
      </c>
      <c r="K18" s="380">
        <v>10</v>
      </c>
      <c r="L18" s="380">
        <v>6</v>
      </c>
      <c r="M18" s="380">
        <v>21</v>
      </c>
      <c r="N18" s="380">
        <v>24</v>
      </c>
      <c r="O18" s="380">
        <v>24</v>
      </c>
      <c r="P18" s="380">
        <v>14</v>
      </c>
      <c r="Q18" s="380">
        <v>14</v>
      </c>
      <c r="R18" s="385"/>
      <c r="S18" s="364"/>
    </row>
    <row r="19" spans="1:19" s="394" customFormat="1" ht="14.25" customHeight="1" x14ac:dyDescent="0.2">
      <c r="A19" s="391"/>
      <c r="B19" s="392"/>
      <c r="C19" s="782" t="s">
        <v>248</v>
      </c>
      <c r="D19" s="835"/>
      <c r="E19" s="393">
        <v>16083</v>
      </c>
      <c r="F19" s="393">
        <v>3522</v>
      </c>
      <c r="G19" s="393">
        <v>50424</v>
      </c>
      <c r="H19" s="393">
        <v>34122</v>
      </c>
      <c r="I19" s="393">
        <v>149573</v>
      </c>
      <c r="J19" s="393">
        <v>63788</v>
      </c>
      <c r="K19" s="393">
        <v>8311</v>
      </c>
      <c r="L19" s="393">
        <v>18500</v>
      </c>
      <c r="M19" s="393">
        <v>72596</v>
      </c>
      <c r="N19" s="393">
        <v>75855</v>
      </c>
      <c r="O19" s="393">
        <v>139126</v>
      </c>
      <c r="P19" s="393">
        <v>9896</v>
      </c>
      <c r="Q19" s="393">
        <v>12347</v>
      </c>
      <c r="R19" s="385"/>
      <c r="S19" s="364"/>
    </row>
    <row r="20" spans="1:19" ht="9.75" customHeight="1" x14ac:dyDescent="0.2">
      <c r="A20" s="306"/>
      <c r="B20" s="368"/>
      <c r="C20" s="2151" t="s">
        <v>120</v>
      </c>
      <c r="D20" s="2151"/>
      <c r="E20" s="837" t="s">
        <v>9</v>
      </c>
      <c r="F20" s="837" t="s">
        <v>9</v>
      </c>
      <c r="G20" s="837" t="s">
        <v>9</v>
      </c>
      <c r="H20" s="837" t="s">
        <v>9</v>
      </c>
      <c r="I20" s="837" t="s">
        <v>9</v>
      </c>
      <c r="J20" s="837" t="s">
        <v>9</v>
      </c>
      <c r="K20" s="837" t="s">
        <v>9</v>
      </c>
      <c r="L20" s="837" t="s">
        <v>9</v>
      </c>
      <c r="M20" s="837" t="s">
        <v>9</v>
      </c>
      <c r="N20" s="837">
        <v>8673</v>
      </c>
      <c r="O20" s="837">
        <v>3652</v>
      </c>
      <c r="P20" s="837" t="s">
        <v>9</v>
      </c>
      <c r="Q20" s="837">
        <v>219</v>
      </c>
      <c r="R20" s="385"/>
      <c r="S20" s="364"/>
    </row>
    <row r="21" spans="1:19" ht="9.75" customHeight="1" x14ac:dyDescent="0.2">
      <c r="A21" s="306"/>
      <c r="B21" s="368"/>
      <c r="C21" s="2151" t="s">
        <v>119</v>
      </c>
      <c r="D21" s="2151"/>
      <c r="E21" s="837" t="s">
        <v>9</v>
      </c>
      <c r="F21" s="837" t="s">
        <v>9</v>
      </c>
      <c r="G21" s="837" t="s">
        <v>9</v>
      </c>
      <c r="H21" s="837" t="s">
        <v>9</v>
      </c>
      <c r="I21" s="837" t="s">
        <v>9</v>
      </c>
      <c r="J21" s="837" t="s">
        <v>9</v>
      </c>
      <c r="K21" s="837" t="s">
        <v>9</v>
      </c>
      <c r="L21" s="837" t="s">
        <v>9</v>
      </c>
      <c r="M21" s="837" t="s">
        <v>9</v>
      </c>
      <c r="N21" s="837" t="s">
        <v>9</v>
      </c>
      <c r="O21" s="837" t="s">
        <v>9</v>
      </c>
      <c r="P21" s="837" t="s">
        <v>9</v>
      </c>
      <c r="Q21" s="837" t="s">
        <v>9</v>
      </c>
      <c r="R21" s="421"/>
      <c r="S21" s="316"/>
    </row>
    <row r="22" spans="1:19" ht="9.75" customHeight="1" x14ac:dyDescent="0.2">
      <c r="A22" s="306"/>
      <c r="B22" s="368"/>
      <c r="C22" s="2151" t="s">
        <v>118</v>
      </c>
      <c r="D22" s="2151"/>
      <c r="E22" s="837">
        <v>6836</v>
      </c>
      <c r="F22" s="837">
        <v>84</v>
      </c>
      <c r="G22" s="837">
        <v>17614</v>
      </c>
      <c r="H22" s="837">
        <v>2250</v>
      </c>
      <c r="I22" s="837">
        <v>35695</v>
      </c>
      <c r="J22" s="837">
        <v>33068</v>
      </c>
      <c r="K22" s="837">
        <v>327</v>
      </c>
      <c r="L22" s="837">
        <v>14</v>
      </c>
      <c r="M22" s="837">
        <v>63167</v>
      </c>
      <c r="N22" s="837">
        <v>55678</v>
      </c>
      <c r="O22" s="837">
        <v>114539</v>
      </c>
      <c r="P22" s="837">
        <v>2886</v>
      </c>
      <c r="Q22" s="837">
        <v>1896</v>
      </c>
      <c r="R22" s="421"/>
      <c r="S22" s="316"/>
    </row>
    <row r="23" spans="1:19" ht="9.75" customHeight="1" x14ac:dyDescent="0.2">
      <c r="A23" s="306"/>
      <c r="B23" s="368"/>
      <c r="C23" s="2151" t="s">
        <v>117</v>
      </c>
      <c r="D23" s="2151"/>
      <c r="E23" s="837" t="s">
        <v>9</v>
      </c>
      <c r="F23" s="837" t="s">
        <v>9</v>
      </c>
      <c r="G23" s="837" t="s">
        <v>9</v>
      </c>
      <c r="H23" s="837" t="s">
        <v>9</v>
      </c>
      <c r="I23" s="837" t="s">
        <v>9</v>
      </c>
      <c r="J23" s="837" t="s">
        <v>9</v>
      </c>
      <c r="K23" s="837" t="s">
        <v>9</v>
      </c>
      <c r="L23" s="837" t="s">
        <v>9</v>
      </c>
      <c r="M23" s="837" t="s">
        <v>9</v>
      </c>
      <c r="N23" s="837" t="s">
        <v>9</v>
      </c>
      <c r="O23" s="837" t="s">
        <v>9</v>
      </c>
      <c r="P23" s="837" t="s">
        <v>9</v>
      </c>
      <c r="Q23" s="837" t="s">
        <v>9</v>
      </c>
      <c r="R23" s="421"/>
      <c r="S23" s="316"/>
    </row>
    <row r="24" spans="1:19" ht="9.75" customHeight="1" x14ac:dyDescent="0.2">
      <c r="A24" s="306"/>
      <c r="B24" s="368"/>
      <c r="C24" s="2151" t="s">
        <v>116</v>
      </c>
      <c r="D24" s="2151"/>
      <c r="E24" s="837" t="s">
        <v>9</v>
      </c>
      <c r="F24" s="837" t="s">
        <v>9</v>
      </c>
      <c r="G24" s="837">
        <v>785</v>
      </c>
      <c r="H24" s="837" t="s">
        <v>9</v>
      </c>
      <c r="I24" s="837" t="s">
        <v>9</v>
      </c>
      <c r="J24" s="837">
        <v>380</v>
      </c>
      <c r="K24" s="837" t="s">
        <v>9</v>
      </c>
      <c r="L24" s="837" t="s">
        <v>9</v>
      </c>
      <c r="M24" s="837" t="s">
        <v>9</v>
      </c>
      <c r="N24" s="837" t="s">
        <v>9</v>
      </c>
      <c r="O24" s="837" t="s">
        <v>9</v>
      </c>
      <c r="P24" s="837" t="s">
        <v>9</v>
      </c>
      <c r="Q24" s="837" t="s">
        <v>9</v>
      </c>
      <c r="R24" s="421"/>
      <c r="S24" s="316"/>
    </row>
    <row r="25" spans="1:19" ht="9.75" customHeight="1" x14ac:dyDescent="0.2">
      <c r="A25" s="306"/>
      <c r="B25" s="368"/>
      <c r="C25" s="2151" t="s">
        <v>115</v>
      </c>
      <c r="D25" s="2151"/>
      <c r="E25" s="837" t="s">
        <v>9</v>
      </c>
      <c r="F25" s="837" t="s">
        <v>9</v>
      </c>
      <c r="G25" s="837">
        <v>32025</v>
      </c>
      <c r="H25" s="837" t="s">
        <v>9</v>
      </c>
      <c r="I25" s="837" t="s">
        <v>9</v>
      </c>
      <c r="J25" s="837" t="s">
        <v>9</v>
      </c>
      <c r="K25" s="837" t="s">
        <v>9</v>
      </c>
      <c r="L25" s="837" t="s">
        <v>9</v>
      </c>
      <c r="M25" s="837" t="s">
        <v>9</v>
      </c>
      <c r="N25" s="837" t="s">
        <v>9</v>
      </c>
      <c r="O25" s="837" t="s">
        <v>9</v>
      </c>
      <c r="P25" s="962" t="s">
        <v>9</v>
      </c>
      <c r="Q25" s="962" t="s">
        <v>9</v>
      </c>
      <c r="R25" s="421"/>
      <c r="S25" s="316"/>
    </row>
    <row r="26" spans="1:19" ht="9.75" customHeight="1" x14ac:dyDescent="0.2">
      <c r="A26" s="306"/>
      <c r="B26" s="368"/>
      <c r="C26" s="2151" t="s">
        <v>114</v>
      </c>
      <c r="D26" s="2151"/>
      <c r="E26" s="837">
        <v>8481</v>
      </c>
      <c r="F26" s="837">
        <v>1885</v>
      </c>
      <c r="G26" s="837" t="s">
        <v>9</v>
      </c>
      <c r="H26" s="837">
        <v>14209</v>
      </c>
      <c r="I26" s="837">
        <v>3244</v>
      </c>
      <c r="J26" s="837" t="s">
        <v>9</v>
      </c>
      <c r="K26" s="837" t="s">
        <v>9</v>
      </c>
      <c r="L26" s="837">
        <v>557</v>
      </c>
      <c r="M26" s="837">
        <v>5573</v>
      </c>
      <c r="N26" s="837">
        <v>2537</v>
      </c>
      <c r="O26" s="837">
        <v>18769</v>
      </c>
      <c r="P26" s="837">
        <v>279</v>
      </c>
      <c r="Q26" s="837">
        <v>8433</v>
      </c>
      <c r="R26" s="421"/>
      <c r="S26" s="316"/>
    </row>
    <row r="27" spans="1:19" ht="9.75" customHeight="1" x14ac:dyDescent="0.2">
      <c r="A27" s="306"/>
      <c r="B27" s="368"/>
      <c r="C27" s="2151" t="s">
        <v>113</v>
      </c>
      <c r="D27" s="2151"/>
      <c r="E27" s="837">
        <v>758</v>
      </c>
      <c r="F27" s="837">
        <v>410</v>
      </c>
      <c r="G27" s="837" t="s">
        <v>9</v>
      </c>
      <c r="H27" s="837" t="s">
        <v>9</v>
      </c>
      <c r="I27" s="837" t="s">
        <v>9</v>
      </c>
      <c r="J27" s="837">
        <v>38</v>
      </c>
      <c r="K27" s="837">
        <v>6608</v>
      </c>
      <c r="L27" s="837" t="s">
        <v>9</v>
      </c>
      <c r="M27" s="837">
        <v>491</v>
      </c>
      <c r="N27" s="837">
        <v>3705</v>
      </c>
      <c r="O27" s="837">
        <v>371</v>
      </c>
      <c r="P27" s="837">
        <v>5999</v>
      </c>
      <c r="Q27" s="837">
        <v>599</v>
      </c>
      <c r="R27" s="421"/>
      <c r="S27" s="316"/>
    </row>
    <row r="28" spans="1:19" ht="9.75" customHeight="1" x14ac:dyDescent="0.2">
      <c r="A28" s="306"/>
      <c r="B28" s="368"/>
      <c r="C28" s="2151" t="s">
        <v>112</v>
      </c>
      <c r="D28" s="2151"/>
      <c r="E28" s="837" t="s">
        <v>9</v>
      </c>
      <c r="F28" s="837" t="s">
        <v>9</v>
      </c>
      <c r="G28" s="837" t="s">
        <v>9</v>
      </c>
      <c r="H28" s="837" t="s">
        <v>9</v>
      </c>
      <c r="I28" s="837">
        <v>15259</v>
      </c>
      <c r="J28" s="837" t="s">
        <v>9</v>
      </c>
      <c r="K28" s="837" t="s">
        <v>9</v>
      </c>
      <c r="L28" s="837" t="s">
        <v>9</v>
      </c>
      <c r="M28" s="837">
        <v>548</v>
      </c>
      <c r="N28" s="837" t="s">
        <v>9</v>
      </c>
      <c r="O28" s="837">
        <v>1765</v>
      </c>
      <c r="P28" s="837" t="s">
        <v>9</v>
      </c>
      <c r="Q28" s="837" t="s">
        <v>9</v>
      </c>
      <c r="R28" s="421"/>
      <c r="S28" s="316"/>
    </row>
    <row r="29" spans="1:19" ht="9.75" customHeight="1" x14ac:dyDescent="0.2">
      <c r="A29" s="306"/>
      <c r="B29" s="368"/>
      <c r="C29" s="2151" t="s">
        <v>111</v>
      </c>
      <c r="D29" s="2151"/>
      <c r="E29" s="837" t="s">
        <v>9</v>
      </c>
      <c r="F29" s="837" t="s">
        <v>9</v>
      </c>
      <c r="G29" s="837" t="s">
        <v>9</v>
      </c>
      <c r="H29" s="837" t="s">
        <v>9</v>
      </c>
      <c r="I29" s="837" t="s">
        <v>9</v>
      </c>
      <c r="J29" s="837">
        <v>7128</v>
      </c>
      <c r="K29" s="837" t="s">
        <v>9</v>
      </c>
      <c r="L29" s="837" t="s">
        <v>9</v>
      </c>
      <c r="M29" s="837" t="s">
        <v>9</v>
      </c>
      <c r="N29" s="837" t="s">
        <v>9</v>
      </c>
      <c r="O29" s="837" t="s">
        <v>9</v>
      </c>
      <c r="P29" s="837">
        <v>586</v>
      </c>
      <c r="Q29" s="837" t="s">
        <v>9</v>
      </c>
      <c r="R29" s="421"/>
      <c r="S29" s="316"/>
    </row>
    <row r="30" spans="1:19" ht="9.75" customHeight="1" x14ac:dyDescent="0.2">
      <c r="A30" s="306"/>
      <c r="B30" s="368"/>
      <c r="C30" s="2151" t="s">
        <v>110</v>
      </c>
      <c r="D30" s="2151"/>
      <c r="E30" s="837" t="s">
        <v>9</v>
      </c>
      <c r="F30" s="837" t="s">
        <v>9</v>
      </c>
      <c r="G30" s="837" t="s">
        <v>9</v>
      </c>
      <c r="H30" s="837">
        <v>373</v>
      </c>
      <c r="I30" s="837" t="s">
        <v>9</v>
      </c>
      <c r="J30" s="837">
        <v>1829</v>
      </c>
      <c r="K30" s="837">
        <v>1376</v>
      </c>
      <c r="L30" s="837">
        <v>3142</v>
      </c>
      <c r="M30" s="837">
        <v>2251</v>
      </c>
      <c r="N30" s="837">
        <v>5262</v>
      </c>
      <c r="O30" s="837" t="s">
        <v>9</v>
      </c>
      <c r="P30" s="837">
        <v>146</v>
      </c>
      <c r="Q30" s="837" t="s">
        <v>9</v>
      </c>
      <c r="R30" s="421"/>
      <c r="S30" s="316"/>
    </row>
    <row r="31" spans="1:19" ht="9.75" customHeight="1" x14ac:dyDescent="0.2">
      <c r="A31" s="306"/>
      <c r="B31" s="368"/>
      <c r="C31" s="2177" t="s">
        <v>338</v>
      </c>
      <c r="D31" s="2177"/>
      <c r="E31" s="837" t="s">
        <v>9</v>
      </c>
      <c r="F31" s="837" t="s">
        <v>9</v>
      </c>
      <c r="G31" s="837" t="s">
        <v>9</v>
      </c>
      <c r="H31" s="837" t="s">
        <v>9</v>
      </c>
      <c r="I31" s="837" t="s">
        <v>9</v>
      </c>
      <c r="J31" s="837" t="s">
        <v>9</v>
      </c>
      <c r="K31" s="837" t="s">
        <v>9</v>
      </c>
      <c r="L31" s="837" t="s">
        <v>9</v>
      </c>
      <c r="M31" s="837" t="s">
        <v>9</v>
      </c>
      <c r="N31" s="837" t="s">
        <v>9</v>
      </c>
      <c r="O31" s="837" t="s">
        <v>9</v>
      </c>
      <c r="P31" s="837" t="s">
        <v>9</v>
      </c>
      <c r="Q31" s="837" t="s">
        <v>9</v>
      </c>
      <c r="R31" s="395"/>
      <c r="S31" s="316"/>
    </row>
    <row r="32" spans="1:19" ht="9.75" customHeight="1" x14ac:dyDescent="0.2">
      <c r="A32" s="306"/>
      <c r="B32" s="368"/>
      <c r="C32" s="2151" t="s">
        <v>109</v>
      </c>
      <c r="D32" s="2151"/>
      <c r="E32" s="837" t="s">
        <v>9</v>
      </c>
      <c r="F32" s="837" t="s">
        <v>9</v>
      </c>
      <c r="G32" s="837" t="s">
        <v>9</v>
      </c>
      <c r="H32" s="837" t="s">
        <v>9</v>
      </c>
      <c r="I32" s="837" t="s">
        <v>9</v>
      </c>
      <c r="J32" s="837" t="s">
        <v>9</v>
      </c>
      <c r="K32" s="837" t="s">
        <v>9</v>
      </c>
      <c r="L32" s="837" t="s">
        <v>9</v>
      </c>
      <c r="M32" s="837" t="s">
        <v>9</v>
      </c>
      <c r="N32" s="837" t="s">
        <v>9</v>
      </c>
      <c r="O32" s="837" t="s">
        <v>9</v>
      </c>
      <c r="P32" s="837" t="s">
        <v>9</v>
      </c>
      <c r="Q32" s="837" t="s">
        <v>9</v>
      </c>
      <c r="R32" s="395"/>
      <c r="S32" s="316"/>
    </row>
    <row r="33" spans="1:19" ht="9.75" customHeight="1" x14ac:dyDescent="0.2">
      <c r="A33" s="306"/>
      <c r="B33" s="368"/>
      <c r="C33" s="2151" t="s">
        <v>108</v>
      </c>
      <c r="D33" s="2151"/>
      <c r="E33" s="837" t="s">
        <v>9</v>
      </c>
      <c r="F33" s="837" t="s">
        <v>9</v>
      </c>
      <c r="G33" s="837" t="s">
        <v>9</v>
      </c>
      <c r="H33" s="837" t="s">
        <v>9</v>
      </c>
      <c r="I33" s="837" t="s">
        <v>9</v>
      </c>
      <c r="J33" s="837">
        <v>20812</v>
      </c>
      <c r="K33" s="837" t="s">
        <v>9</v>
      </c>
      <c r="L33" s="837">
        <v>213</v>
      </c>
      <c r="M33" s="837" t="s">
        <v>9</v>
      </c>
      <c r="N33" s="837" t="s">
        <v>9</v>
      </c>
      <c r="O33" s="837" t="s">
        <v>9</v>
      </c>
      <c r="P33" s="837" t="s">
        <v>9</v>
      </c>
      <c r="Q33" s="837" t="s">
        <v>9</v>
      </c>
      <c r="R33" s="395"/>
      <c r="S33" s="316"/>
    </row>
    <row r="34" spans="1:19" ht="9.75" customHeight="1" x14ac:dyDescent="0.2">
      <c r="A34" s="306">
        <v>4661</v>
      </c>
      <c r="B34" s="368"/>
      <c r="C34" s="2178" t="s">
        <v>107</v>
      </c>
      <c r="D34" s="2178"/>
      <c r="E34" s="837" t="s">
        <v>9</v>
      </c>
      <c r="F34" s="837" t="s">
        <v>9</v>
      </c>
      <c r="G34" s="837" t="s">
        <v>9</v>
      </c>
      <c r="H34" s="837" t="s">
        <v>9</v>
      </c>
      <c r="I34" s="837" t="s">
        <v>9</v>
      </c>
      <c r="J34" s="837" t="s">
        <v>9</v>
      </c>
      <c r="K34" s="837" t="s">
        <v>9</v>
      </c>
      <c r="L34" s="837" t="s">
        <v>9</v>
      </c>
      <c r="M34" s="837" t="s">
        <v>9</v>
      </c>
      <c r="N34" s="837" t="s">
        <v>9</v>
      </c>
      <c r="O34" s="837" t="s">
        <v>9</v>
      </c>
      <c r="P34" s="837" t="s">
        <v>9</v>
      </c>
      <c r="Q34" s="837" t="s">
        <v>9</v>
      </c>
      <c r="R34" s="395"/>
      <c r="S34" s="316"/>
    </row>
    <row r="35" spans="1:19" ht="9.75" customHeight="1" x14ac:dyDescent="0.2">
      <c r="A35" s="306"/>
      <c r="B35" s="368"/>
      <c r="C35" s="2151" t="s">
        <v>106</v>
      </c>
      <c r="D35" s="2151"/>
      <c r="E35" s="837">
        <v>8</v>
      </c>
      <c r="F35" s="837" t="s">
        <v>9</v>
      </c>
      <c r="G35" s="837" t="s">
        <v>9</v>
      </c>
      <c r="H35" s="837" t="s">
        <v>9</v>
      </c>
      <c r="I35" s="837" t="s">
        <v>9</v>
      </c>
      <c r="J35" s="837">
        <v>219</v>
      </c>
      <c r="K35" s="837" t="s">
        <v>9</v>
      </c>
      <c r="L35" s="837" t="s">
        <v>9</v>
      </c>
      <c r="M35" s="837">
        <v>351</v>
      </c>
      <c r="N35" s="837" t="s">
        <v>9</v>
      </c>
      <c r="O35" s="837">
        <v>30</v>
      </c>
      <c r="P35" s="837" t="s">
        <v>9</v>
      </c>
      <c r="Q35" s="837">
        <v>6</v>
      </c>
      <c r="R35" s="395"/>
      <c r="S35" s="316"/>
    </row>
    <row r="36" spans="1:19" ht="9.75" customHeight="1" x14ac:dyDescent="0.2">
      <c r="A36" s="306"/>
      <c r="B36" s="368"/>
      <c r="C36" s="2151" t="s">
        <v>105</v>
      </c>
      <c r="D36" s="2151"/>
      <c r="E36" s="837" t="s">
        <v>9</v>
      </c>
      <c r="F36" s="837" t="s">
        <v>9</v>
      </c>
      <c r="G36" s="837" t="s">
        <v>9</v>
      </c>
      <c r="H36" s="837">
        <v>17290</v>
      </c>
      <c r="I36" s="837" t="s">
        <v>9</v>
      </c>
      <c r="J36" s="837" t="s">
        <v>9</v>
      </c>
      <c r="K36" s="837" t="s">
        <v>9</v>
      </c>
      <c r="L36" s="837">
        <v>14574</v>
      </c>
      <c r="M36" s="837" t="s">
        <v>9</v>
      </c>
      <c r="N36" s="837" t="s">
        <v>9</v>
      </c>
      <c r="O36" s="837" t="s">
        <v>9</v>
      </c>
      <c r="P36" s="837" t="s">
        <v>9</v>
      </c>
      <c r="Q36" s="837" t="s">
        <v>9</v>
      </c>
      <c r="R36" s="395"/>
      <c r="S36" s="316"/>
    </row>
    <row r="37" spans="1:19" ht="9.75" customHeight="1" x14ac:dyDescent="0.2">
      <c r="A37" s="306"/>
      <c r="B37" s="368"/>
      <c r="C37" s="2151" t="s">
        <v>238</v>
      </c>
      <c r="D37" s="2151"/>
      <c r="E37" s="837" t="s">
        <v>9</v>
      </c>
      <c r="F37" s="837">
        <v>1143</v>
      </c>
      <c r="G37" s="837" t="s">
        <v>9</v>
      </c>
      <c r="H37" s="837" t="s">
        <v>9</v>
      </c>
      <c r="I37" s="837" t="s">
        <v>9</v>
      </c>
      <c r="J37" s="837">
        <v>314</v>
      </c>
      <c r="K37" s="837" t="s">
        <v>9</v>
      </c>
      <c r="L37" s="837" t="s">
        <v>9</v>
      </c>
      <c r="M37" s="837" t="s">
        <v>9</v>
      </c>
      <c r="N37" s="837" t="s">
        <v>9</v>
      </c>
      <c r="O37" s="837" t="s">
        <v>9</v>
      </c>
      <c r="P37" s="837" t="s">
        <v>9</v>
      </c>
      <c r="Q37" s="837">
        <v>1194</v>
      </c>
      <c r="R37" s="421"/>
      <c r="S37" s="316"/>
    </row>
    <row r="38" spans="1:19" ht="9.75" customHeight="1" x14ac:dyDescent="0.2">
      <c r="A38" s="306"/>
      <c r="B38" s="368"/>
      <c r="C38" s="2151" t="s">
        <v>104</v>
      </c>
      <c r="D38" s="2151"/>
      <c r="E38" s="837" t="s">
        <v>9</v>
      </c>
      <c r="F38" s="837" t="s">
        <v>9</v>
      </c>
      <c r="G38" s="837" t="s">
        <v>9</v>
      </c>
      <c r="H38" s="837" t="s">
        <v>9</v>
      </c>
      <c r="I38" s="837" t="s">
        <v>9</v>
      </c>
      <c r="J38" s="837" t="s">
        <v>9</v>
      </c>
      <c r="K38" s="837" t="s">
        <v>9</v>
      </c>
      <c r="L38" s="837" t="s">
        <v>9</v>
      </c>
      <c r="M38" s="837">
        <v>215</v>
      </c>
      <c r="N38" s="837" t="s">
        <v>9</v>
      </c>
      <c r="O38" s="837" t="s">
        <v>9</v>
      </c>
      <c r="P38" s="837" t="s">
        <v>9</v>
      </c>
      <c r="Q38" s="837" t="s">
        <v>9</v>
      </c>
      <c r="R38" s="421"/>
      <c r="S38" s="316"/>
    </row>
    <row r="39" spans="1:19" ht="9.75" customHeight="1" x14ac:dyDescent="0.2">
      <c r="A39" s="306"/>
      <c r="B39" s="368"/>
      <c r="C39" s="2151" t="s">
        <v>103</v>
      </c>
      <c r="D39" s="2151"/>
      <c r="E39" s="837" t="s">
        <v>9</v>
      </c>
      <c r="F39" s="837" t="s">
        <v>9</v>
      </c>
      <c r="G39" s="837" t="s">
        <v>9</v>
      </c>
      <c r="H39" s="837" t="s">
        <v>9</v>
      </c>
      <c r="I39" s="837" t="s">
        <v>9</v>
      </c>
      <c r="J39" s="837" t="s">
        <v>9</v>
      </c>
      <c r="K39" s="837" t="s">
        <v>9</v>
      </c>
      <c r="L39" s="837" t="s">
        <v>9</v>
      </c>
      <c r="M39" s="837" t="s">
        <v>9</v>
      </c>
      <c r="N39" s="837" t="s">
        <v>9</v>
      </c>
      <c r="O39" s="837" t="s">
        <v>9</v>
      </c>
      <c r="P39" s="837" t="s">
        <v>9</v>
      </c>
      <c r="Q39" s="837" t="s">
        <v>9</v>
      </c>
      <c r="R39" s="421"/>
      <c r="S39" s="316"/>
    </row>
    <row r="40" spans="1:19" s="386" customFormat="1" ht="9.75" customHeight="1" x14ac:dyDescent="0.2">
      <c r="A40" s="383"/>
      <c r="B40" s="384"/>
      <c r="C40" s="2151" t="s">
        <v>102</v>
      </c>
      <c r="D40" s="2151"/>
      <c r="E40" s="837" t="s">
        <v>9</v>
      </c>
      <c r="F40" s="837" t="s">
        <v>9</v>
      </c>
      <c r="G40" s="837" t="s">
        <v>9</v>
      </c>
      <c r="H40" s="837" t="s">
        <v>9</v>
      </c>
      <c r="I40" s="837" t="s">
        <v>9</v>
      </c>
      <c r="J40" s="837" t="s">
        <v>9</v>
      </c>
      <c r="K40" s="837" t="s">
        <v>9</v>
      </c>
      <c r="L40" s="837" t="s">
        <v>9</v>
      </c>
      <c r="M40" s="837" t="s">
        <v>9</v>
      </c>
      <c r="N40" s="837" t="s">
        <v>9</v>
      </c>
      <c r="O40" s="837" t="s">
        <v>9</v>
      </c>
      <c r="P40" s="837" t="s">
        <v>9</v>
      </c>
      <c r="Q40" s="837" t="s">
        <v>9</v>
      </c>
      <c r="R40" s="421"/>
      <c r="S40" s="364"/>
    </row>
    <row r="41" spans="1:19" s="386" customFormat="1" ht="23.25" customHeight="1" x14ac:dyDescent="0.2">
      <c r="A41" s="383"/>
      <c r="B41" s="384"/>
      <c r="C41" s="2152" t="s">
        <v>466</v>
      </c>
      <c r="D41" s="2152"/>
      <c r="E41" s="837" t="s">
        <v>9</v>
      </c>
      <c r="F41" s="837" t="s">
        <v>9</v>
      </c>
      <c r="G41" s="837" t="s">
        <v>9</v>
      </c>
      <c r="H41" s="837" t="s">
        <v>9</v>
      </c>
      <c r="I41" s="837">
        <v>95375</v>
      </c>
      <c r="J41" s="837" t="s">
        <v>9</v>
      </c>
      <c r="K41" s="837" t="s">
        <v>9</v>
      </c>
      <c r="L41" s="837" t="s">
        <v>9</v>
      </c>
      <c r="M41" s="837" t="s">
        <v>9</v>
      </c>
      <c r="N41" s="837" t="s">
        <v>9</v>
      </c>
      <c r="O41" s="837" t="s">
        <v>9</v>
      </c>
      <c r="P41" s="837" t="s">
        <v>9</v>
      </c>
      <c r="Q41" s="837" t="s">
        <v>9</v>
      </c>
      <c r="R41" s="421"/>
      <c r="S41" s="364"/>
    </row>
    <row r="42" spans="1:19" s="320" customFormat="1" ht="28.5" customHeight="1" x14ac:dyDescent="0.2">
      <c r="A42" s="318"/>
      <c r="B42" s="463"/>
      <c r="C42" s="2153" t="s">
        <v>391</v>
      </c>
      <c r="D42" s="2153"/>
      <c r="E42" s="2153"/>
      <c r="F42" s="2153"/>
      <c r="G42" s="2153"/>
      <c r="H42" s="2153"/>
      <c r="I42" s="2153"/>
      <c r="J42" s="2153"/>
      <c r="K42" s="2153"/>
      <c r="L42" s="2153"/>
      <c r="M42" s="2153"/>
      <c r="N42" s="2153"/>
      <c r="O42" s="2153"/>
      <c r="P42" s="2153"/>
      <c r="Q42" s="2153"/>
      <c r="R42" s="519"/>
      <c r="S42" s="319"/>
    </row>
    <row r="43" spans="1:19" ht="13.5" customHeight="1" x14ac:dyDescent="0.2">
      <c r="A43" s="306"/>
      <c r="B43" s="368"/>
      <c r="C43" s="2161" t="s">
        <v>162</v>
      </c>
      <c r="D43" s="2162"/>
      <c r="E43" s="2162"/>
      <c r="F43" s="2162"/>
      <c r="G43" s="2162"/>
      <c r="H43" s="2162"/>
      <c r="I43" s="2162"/>
      <c r="J43" s="2162"/>
      <c r="K43" s="2162"/>
      <c r="L43" s="2162"/>
      <c r="M43" s="2162"/>
      <c r="N43" s="2162"/>
      <c r="O43" s="2162"/>
      <c r="P43" s="2162"/>
      <c r="Q43" s="2163"/>
      <c r="R43" s="316"/>
      <c r="S43" s="316"/>
    </row>
    <row r="44" spans="1:19" s="409" customFormat="1" ht="2.25" customHeight="1" x14ac:dyDescent="0.2">
      <c r="A44" s="406"/>
      <c r="B44" s="407"/>
      <c r="C44" s="2166" t="s">
        <v>75</v>
      </c>
      <c r="D44" s="2166"/>
      <c r="E44" s="705"/>
      <c r="F44" s="705"/>
      <c r="G44" s="705"/>
      <c r="H44" s="705"/>
      <c r="I44" s="705"/>
      <c r="J44" s="705"/>
      <c r="K44" s="705"/>
      <c r="L44" s="705"/>
      <c r="M44" s="705"/>
      <c r="N44" s="705"/>
      <c r="O44" s="705"/>
      <c r="P44" s="705"/>
      <c r="Q44" s="705"/>
      <c r="R44" s="346"/>
      <c r="S44" s="346"/>
    </row>
    <row r="45" spans="1:19" ht="11.25" customHeight="1" x14ac:dyDescent="0.2">
      <c r="A45" s="306"/>
      <c r="B45" s="368"/>
      <c r="C45" s="2167"/>
      <c r="D45" s="2167"/>
      <c r="E45" s="789">
        <v>2009</v>
      </c>
      <c r="F45" s="789">
        <v>2010</v>
      </c>
      <c r="G45" s="657">
        <v>2011</v>
      </c>
      <c r="H45" s="789">
        <v>2012</v>
      </c>
      <c r="I45" s="789">
        <v>2013</v>
      </c>
      <c r="J45" s="657">
        <v>2014</v>
      </c>
      <c r="K45" s="789">
        <v>2015</v>
      </c>
      <c r="L45" s="789">
        <v>2016</v>
      </c>
      <c r="M45" s="657">
        <v>2017</v>
      </c>
      <c r="N45" s="789">
        <v>2018</v>
      </c>
      <c r="O45" s="789">
        <v>2019</v>
      </c>
      <c r="P45" s="657">
        <v>2020</v>
      </c>
      <c r="Q45" s="657">
        <v>2021</v>
      </c>
      <c r="R45" s="421"/>
      <c r="S45" s="316"/>
    </row>
    <row r="46" spans="1:19" s="794" customFormat="1" ht="11.25" customHeight="1" x14ac:dyDescent="0.2">
      <c r="A46" s="790"/>
      <c r="B46" s="791"/>
      <c r="C46" s="2160" t="s">
        <v>65</v>
      </c>
      <c r="D46" s="2160"/>
      <c r="E46" s="795">
        <v>361</v>
      </c>
      <c r="F46" s="795">
        <v>352</v>
      </c>
      <c r="G46" s="795">
        <v>200</v>
      </c>
      <c r="H46" s="795">
        <v>107</v>
      </c>
      <c r="I46" s="795">
        <v>106</v>
      </c>
      <c r="J46" s="795">
        <v>174</v>
      </c>
      <c r="K46" s="795">
        <v>182</v>
      </c>
      <c r="L46" s="795">
        <v>210</v>
      </c>
      <c r="M46" s="795">
        <v>310</v>
      </c>
      <c r="N46" s="795">
        <v>311</v>
      </c>
      <c r="O46" s="795">
        <v>352</v>
      </c>
      <c r="P46" s="795">
        <v>258</v>
      </c>
      <c r="Q46" s="795">
        <v>282</v>
      </c>
      <c r="R46" s="792"/>
      <c r="S46" s="793"/>
    </row>
    <row r="47" spans="1:19" s="794" customFormat="1" ht="11.25" customHeight="1" x14ac:dyDescent="0.2">
      <c r="A47" s="790"/>
      <c r="B47" s="791"/>
      <c r="C47" s="2164" t="s">
        <v>320</v>
      </c>
      <c r="D47" s="2160"/>
      <c r="E47" s="795">
        <v>258</v>
      </c>
      <c r="F47" s="795">
        <v>234</v>
      </c>
      <c r="G47" s="795">
        <v>182</v>
      </c>
      <c r="H47" s="795">
        <v>93</v>
      </c>
      <c r="I47" s="795">
        <v>97</v>
      </c>
      <c r="J47" s="795">
        <v>161</v>
      </c>
      <c r="K47" s="795">
        <v>145</v>
      </c>
      <c r="L47" s="795">
        <v>175</v>
      </c>
      <c r="M47" s="795">
        <v>226</v>
      </c>
      <c r="N47" s="795">
        <v>234</v>
      </c>
      <c r="O47" s="795">
        <v>268</v>
      </c>
      <c r="P47" s="795">
        <v>208</v>
      </c>
      <c r="Q47" s="795">
        <v>226</v>
      </c>
      <c r="R47" s="792"/>
      <c r="S47" s="793"/>
    </row>
    <row r="48" spans="1:19" s="386" customFormat="1" ht="10.15" customHeight="1" x14ac:dyDescent="0.2">
      <c r="A48" s="383"/>
      <c r="B48" s="384"/>
      <c r="C48" s="788"/>
      <c r="D48" s="464" t="s">
        <v>219</v>
      </c>
      <c r="E48" s="837">
        <v>142</v>
      </c>
      <c r="F48" s="837">
        <v>141</v>
      </c>
      <c r="G48" s="837">
        <v>93</v>
      </c>
      <c r="H48" s="837">
        <v>36</v>
      </c>
      <c r="I48" s="837">
        <v>27</v>
      </c>
      <c r="J48" s="837">
        <v>49</v>
      </c>
      <c r="K48" s="837">
        <v>65</v>
      </c>
      <c r="L48" s="837">
        <v>69</v>
      </c>
      <c r="M48" s="837">
        <v>91</v>
      </c>
      <c r="N48" s="837">
        <v>96</v>
      </c>
      <c r="O48" s="837">
        <v>105</v>
      </c>
      <c r="P48" s="837">
        <v>61</v>
      </c>
      <c r="Q48" s="837">
        <v>79</v>
      </c>
      <c r="R48" s="421"/>
      <c r="S48" s="364"/>
    </row>
    <row r="49" spans="1:19" s="386" customFormat="1" ht="10.15" customHeight="1" x14ac:dyDescent="0.2">
      <c r="A49" s="383"/>
      <c r="B49" s="384"/>
      <c r="C49" s="788"/>
      <c r="D49" s="464" t="s">
        <v>220</v>
      </c>
      <c r="E49" s="837">
        <v>22</v>
      </c>
      <c r="F49" s="837">
        <v>25</v>
      </c>
      <c r="G49" s="837">
        <v>22</v>
      </c>
      <c r="H49" s="837">
        <v>9</v>
      </c>
      <c r="I49" s="837">
        <v>18</v>
      </c>
      <c r="J49" s="837">
        <v>23</v>
      </c>
      <c r="K49" s="837">
        <v>20</v>
      </c>
      <c r="L49" s="837">
        <v>19</v>
      </c>
      <c r="M49" s="837">
        <v>21</v>
      </c>
      <c r="N49" s="837">
        <v>26</v>
      </c>
      <c r="O49" s="837">
        <v>30</v>
      </c>
      <c r="P49" s="837">
        <v>11</v>
      </c>
      <c r="Q49" s="837">
        <v>20</v>
      </c>
      <c r="R49" s="421"/>
      <c r="S49" s="364"/>
    </row>
    <row r="50" spans="1:19" s="386" customFormat="1" ht="10.15" customHeight="1" x14ac:dyDescent="0.2">
      <c r="A50" s="383"/>
      <c r="B50" s="384"/>
      <c r="C50" s="788"/>
      <c r="D50" s="871" t="s">
        <v>221</v>
      </c>
      <c r="E50" s="837">
        <v>87</v>
      </c>
      <c r="F50" s="837">
        <v>64</v>
      </c>
      <c r="G50" s="837">
        <v>55</v>
      </c>
      <c r="H50" s="837">
        <v>40</v>
      </c>
      <c r="I50" s="837">
        <v>49</v>
      </c>
      <c r="J50" s="837">
        <v>80</v>
      </c>
      <c r="K50" s="837">
        <v>53</v>
      </c>
      <c r="L50" s="837">
        <v>58</v>
      </c>
      <c r="M50" s="837">
        <v>96</v>
      </c>
      <c r="N50" s="837">
        <v>98</v>
      </c>
      <c r="O50" s="837">
        <v>105</v>
      </c>
      <c r="P50" s="837">
        <v>97</v>
      </c>
      <c r="Q50" s="837">
        <v>109</v>
      </c>
      <c r="R50" s="421"/>
      <c r="S50" s="364"/>
    </row>
    <row r="51" spans="1:19" s="386" customFormat="1" ht="10.15" customHeight="1" x14ac:dyDescent="0.2">
      <c r="A51" s="383"/>
      <c r="B51" s="384"/>
      <c r="C51" s="788"/>
      <c r="D51" s="871" t="s">
        <v>223</v>
      </c>
      <c r="E51" s="837" t="s">
        <v>9</v>
      </c>
      <c r="F51" s="837" t="s">
        <v>9</v>
      </c>
      <c r="G51" s="837" t="s">
        <v>9</v>
      </c>
      <c r="H51" s="837" t="s">
        <v>9</v>
      </c>
      <c r="I51" s="837" t="s">
        <v>9</v>
      </c>
      <c r="J51" s="837" t="s">
        <v>9</v>
      </c>
      <c r="K51" s="837" t="s">
        <v>9</v>
      </c>
      <c r="L51" s="837" t="s">
        <v>9</v>
      </c>
      <c r="M51" s="837" t="s">
        <v>9</v>
      </c>
      <c r="N51" s="837" t="s">
        <v>9</v>
      </c>
      <c r="O51" s="837" t="s">
        <v>9</v>
      </c>
      <c r="P51" s="837" t="s">
        <v>9</v>
      </c>
      <c r="Q51" s="837" t="s">
        <v>9</v>
      </c>
      <c r="R51" s="421"/>
      <c r="S51" s="364"/>
    </row>
    <row r="52" spans="1:19" s="386" customFormat="1" ht="10.15" customHeight="1" x14ac:dyDescent="0.2">
      <c r="A52" s="383"/>
      <c r="B52" s="384"/>
      <c r="C52" s="788"/>
      <c r="D52" s="464" t="s">
        <v>222</v>
      </c>
      <c r="E52" s="838">
        <v>7</v>
      </c>
      <c r="F52" s="838">
        <v>4</v>
      </c>
      <c r="G52" s="838">
        <v>12</v>
      </c>
      <c r="H52" s="838">
        <v>8</v>
      </c>
      <c r="I52" s="838">
        <v>3</v>
      </c>
      <c r="J52" s="838">
        <v>9</v>
      </c>
      <c r="K52" s="838">
        <v>7</v>
      </c>
      <c r="L52" s="838">
        <v>29</v>
      </c>
      <c r="M52" s="838">
        <v>18</v>
      </c>
      <c r="N52" s="838">
        <v>14</v>
      </c>
      <c r="O52" s="838">
        <v>28</v>
      </c>
      <c r="P52" s="838">
        <v>39</v>
      </c>
      <c r="Q52" s="838">
        <v>18</v>
      </c>
      <c r="R52" s="421"/>
      <c r="S52" s="364"/>
    </row>
    <row r="53" spans="1:19" s="794" customFormat="1" ht="11.25" customHeight="1" x14ac:dyDescent="0.2">
      <c r="A53" s="790"/>
      <c r="B53" s="791"/>
      <c r="C53" s="2160" t="s">
        <v>321</v>
      </c>
      <c r="D53" s="2160"/>
      <c r="E53" s="795">
        <v>103</v>
      </c>
      <c r="F53" s="795">
        <v>118</v>
      </c>
      <c r="G53" s="795">
        <v>18</v>
      </c>
      <c r="H53" s="795">
        <v>14</v>
      </c>
      <c r="I53" s="795">
        <v>9</v>
      </c>
      <c r="J53" s="795">
        <v>13</v>
      </c>
      <c r="K53" s="795">
        <v>37</v>
      </c>
      <c r="L53" s="795">
        <v>35</v>
      </c>
      <c r="M53" s="795">
        <v>84</v>
      </c>
      <c r="N53" s="795">
        <v>77</v>
      </c>
      <c r="O53" s="795">
        <v>84</v>
      </c>
      <c r="P53" s="795">
        <v>50</v>
      </c>
      <c r="Q53" s="795">
        <v>56</v>
      </c>
      <c r="R53" s="792"/>
      <c r="S53" s="793"/>
    </row>
    <row r="54" spans="1:19" s="386" customFormat="1" ht="9.6" customHeight="1" x14ac:dyDescent="0.2">
      <c r="A54" s="383"/>
      <c r="B54" s="384"/>
      <c r="C54" s="870"/>
      <c r="D54" s="871" t="s">
        <v>355</v>
      </c>
      <c r="E54" s="837">
        <v>1</v>
      </c>
      <c r="F54" s="837" t="s">
        <v>9</v>
      </c>
      <c r="G54" s="837">
        <v>1</v>
      </c>
      <c r="H54" s="837">
        <v>1</v>
      </c>
      <c r="I54" s="838" t="s">
        <v>9</v>
      </c>
      <c r="J54" s="838" t="s">
        <v>9</v>
      </c>
      <c r="K54" s="838" t="s">
        <v>9</v>
      </c>
      <c r="L54" s="838" t="s">
        <v>9</v>
      </c>
      <c r="M54" s="837" t="s">
        <v>9</v>
      </c>
      <c r="N54" s="837">
        <v>1</v>
      </c>
      <c r="O54" s="837" t="s">
        <v>9</v>
      </c>
      <c r="P54" s="837" t="s">
        <v>9</v>
      </c>
      <c r="Q54" s="837" t="s">
        <v>9</v>
      </c>
      <c r="R54" s="421"/>
      <c r="S54" s="364"/>
    </row>
    <row r="55" spans="1:19" s="386" customFormat="1" ht="9.6" customHeight="1" x14ac:dyDescent="0.2">
      <c r="A55" s="383"/>
      <c r="B55" s="384"/>
      <c r="C55" s="788"/>
      <c r="D55" s="464" t="s">
        <v>224</v>
      </c>
      <c r="E55" s="838">
        <v>1</v>
      </c>
      <c r="F55" s="838">
        <v>2</v>
      </c>
      <c r="G55" s="838" t="s">
        <v>9</v>
      </c>
      <c r="H55" s="838">
        <v>1</v>
      </c>
      <c r="I55" s="838" t="s">
        <v>9</v>
      </c>
      <c r="J55" s="838" t="s">
        <v>9</v>
      </c>
      <c r="K55" s="838">
        <v>1</v>
      </c>
      <c r="L55" s="838" t="s">
        <v>9</v>
      </c>
      <c r="M55" s="838" t="s">
        <v>9</v>
      </c>
      <c r="N55" s="838">
        <v>1</v>
      </c>
      <c r="O55" s="838">
        <v>1</v>
      </c>
      <c r="P55" s="838">
        <v>1</v>
      </c>
      <c r="Q55" s="838">
        <v>1</v>
      </c>
      <c r="R55" s="421"/>
      <c r="S55" s="364"/>
    </row>
    <row r="56" spans="1:19" s="386" customFormat="1" ht="9.6" customHeight="1" x14ac:dyDescent="0.2">
      <c r="A56" s="383"/>
      <c r="B56" s="384"/>
      <c r="C56" s="788"/>
      <c r="D56" s="464" t="s">
        <v>225</v>
      </c>
      <c r="E56" s="838">
        <v>101</v>
      </c>
      <c r="F56" s="838">
        <v>116</v>
      </c>
      <c r="G56" s="838">
        <v>17</v>
      </c>
      <c r="H56" s="838">
        <v>12</v>
      </c>
      <c r="I56" s="838">
        <v>9</v>
      </c>
      <c r="J56" s="838">
        <v>13</v>
      </c>
      <c r="K56" s="838">
        <v>36</v>
      </c>
      <c r="L56" s="838">
        <v>35</v>
      </c>
      <c r="M56" s="838">
        <v>84</v>
      </c>
      <c r="N56" s="838">
        <v>75</v>
      </c>
      <c r="O56" s="838">
        <v>83</v>
      </c>
      <c r="P56" s="838">
        <v>49</v>
      </c>
      <c r="Q56" s="838">
        <v>55</v>
      </c>
      <c r="R56" s="421"/>
      <c r="S56" s="364"/>
    </row>
    <row r="57" spans="1:19" s="636" customFormat="1" ht="13.5" customHeight="1" x14ac:dyDescent="0.2">
      <c r="A57" s="633"/>
      <c r="B57" s="616"/>
      <c r="C57" s="396" t="s">
        <v>334</v>
      </c>
      <c r="D57" s="634"/>
      <c r="E57" s="370"/>
      <c r="F57" s="370"/>
      <c r="G57" s="397"/>
      <c r="H57" s="397"/>
      <c r="I57" s="2165"/>
      <c r="J57" s="2165"/>
      <c r="K57" s="2165"/>
      <c r="L57" s="2165"/>
      <c r="M57" s="2165"/>
      <c r="N57" s="2165"/>
      <c r="O57" s="2165"/>
      <c r="P57" s="2165"/>
      <c r="Q57" s="2165"/>
      <c r="R57" s="635"/>
      <c r="S57" s="397"/>
    </row>
    <row r="58" spans="1:19" s="355" customFormat="1" ht="11.1" customHeight="1" thickBot="1" x14ac:dyDescent="0.25">
      <c r="A58" s="388"/>
      <c r="B58" s="398"/>
      <c r="C58" s="872" t="s">
        <v>356</v>
      </c>
      <c r="D58" s="399"/>
      <c r="E58" s="401"/>
      <c r="F58" s="401"/>
      <c r="G58" s="401"/>
      <c r="H58" s="401"/>
      <c r="I58" s="401"/>
      <c r="J58" s="401"/>
      <c r="K58" s="401"/>
      <c r="L58" s="401"/>
      <c r="M58" s="401"/>
      <c r="N58" s="401"/>
      <c r="O58" s="401"/>
      <c r="P58" s="401"/>
      <c r="Q58" s="371" t="s">
        <v>70</v>
      </c>
      <c r="R58" s="402"/>
      <c r="S58" s="403"/>
    </row>
    <row r="59" spans="1:19" ht="13.5" customHeight="1" thickBot="1" x14ac:dyDescent="0.25">
      <c r="A59" s="306"/>
      <c r="B59" s="398"/>
      <c r="C59" s="2157" t="s">
        <v>246</v>
      </c>
      <c r="D59" s="2158"/>
      <c r="E59" s="2158"/>
      <c r="F59" s="2158"/>
      <c r="G59" s="2158"/>
      <c r="H59" s="2158"/>
      <c r="I59" s="2158"/>
      <c r="J59" s="2158"/>
      <c r="K59" s="2158"/>
      <c r="L59" s="2158"/>
      <c r="M59" s="2158"/>
      <c r="N59" s="2158"/>
      <c r="O59" s="2158"/>
      <c r="P59" s="2158"/>
      <c r="Q59" s="2159"/>
      <c r="R59" s="371"/>
      <c r="S59" s="357"/>
    </row>
    <row r="60" spans="1:19" ht="3.75" customHeight="1" x14ac:dyDescent="0.2">
      <c r="A60" s="306"/>
      <c r="B60" s="398"/>
      <c r="C60" s="2154" t="s">
        <v>66</v>
      </c>
      <c r="D60" s="2154"/>
      <c r="E60" s="972"/>
      <c r="F60" s="972"/>
      <c r="G60" s="972"/>
      <c r="H60" s="955"/>
      <c r="I60" s="955"/>
      <c r="J60" s="955"/>
      <c r="K60" s="955"/>
      <c r="L60" s="955"/>
      <c r="M60" s="955"/>
      <c r="N60" s="955"/>
      <c r="O60" s="955"/>
      <c r="P60" s="955"/>
      <c r="Q60" s="801"/>
      <c r="R60" s="402"/>
      <c r="S60" s="357"/>
    </row>
    <row r="61" spans="1:19" ht="10.5" customHeight="1" x14ac:dyDescent="0.2">
      <c r="A61" s="306"/>
      <c r="B61" s="368"/>
      <c r="C61" s="2155"/>
      <c r="D61" s="2155"/>
      <c r="E61" s="993" t="s">
        <v>32</v>
      </c>
      <c r="F61" s="972"/>
      <c r="G61" s="1808">
        <v>2021</v>
      </c>
      <c r="H61" s="972" t="s">
        <v>32</v>
      </c>
      <c r="I61" s="972" t="s">
        <v>32</v>
      </c>
      <c r="J61" s="1254" t="s">
        <v>32</v>
      </c>
      <c r="K61" s="972" t="s">
        <v>32</v>
      </c>
      <c r="L61" s="972" t="s">
        <v>32</v>
      </c>
      <c r="M61" s="972" t="s">
        <v>32</v>
      </c>
      <c r="N61" s="1808">
        <v>2022</v>
      </c>
      <c r="O61" s="972" t="s">
        <v>32</v>
      </c>
      <c r="P61" s="972" t="s">
        <v>32</v>
      </c>
      <c r="Q61" s="972" t="s">
        <v>32</v>
      </c>
      <c r="R61" s="357"/>
      <c r="S61" s="357"/>
    </row>
    <row r="62" spans="1:19" ht="12.75" customHeight="1" x14ac:dyDescent="0.2">
      <c r="A62" s="306"/>
      <c r="B62" s="368"/>
      <c r="C62" s="321"/>
      <c r="D62" s="321"/>
      <c r="E62" s="959" t="s">
        <v>94</v>
      </c>
      <c r="F62" s="842" t="s">
        <v>93</v>
      </c>
      <c r="G62" s="959" t="s">
        <v>92</v>
      </c>
      <c r="H62" s="959" t="s">
        <v>91</v>
      </c>
      <c r="I62" s="959" t="s">
        <v>383</v>
      </c>
      <c r="J62" s="959" t="s">
        <v>90</v>
      </c>
      <c r="K62" s="842" t="s">
        <v>384</v>
      </c>
      <c r="L62" s="842" t="s">
        <v>99</v>
      </c>
      <c r="M62" s="842" t="s">
        <v>98</v>
      </c>
      <c r="N62" s="842" t="s">
        <v>97</v>
      </c>
      <c r="O62" s="842" t="s">
        <v>96</v>
      </c>
      <c r="P62" s="959" t="s">
        <v>95</v>
      </c>
      <c r="Q62" s="842" t="s">
        <v>94</v>
      </c>
      <c r="R62" s="402"/>
      <c r="S62" s="357"/>
    </row>
    <row r="63" spans="1:19" ht="9.75" customHeight="1" x14ac:dyDescent="0.2">
      <c r="A63" s="306"/>
      <c r="B63" s="398"/>
      <c r="C63" s="2156" t="s">
        <v>89</v>
      </c>
      <c r="D63" s="2156"/>
      <c r="E63" s="841"/>
      <c r="F63" s="841"/>
      <c r="G63" s="839"/>
      <c r="H63" s="839"/>
      <c r="I63" s="839"/>
      <c r="J63" s="839"/>
      <c r="K63" s="839"/>
      <c r="L63" s="839"/>
      <c r="M63" s="839"/>
      <c r="N63" s="839"/>
      <c r="O63" s="839"/>
      <c r="P63" s="839"/>
      <c r="Q63" s="839"/>
      <c r="R63" s="402"/>
      <c r="S63" s="357"/>
    </row>
    <row r="64" spans="1:19" s="409" customFormat="1" ht="9.75" customHeight="1" x14ac:dyDescent="0.2">
      <c r="A64" s="406"/>
      <c r="B64" s="407"/>
      <c r="C64" s="408" t="s">
        <v>88</v>
      </c>
      <c r="D64" s="332"/>
      <c r="E64" s="840">
        <v>-0.2</v>
      </c>
      <c r="F64" s="840">
        <v>0.91</v>
      </c>
      <c r="G64" s="840">
        <v>0.45</v>
      </c>
      <c r="H64" s="840">
        <v>0.44</v>
      </c>
      <c r="I64" s="840">
        <v>0.01</v>
      </c>
      <c r="J64" s="840">
        <v>0.28000000000000003</v>
      </c>
      <c r="K64" s="840">
        <v>0.37</v>
      </c>
      <c r="L64" s="840">
        <v>2.5099999999999998</v>
      </c>
      <c r="M64" s="840">
        <v>2.2000000000000002</v>
      </c>
      <c r="N64" s="840">
        <v>0.98</v>
      </c>
      <c r="O64" s="840">
        <v>0.83</v>
      </c>
      <c r="P64" s="840">
        <v>-0.04</v>
      </c>
      <c r="Q64" s="840">
        <v>-0.31</v>
      </c>
      <c r="R64" s="346"/>
      <c r="S64" s="346"/>
    </row>
    <row r="65" spans="1:19" s="409" customFormat="1" ht="9.75" customHeight="1" x14ac:dyDescent="0.2">
      <c r="A65" s="406"/>
      <c r="B65" s="407"/>
      <c r="C65" s="408" t="s">
        <v>87</v>
      </c>
      <c r="D65" s="332"/>
      <c r="E65" s="840">
        <v>1.54</v>
      </c>
      <c r="F65" s="840">
        <v>1.48</v>
      </c>
      <c r="G65" s="840">
        <v>1.83</v>
      </c>
      <c r="H65" s="840">
        <v>2.58</v>
      </c>
      <c r="I65" s="840">
        <v>2.74</v>
      </c>
      <c r="J65" s="840">
        <v>3.34</v>
      </c>
      <c r="K65" s="840">
        <v>4.1900000000000004</v>
      </c>
      <c r="L65" s="840">
        <v>5.33</v>
      </c>
      <c r="M65" s="840">
        <v>7.2</v>
      </c>
      <c r="N65" s="840">
        <v>8</v>
      </c>
      <c r="O65" s="840">
        <v>8.73</v>
      </c>
      <c r="P65" s="840">
        <v>9.06</v>
      </c>
      <c r="Q65" s="840">
        <v>8.94</v>
      </c>
      <c r="R65" s="346"/>
      <c r="S65" s="346"/>
    </row>
    <row r="66" spans="1:19" s="409" customFormat="1" ht="11.25" customHeight="1" x14ac:dyDescent="0.2">
      <c r="A66" s="406"/>
      <c r="B66" s="407"/>
      <c r="C66" s="408" t="s">
        <v>233</v>
      </c>
      <c r="D66" s="332"/>
      <c r="E66" s="840">
        <v>0.49</v>
      </c>
      <c r="F66" s="840">
        <v>0.62</v>
      </c>
      <c r="G66" s="840">
        <v>0.78</v>
      </c>
      <c r="H66" s="840">
        <v>1.02</v>
      </c>
      <c r="I66" s="840">
        <v>1.27</v>
      </c>
      <c r="J66" s="840">
        <v>1.52</v>
      </c>
      <c r="K66" s="840">
        <v>1.82</v>
      </c>
      <c r="L66" s="840">
        <v>2.23</v>
      </c>
      <c r="M66" s="840">
        <v>2.79</v>
      </c>
      <c r="N66" s="840">
        <v>3.36</v>
      </c>
      <c r="O66" s="840">
        <v>4.05</v>
      </c>
      <c r="P66" s="840">
        <v>4.68</v>
      </c>
      <c r="Q66" s="840">
        <v>5.3</v>
      </c>
      <c r="R66" s="346"/>
      <c r="S66" s="346"/>
    </row>
    <row r="67" spans="1:19" ht="11.25" customHeight="1" x14ac:dyDescent="0.2">
      <c r="A67" s="306"/>
      <c r="B67" s="398"/>
      <c r="C67" s="783" t="s">
        <v>86</v>
      </c>
      <c r="D67" s="405"/>
      <c r="E67" s="410"/>
      <c r="F67" s="132"/>
      <c r="G67" s="458"/>
      <c r="H67" s="458"/>
      <c r="I67" s="458"/>
      <c r="J67" s="47"/>
      <c r="K67" s="410"/>
      <c r="L67" s="458"/>
      <c r="M67" s="458"/>
      <c r="N67" s="458"/>
      <c r="O67" s="458"/>
      <c r="P67" s="458"/>
      <c r="Q67" s="411"/>
      <c r="R67" s="402"/>
      <c r="S67" s="357"/>
    </row>
    <row r="68" spans="1:19" ht="9.75" customHeight="1" x14ac:dyDescent="0.2">
      <c r="A68" s="306"/>
      <c r="B68" s="412"/>
      <c r="C68" s="366"/>
      <c r="D68" s="614" t="s">
        <v>1044</v>
      </c>
      <c r="E68" s="488"/>
      <c r="F68" s="490"/>
      <c r="G68" s="44"/>
      <c r="H68" s="44"/>
      <c r="I68" s="44"/>
      <c r="J68" s="491">
        <v>11.213771203545075</v>
      </c>
      <c r="K68" s="410"/>
      <c r="L68" s="458"/>
      <c r="M68" s="458"/>
      <c r="N68" s="458"/>
      <c r="O68" s="458"/>
      <c r="P68" s="458"/>
      <c r="Q68" s="951">
        <f>+J68</f>
        <v>11.213771203545075</v>
      </c>
      <c r="R68" s="402"/>
      <c r="S68" s="357"/>
    </row>
    <row r="69" spans="1:19" ht="9.75" customHeight="1" x14ac:dyDescent="0.2">
      <c r="A69" s="306"/>
      <c r="B69" s="413"/>
      <c r="C69" s="332"/>
      <c r="D69" s="492" t="s">
        <v>1045</v>
      </c>
      <c r="E69" s="493"/>
      <c r="F69" s="493"/>
      <c r="G69" s="493"/>
      <c r="H69" s="493"/>
      <c r="I69" s="493"/>
      <c r="J69" s="491">
        <v>5.8634002721995371</v>
      </c>
      <c r="K69" s="410"/>
      <c r="L69" s="145"/>
      <c r="M69" s="458"/>
      <c r="N69" s="458"/>
      <c r="O69" s="458"/>
      <c r="P69" s="458"/>
      <c r="Q69" s="951">
        <f t="shared" ref="Q69:Q72" si="0">+J69</f>
        <v>5.8634002721995371</v>
      </c>
      <c r="R69" s="414"/>
      <c r="S69" s="414"/>
    </row>
    <row r="70" spans="1:19" ht="9.75" customHeight="1" x14ac:dyDescent="0.2">
      <c r="A70" s="306"/>
      <c r="B70" s="413"/>
      <c r="C70" s="332"/>
      <c r="D70" s="492" t="s">
        <v>1046</v>
      </c>
      <c r="E70" s="488"/>
      <c r="F70" s="133"/>
      <c r="G70" s="133"/>
      <c r="H70" s="44"/>
      <c r="I70" s="134"/>
      <c r="J70" s="491">
        <v>3.9782786580376372</v>
      </c>
      <c r="K70" s="410"/>
      <c r="L70" s="145"/>
      <c r="M70" s="458"/>
      <c r="N70" s="458"/>
      <c r="O70" s="458"/>
      <c r="P70" s="458"/>
      <c r="Q70" s="951">
        <f t="shared" si="0"/>
        <v>3.9782786580376372</v>
      </c>
      <c r="R70" s="415"/>
      <c r="S70" s="357"/>
    </row>
    <row r="71" spans="1:19" ht="9.75" customHeight="1" x14ac:dyDescent="0.2">
      <c r="A71" s="306"/>
      <c r="B71" s="413"/>
      <c r="C71" s="332"/>
      <c r="D71" s="492" t="s">
        <v>1047</v>
      </c>
      <c r="E71" s="494"/>
      <c r="F71" s="492"/>
      <c r="G71" s="492"/>
      <c r="H71" s="492"/>
      <c r="I71" s="492"/>
      <c r="J71" s="491">
        <v>3.5383474328160025</v>
      </c>
      <c r="K71" s="410"/>
      <c r="L71" s="145"/>
      <c r="M71" s="458"/>
      <c r="N71" s="458"/>
      <c r="O71" s="458"/>
      <c r="P71" s="458"/>
      <c r="Q71" s="951">
        <f t="shared" si="0"/>
        <v>3.5383474328160025</v>
      </c>
      <c r="R71" s="415"/>
      <c r="S71" s="357"/>
    </row>
    <row r="72" spans="1:19" ht="9.75" customHeight="1" x14ac:dyDescent="0.2">
      <c r="A72" s="306"/>
      <c r="B72" s="413"/>
      <c r="C72" s="332"/>
      <c r="D72" s="495" t="s">
        <v>1048</v>
      </c>
      <c r="E72" s="496"/>
      <c r="F72" s="496"/>
      <c r="G72" s="496"/>
      <c r="H72" s="496"/>
      <c r="I72" s="496"/>
      <c r="J72" s="491">
        <v>2.7672247456286492</v>
      </c>
      <c r="K72" s="410"/>
      <c r="L72" s="145"/>
      <c r="M72" s="458"/>
      <c r="N72" s="458"/>
      <c r="O72" s="458"/>
      <c r="P72" s="458"/>
      <c r="Q72" s="951">
        <f t="shared" si="0"/>
        <v>2.7672247456286492</v>
      </c>
      <c r="R72" s="415"/>
      <c r="S72" s="357"/>
    </row>
    <row r="73" spans="1:19" ht="9.75" customHeight="1" x14ac:dyDescent="0.2">
      <c r="A73" s="306"/>
      <c r="B73" s="413"/>
      <c r="C73" s="332"/>
      <c r="D73" s="492" t="s">
        <v>1049</v>
      </c>
      <c r="E73" s="133"/>
      <c r="F73" s="133"/>
      <c r="G73" s="133"/>
      <c r="H73" s="44"/>
      <c r="I73" s="134"/>
      <c r="J73" s="952">
        <v>-9.1590107894455883</v>
      </c>
      <c r="K73" s="410"/>
      <c r="L73" s="145"/>
      <c r="M73" s="458"/>
      <c r="N73" s="458"/>
      <c r="O73" s="458"/>
      <c r="P73" s="458"/>
      <c r="Q73" s="410"/>
      <c r="R73" s="415"/>
      <c r="S73" s="357"/>
    </row>
    <row r="74" spans="1:19" ht="9.75" customHeight="1" x14ac:dyDescent="0.2">
      <c r="A74" s="306"/>
      <c r="B74" s="413"/>
      <c r="C74" s="332"/>
      <c r="D74" s="492" t="s">
        <v>1050</v>
      </c>
      <c r="E74" s="489"/>
      <c r="F74" s="134"/>
      <c r="G74" s="134"/>
      <c r="H74" s="44"/>
      <c r="I74" s="134"/>
      <c r="J74" s="952">
        <v>-8.0276464831154577</v>
      </c>
      <c r="K74" s="410"/>
      <c r="L74" s="145"/>
      <c r="M74" s="458"/>
      <c r="N74" s="458"/>
      <c r="O74" s="458"/>
      <c r="P74" s="458"/>
      <c r="Q74" s="497"/>
      <c r="R74" s="415"/>
      <c r="S74" s="357"/>
    </row>
    <row r="75" spans="1:19" ht="9.75" customHeight="1" x14ac:dyDescent="0.2">
      <c r="A75" s="306"/>
      <c r="B75" s="413"/>
      <c r="C75" s="332"/>
      <c r="D75" s="492" t="s">
        <v>1051</v>
      </c>
      <c r="E75" s="489"/>
      <c r="F75" s="134"/>
      <c r="G75" s="134"/>
      <c r="H75" s="44"/>
      <c r="I75" s="134"/>
      <c r="J75" s="952">
        <v>-6.6883697348934508</v>
      </c>
      <c r="K75" s="410"/>
      <c r="L75" s="145"/>
      <c r="M75" s="458"/>
      <c r="N75" s="458"/>
      <c r="O75" s="458"/>
      <c r="P75" s="458"/>
      <c r="Q75" s="497"/>
      <c r="R75" s="415"/>
      <c r="S75" s="357"/>
    </row>
    <row r="76" spans="1:19" ht="9.75" customHeight="1" x14ac:dyDescent="0.2">
      <c r="A76" s="306"/>
      <c r="B76" s="413"/>
      <c r="C76" s="332"/>
      <c r="D76" s="492" t="s">
        <v>1052</v>
      </c>
      <c r="E76" s="489"/>
      <c r="F76" s="134"/>
      <c r="G76" s="134"/>
      <c r="H76" s="44"/>
      <c r="I76" s="134"/>
      <c r="J76" s="952">
        <v>-3.9041883753975104</v>
      </c>
      <c r="K76" s="410"/>
      <c r="L76" s="145"/>
      <c r="M76" s="458"/>
      <c r="N76" s="458"/>
      <c r="O76" s="458"/>
      <c r="P76" s="458"/>
      <c r="Q76" s="497"/>
      <c r="R76" s="415"/>
      <c r="S76" s="357"/>
    </row>
    <row r="77" spans="1:19" ht="9.75" customHeight="1" x14ac:dyDescent="0.2">
      <c r="A77" s="306"/>
      <c r="B77" s="413"/>
      <c r="C77" s="332"/>
      <c r="D77" s="492" t="s">
        <v>1053</v>
      </c>
      <c r="E77" s="489"/>
      <c r="F77" s="133"/>
      <c r="G77" s="133"/>
      <c r="H77" s="44"/>
      <c r="I77" s="134"/>
      <c r="J77" s="952">
        <v>-3.5977366501464436</v>
      </c>
      <c r="K77" s="410"/>
      <c r="L77" s="145"/>
      <c r="M77" s="458"/>
      <c r="N77" s="458"/>
      <c r="O77" s="458"/>
      <c r="P77" s="458"/>
      <c r="Q77" s="410"/>
      <c r="R77" s="415"/>
      <c r="S77" s="357"/>
    </row>
    <row r="78" spans="1:19" ht="0.75" customHeight="1" x14ac:dyDescent="0.2">
      <c r="A78" s="306"/>
      <c r="B78" s="413"/>
      <c r="C78" s="332"/>
      <c r="D78" s="416"/>
      <c r="E78" s="410"/>
      <c r="F78" s="133"/>
      <c r="G78" s="133"/>
      <c r="H78" s="44"/>
      <c r="I78" s="134"/>
      <c r="J78" s="411"/>
      <c r="K78" s="410"/>
      <c r="L78" s="145"/>
      <c r="M78" s="458"/>
      <c r="N78" s="458"/>
      <c r="O78" s="458"/>
      <c r="P78" s="458"/>
      <c r="Q78" s="410"/>
      <c r="R78" s="415"/>
      <c r="S78" s="357"/>
    </row>
    <row r="79" spans="1:19" ht="12" customHeight="1" x14ac:dyDescent="0.2">
      <c r="A79" s="306"/>
      <c r="B79" s="417"/>
      <c r="C79" s="400" t="s">
        <v>217</v>
      </c>
      <c r="D79" s="416"/>
      <c r="E79" s="400"/>
      <c r="F79" s="400"/>
      <c r="G79" s="418" t="s">
        <v>85</v>
      </c>
      <c r="H79" s="400"/>
      <c r="I79" s="400"/>
      <c r="J79" s="400"/>
      <c r="K79" s="400"/>
      <c r="L79" s="400"/>
      <c r="M79" s="400"/>
      <c r="N79" s="400"/>
      <c r="O79" s="135"/>
      <c r="P79" s="135"/>
      <c r="Q79" s="135"/>
      <c r="R79" s="402"/>
      <c r="S79" s="357"/>
    </row>
    <row r="80" spans="1:19" s="93" customFormat="1" ht="13.5" customHeight="1" x14ac:dyDescent="0.2">
      <c r="A80" s="92"/>
      <c r="B80" s="178">
        <v>16</v>
      </c>
      <c r="C80" s="2114">
        <v>44805</v>
      </c>
      <c r="D80" s="2114"/>
      <c r="E80" s="2114"/>
      <c r="F80" s="94"/>
      <c r="G80" s="94"/>
      <c r="H80" s="94"/>
      <c r="I80" s="94"/>
      <c r="J80" s="94"/>
      <c r="K80" s="94"/>
      <c r="L80" s="94"/>
      <c r="M80" s="94"/>
      <c r="N80" s="94"/>
      <c r="P80" s="92"/>
      <c r="R80" s="98"/>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19087" priority="27948" operator="equal">
      <formula>"jan."</formula>
    </cfRule>
  </conditionalFormatting>
  <conditionalFormatting sqref="O62:Q62">
    <cfRule type="cellIs" dxfId="19086" priority="27908" operator="equal">
      <formula>"jan."</formula>
    </cfRule>
  </conditionalFormatting>
  <conditionalFormatting sqref="G9:L9">
    <cfRule type="cellIs" dxfId="19085" priority="7101" operator="equal">
      <formula>"jan."</formula>
    </cfRule>
  </conditionalFormatting>
  <conditionalFormatting sqref="L9">
    <cfRule type="cellIs" dxfId="19084" priority="7100" operator="equal">
      <formula>"jan."</formula>
    </cfRule>
  </conditionalFormatting>
  <conditionalFormatting sqref="K9">
    <cfRule type="cellIs" dxfId="19083" priority="7099" operator="equal">
      <formula>"jan."</formula>
    </cfRule>
  </conditionalFormatting>
  <conditionalFormatting sqref="L9">
    <cfRule type="cellIs" dxfId="19082" priority="7098" operator="equal">
      <formula>"jan."</formula>
    </cfRule>
  </conditionalFormatting>
  <conditionalFormatting sqref="K9">
    <cfRule type="cellIs" dxfId="19081" priority="7097" operator="equal">
      <formula>"jan."</formula>
    </cfRule>
  </conditionalFormatting>
  <conditionalFormatting sqref="L9">
    <cfRule type="cellIs" dxfId="19080" priority="7096" operator="equal">
      <formula>"jan."</formula>
    </cfRule>
  </conditionalFormatting>
  <conditionalFormatting sqref="J9">
    <cfRule type="cellIs" dxfId="19079" priority="7095" operator="equal">
      <formula>"jan."</formula>
    </cfRule>
  </conditionalFormatting>
  <conditionalFormatting sqref="K9">
    <cfRule type="cellIs" dxfId="19078" priority="7094" operator="equal">
      <formula>"jan."</formula>
    </cfRule>
  </conditionalFormatting>
  <conditionalFormatting sqref="K9">
    <cfRule type="cellIs" dxfId="19077" priority="7093" operator="equal">
      <formula>"jan."</formula>
    </cfRule>
  </conditionalFormatting>
  <conditionalFormatting sqref="J9">
    <cfRule type="cellIs" dxfId="19076" priority="7092" operator="equal">
      <formula>"jan."</formula>
    </cfRule>
  </conditionalFormatting>
  <conditionalFormatting sqref="K9">
    <cfRule type="cellIs" dxfId="19075" priority="7091" operator="equal">
      <formula>"jan."</formula>
    </cfRule>
  </conditionalFormatting>
  <conditionalFormatting sqref="J9">
    <cfRule type="cellIs" dxfId="19074" priority="7090" operator="equal">
      <formula>"jan."</formula>
    </cfRule>
  </conditionalFormatting>
  <conditionalFormatting sqref="K9">
    <cfRule type="cellIs" dxfId="19073" priority="7089" operator="equal">
      <formula>"jan."</formula>
    </cfRule>
  </conditionalFormatting>
  <conditionalFormatting sqref="I9">
    <cfRule type="cellIs" dxfId="19072" priority="7088" operator="equal">
      <formula>"jan."</formula>
    </cfRule>
  </conditionalFormatting>
  <conditionalFormatting sqref="J9">
    <cfRule type="cellIs" dxfId="19071" priority="7087" operator="equal">
      <formula>"jan."</formula>
    </cfRule>
  </conditionalFormatting>
  <conditionalFormatting sqref="L9">
    <cfRule type="cellIs" dxfId="19070" priority="7086" operator="equal">
      <formula>"jan."</formula>
    </cfRule>
  </conditionalFormatting>
  <conditionalFormatting sqref="K9">
    <cfRule type="cellIs" dxfId="19069" priority="7085" operator="equal">
      <formula>"jan."</formula>
    </cfRule>
  </conditionalFormatting>
  <conditionalFormatting sqref="J9">
    <cfRule type="cellIs" dxfId="19068" priority="7084" operator="equal">
      <formula>"jan."</formula>
    </cfRule>
  </conditionalFormatting>
  <conditionalFormatting sqref="K9">
    <cfRule type="cellIs" dxfId="19067" priority="7083" operator="equal">
      <formula>"jan."</formula>
    </cfRule>
  </conditionalFormatting>
  <conditionalFormatting sqref="J9">
    <cfRule type="cellIs" dxfId="19066" priority="7082" operator="equal">
      <formula>"jan."</formula>
    </cfRule>
  </conditionalFormatting>
  <conditionalFormatting sqref="K9">
    <cfRule type="cellIs" dxfId="19065" priority="7081" operator="equal">
      <formula>"jan."</formula>
    </cfRule>
  </conditionalFormatting>
  <conditionalFormatting sqref="J9">
    <cfRule type="cellIs" dxfId="19064" priority="7079" operator="equal">
      <formula>"jan."</formula>
    </cfRule>
  </conditionalFormatting>
  <conditionalFormatting sqref="L9">
    <cfRule type="cellIs" dxfId="19063" priority="7078" operator="equal">
      <formula>"jan."</formula>
    </cfRule>
  </conditionalFormatting>
  <conditionalFormatting sqref="J9">
    <cfRule type="cellIs" dxfId="19062" priority="7077" operator="equal">
      <formula>"jan."</formula>
    </cfRule>
  </conditionalFormatting>
  <conditionalFormatting sqref="I9">
    <cfRule type="cellIs" dxfId="19061" priority="7076" operator="equal">
      <formula>"jan."</formula>
    </cfRule>
  </conditionalFormatting>
  <conditionalFormatting sqref="J9">
    <cfRule type="cellIs" dxfId="19060" priority="7075" operator="equal">
      <formula>"jan."</formula>
    </cfRule>
  </conditionalFormatting>
  <conditionalFormatting sqref="I9">
    <cfRule type="cellIs" dxfId="19059" priority="7074" operator="equal">
      <formula>"jan."</formula>
    </cfRule>
  </conditionalFormatting>
  <conditionalFormatting sqref="J9">
    <cfRule type="cellIs" dxfId="19058" priority="7073" operator="equal">
      <formula>"jan."</formula>
    </cfRule>
  </conditionalFormatting>
  <conditionalFormatting sqref="H9">
    <cfRule type="cellIs" dxfId="19057" priority="7072" operator="equal">
      <formula>"jan."</formula>
    </cfRule>
  </conditionalFormatting>
  <conditionalFormatting sqref="I9">
    <cfRule type="cellIs" dxfId="19056" priority="7071" operator="equal">
      <formula>"jan."</formula>
    </cfRule>
  </conditionalFormatting>
  <conditionalFormatting sqref="K9">
    <cfRule type="cellIs" dxfId="19055" priority="7070" operator="equal">
      <formula>"jan."</formula>
    </cfRule>
  </conditionalFormatting>
  <conditionalFormatting sqref="K9">
    <cfRule type="cellIs" dxfId="19054" priority="7069" operator="equal">
      <formula>"jan."</formula>
    </cfRule>
  </conditionalFormatting>
  <conditionalFormatting sqref="J9">
    <cfRule type="cellIs" dxfId="19053" priority="7068" operator="equal">
      <formula>"jan."</formula>
    </cfRule>
  </conditionalFormatting>
  <conditionalFormatting sqref="K9">
    <cfRule type="cellIs" dxfId="19052" priority="7067" operator="equal">
      <formula>"jan."</formula>
    </cfRule>
  </conditionalFormatting>
  <conditionalFormatting sqref="J9">
    <cfRule type="cellIs" dxfId="19051" priority="7066" operator="equal">
      <formula>"jan."</formula>
    </cfRule>
  </conditionalFormatting>
  <conditionalFormatting sqref="K9">
    <cfRule type="cellIs" dxfId="19050" priority="7065" operator="equal">
      <formula>"jan."</formula>
    </cfRule>
  </conditionalFormatting>
  <conditionalFormatting sqref="I9">
    <cfRule type="cellIs" dxfId="19049" priority="7064" operator="equal">
      <formula>"jan."</formula>
    </cfRule>
  </conditionalFormatting>
  <conditionalFormatting sqref="J9">
    <cfRule type="cellIs" dxfId="19048" priority="7063" operator="equal">
      <formula>"jan."</formula>
    </cfRule>
  </conditionalFormatting>
  <conditionalFormatting sqref="L9">
    <cfRule type="cellIs" dxfId="19047" priority="7062" operator="equal">
      <formula>"jan."</formula>
    </cfRule>
  </conditionalFormatting>
  <conditionalFormatting sqref="J9">
    <cfRule type="cellIs" dxfId="19046" priority="7061" operator="equal">
      <formula>"jan."</formula>
    </cfRule>
  </conditionalFormatting>
  <conditionalFormatting sqref="I9">
    <cfRule type="cellIs" dxfId="19045" priority="7060" operator="equal">
      <formula>"jan."</formula>
    </cfRule>
  </conditionalFormatting>
  <conditionalFormatting sqref="J9">
    <cfRule type="cellIs" dxfId="19044" priority="7059" operator="equal">
      <formula>"jan."</formula>
    </cfRule>
  </conditionalFormatting>
  <conditionalFormatting sqref="I9">
    <cfRule type="cellIs" dxfId="19043" priority="7058" operator="equal">
      <formula>"jan."</formula>
    </cfRule>
  </conditionalFormatting>
  <conditionalFormatting sqref="J9">
    <cfRule type="cellIs" dxfId="19042" priority="7057" operator="equal">
      <formula>"jan."</formula>
    </cfRule>
  </conditionalFormatting>
  <conditionalFormatting sqref="H9">
    <cfRule type="cellIs" dxfId="19041" priority="7056" operator="equal">
      <formula>"jan."</formula>
    </cfRule>
  </conditionalFormatting>
  <conditionalFormatting sqref="I9">
    <cfRule type="cellIs" dxfId="19040" priority="7055" operator="equal">
      <formula>"jan."</formula>
    </cfRule>
  </conditionalFormatting>
  <conditionalFormatting sqref="K9">
    <cfRule type="cellIs" dxfId="19039" priority="7054" operator="equal">
      <formula>"jan."</formula>
    </cfRule>
  </conditionalFormatting>
  <conditionalFormatting sqref="J9">
    <cfRule type="cellIs" dxfId="19038" priority="7053" operator="equal">
      <formula>"jan."</formula>
    </cfRule>
  </conditionalFormatting>
  <conditionalFormatting sqref="I9">
    <cfRule type="cellIs" dxfId="19037" priority="7052" operator="equal">
      <formula>"jan."</formula>
    </cfRule>
  </conditionalFormatting>
  <conditionalFormatting sqref="J9">
    <cfRule type="cellIs" dxfId="19036" priority="7051" operator="equal">
      <formula>"jan."</formula>
    </cfRule>
  </conditionalFormatting>
  <conditionalFormatting sqref="I9">
    <cfRule type="cellIs" dxfId="19035" priority="7050" operator="equal">
      <formula>"jan."</formula>
    </cfRule>
  </conditionalFormatting>
  <conditionalFormatting sqref="J9">
    <cfRule type="cellIs" dxfId="19034" priority="7049" operator="equal">
      <formula>"jan."</formula>
    </cfRule>
  </conditionalFormatting>
  <conditionalFormatting sqref="H9">
    <cfRule type="cellIs" dxfId="19033" priority="7048" operator="equal">
      <formula>"jan."</formula>
    </cfRule>
  </conditionalFormatting>
  <conditionalFormatting sqref="I9">
    <cfRule type="cellIs" dxfId="19032" priority="7047" operator="equal">
      <formula>"jan."</formula>
    </cfRule>
  </conditionalFormatting>
  <conditionalFormatting sqref="K9">
    <cfRule type="cellIs" dxfId="19031" priority="7046" operator="equal">
      <formula>"jan."</formula>
    </cfRule>
  </conditionalFormatting>
  <conditionalFormatting sqref="I9">
    <cfRule type="cellIs" dxfId="19030" priority="7045" operator="equal">
      <formula>"jan."</formula>
    </cfRule>
  </conditionalFormatting>
  <conditionalFormatting sqref="H9">
    <cfRule type="cellIs" dxfId="19029" priority="7044" operator="equal">
      <formula>"jan."</formula>
    </cfRule>
  </conditionalFormatting>
  <conditionalFormatting sqref="I9">
    <cfRule type="cellIs" dxfId="19028" priority="7043" operator="equal">
      <formula>"jan."</formula>
    </cfRule>
  </conditionalFormatting>
  <conditionalFormatting sqref="H9">
    <cfRule type="cellIs" dxfId="19027" priority="7042" operator="equal">
      <formula>"jan."</formula>
    </cfRule>
  </conditionalFormatting>
  <conditionalFormatting sqref="I9">
    <cfRule type="cellIs" dxfId="19026" priority="7041" operator="equal">
      <formula>"jan."</formula>
    </cfRule>
  </conditionalFormatting>
  <conditionalFormatting sqref="H9">
    <cfRule type="cellIs" dxfId="19025" priority="7040" operator="equal">
      <formula>"jan."</formula>
    </cfRule>
  </conditionalFormatting>
  <conditionalFormatting sqref="J9">
    <cfRule type="cellIs" dxfId="19024" priority="7039" operator="equal">
      <formula>"jan."</formula>
    </cfRule>
  </conditionalFormatting>
  <conditionalFormatting sqref="K9">
    <cfRule type="cellIs" dxfId="19023" priority="7038" operator="equal">
      <formula>"jan."</formula>
    </cfRule>
  </conditionalFormatting>
  <conditionalFormatting sqref="J9">
    <cfRule type="cellIs" dxfId="19022" priority="7037" operator="equal">
      <formula>"jan."</formula>
    </cfRule>
  </conditionalFormatting>
  <conditionalFormatting sqref="K9">
    <cfRule type="cellIs" dxfId="19021" priority="7036" operator="equal">
      <formula>"jan."</formula>
    </cfRule>
  </conditionalFormatting>
  <conditionalFormatting sqref="J9">
    <cfRule type="cellIs" dxfId="19020" priority="7035" operator="equal">
      <formula>"jan."</formula>
    </cfRule>
  </conditionalFormatting>
  <conditionalFormatting sqref="K9">
    <cfRule type="cellIs" dxfId="19019" priority="7034" operator="equal">
      <formula>"jan."</formula>
    </cfRule>
  </conditionalFormatting>
  <conditionalFormatting sqref="I9">
    <cfRule type="cellIs" dxfId="19018" priority="7033" operator="equal">
      <formula>"jan."</formula>
    </cfRule>
  </conditionalFormatting>
  <conditionalFormatting sqref="J9">
    <cfRule type="cellIs" dxfId="19017" priority="7032" operator="equal">
      <formula>"jan."</formula>
    </cfRule>
  </conditionalFormatting>
  <conditionalFormatting sqref="J9">
    <cfRule type="cellIs" dxfId="19016" priority="7031" operator="equal">
      <formula>"jan."</formula>
    </cfRule>
  </conditionalFormatting>
  <conditionalFormatting sqref="I9">
    <cfRule type="cellIs" dxfId="19015" priority="7030" operator="equal">
      <formula>"jan."</formula>
    </cfRule>
  </conditionalFormatting>
  <conditionalFormatting sqref="J9">
    <cfRule type="cellIs" dxfId="19014" priority="7029" operator="equal">
      <formula>"jan."</formula>
    </cfRule>
  </conditionalFormatting>
  <conditionalFormatting sqref="I9">
    <cfRule type="cellIs" dxfId="19013" priority="7028" operator="equal">
      <formula>"jan."</formula>
    </cfRule>
  </conditionalFormatting>
  <conditionalFormatting sqref="J9">
    <cfRule type="cellIs" dxfId="19012" priority="7027" operator="equal">
      <formula>"jan."</formula>
    </cfRule>
  </conditionalFormatting>
  <conditionalFormatting sqref="H9">
    <cfRule type="cellIs" dxfId="19011" priority="7026" operator="equal">
      <formula>"jan."</formula>
    </cfRule>
  </conditionalFormatting>
  <conditionalFormatting sqref="I9">
    <cfRule type="cellIs" dxfId="19010" priority="7025" operator="equal">
      <formula>"jan."</formula>
    </cfRule>
  </conditionalFormatting>
  <conditionalFormatting sqref="K9">
    <cfRule type="cellIs" dxfId="19009" priority="7024" operator="equal">
      <formula>"jan."</formula>
    </cfRule>
  </conditionalFormatting>
  <conditionalFormatting sqref="J9">
    <cfRule type="cellIs" dxfId="19008" priority="7023" operator="equal">
      <formula>"jan."</formula>
    </cfRule>
  </conditionalFormatting>
  <conditionalFormatting sqref="I9">
    <cfRule type="cellIs" dxfId="19007" priority="7022" operator="equal">
      <formula>"jan."</formula>
    </cfRule>
  </conditionalFormatting>
  <conditionalFormatting sqref="J9">
    <cfRule type="cellIs" dxfId="19006" priority="7021" operator="equal">
      <formula>"jan."</formula>
    </cfRule>
  </conditionalFormatting>
  <conditionalFormatting sqref="I9">
    <cfRule type="cellIs" dxfId="19005" priority="7020" operator="equal">
      <formula>"jan."</formula>
    </cfRule>
  </conditionalFormatting>
  <conditionalFormatting sqref="J9">
    <cfRule type="cellIs" dxfId="19004" priority="7019" operator="equal">
      <formula>"jan."</formula>
    </cfRule>
  </conditionalFormatting>
  <conditionalFormatting sqref="H9">
    <cfRule type="cellIs" dxfId="19003" priority="7018" operator="equal">
      <formula>"jan."</formula>
    </cfRule>
  </conditionalFormatting>
  <conditionalFormatting sqref="I9">
    <cfRule type="cellIs" dxfId="19002" priority="7017" operator="equal">
      <formula>"jan."</formula>
    </cfRule>
  </conditionalFormatting>
  <conditionalFormatting sqref="K9">
    <cfRule type="cellIs" dxfId="19001" priority="7016" operator="equal">
      <formula>"jan."</formula>
    </cfRule>
  </conditionalFormatting>
  <conditionalFormatting sqref="I9">
    <cfRule type="cellIs" dxfId="19000" priority="7015" operator="equal">
      <formula>"jan."</formula>
    </cfRule>
  </conditionalFormatting>
  <conditionalFormatting sqref="H9">
    <cfRule type="cellIs" dxfId="18999" priority="7014" operator="equal">
      <formula>"jan."</formula>
    </cfRule>
  </conditionalFormatting>
  <conditionalFormatting sqref="I9">
    <cfRule type="cellIs" dxfId="18998" priority="7013" operator="equal">
      <formula>"jan."</formula>
    </cfRule>
  </conditionalFormatting>
  <conditionalFormatting sqref="H9">
    <cfRule type="cellIs" dxfId="18997" priority="7012" operator="equal">
      <formula>"jan."</formula>
    </cfRule>
  </conditionalFormatting>
  <conditionalFormatting sqref="I9">
    <cfRule type="cellIs" dxfId="18996" priority="7011" operator="equal">
      <formula>"jan."</formula>
    </cfRule>
  </conditionalFormatting>
  <conditionalFormatting sqref="H9">
    <cfRule type="cellIs" dxfId="18995" priority="7010" operator="equal">
      <formula>"jan."</formula>
    </cfRule>
  </conditionalFormatting>
  <conditionalFormatting sqref="J9">
    <cfRule type="cellIs" dxfId="18994" priority="7009" operator="equal">
      <formula>"jan."</formula>
    </cfRule>
  </conditionalFormatting>
  <conditionalFormatting sqref="J9">
    <cfRule type="cellIs" dxfId="18993" priority="7008" operator="equal">
      <formula>"jan."</formula>
    </cfRule>
  </conditionalFormatting>
  <conditionalFormatting sqref="I9">
    <cfRule type="cellIs" dxfId="18992" priority="7007" operator="equal">
      <formula>"jan."</formula>
    </cfRule>
  </conditionalFormatting>
  <conditionalFormatting sqref="J9">
    <cfRule type="cellIs" dxfId="18991" priority="7006" operator="equal">
      <formula>"jan."</formula>
    </cfRule>
  </conditionalFormatting>
  <conditionalFormatting sqref="I9">
    <cfRule type="cellIs" dxfId="18990" priority="7005" operator="equal">
      <formula>"jan."</formula>
    </cfRule>
  </conditionalFormatting>
  <conditionalFormatting sqref="J9">
    <cfRule type="cellIs" dxfId="18989" priority="7004" operator="equal">
      <formula>"jan."</formula>
    </cfRule>
  </conditionalFormatting>
  <conditionalFormatting sqref="H9">
    <cfRule type="cellIs" dxfId="18988" priority="7003" operator="equal">
      <formula>"jan."</formula>
    </cfRule>
  </conditionalFormatting>
  <conditionalFormatting sqref="I9">
    <cfRule type="cellIs" dxfId="18987" priority="7002" operator="equal">
      <formula>"jan."</formula>
    </cfRule>
  </conditionalFormatting>
  <conditionalFormatting sqref="K9">
    <cfRule type="cellIs" dxfId="18986" priority="7001" operator="equal">
      <formula>"jan."</formula>
    </cfRule>
  </conditionalFormatting>
  <conditionalFormatting sqref="I9">
    <cfRule type="cellIs" dxfId="18985" priority="7000" operator="equal">
      <formula>"jan."</formula>
    </cfRule>
  </conditionalFormatting>
  <conditionalFormatting sqref="H9">
    <cfRule type="cellIs" dxfId="18984" priority="6999" operator="equal">
      <formula>"jan."</formula>
    </cfRule>
  </conditionalFormatting>
  <conditionalFormatting sqref="I9">
    <cfRule type="cellIs" dxfId="18983" priority="6998" operator="equal">
      <formula>"jan."</formula>
    </cfRule>
  </conditionalFormatting>
  <conditionalFormatting sqref="H9">
    <cfRule type="cellIs" dxfId="18982" priority="6997" operator="equal">
      <formula>"jan."</formula>
    </cfRule>
  </conditionalFormatting>
  <conditionalFormatting sqref="I9">
    <cfRule type="cellIs" dxfId="18981" priority="6996" operator="equal">
      <formula>"jan."</formula>
    </cfRule>
  </conditionalFormatting>
  <conditionalFormatting sqref="H9">
    <cfRule type="cellIs" dxfId="18980" priority="6995" operator="equal">
      <formula>"jan."</formula>
    </cfRule>
  </conditionalFormatting>
  <conditionalFormatting sqref="J9">
    <cfRule type="cellIs" dxfId="18979" priority="6994" operator="equal">
      <formula>"jan."</formula>
    </cfRule>
  </conditionalFormatting>
  <conditionalFormatting sqref="I9">
    <cfRule type="cellIs" dxfId="18978" priority="6993" operator="equal">
      <formula>"jan."</formula>
    </cfRule>
  </conditionalFormatting>
  <conditionalFormatting sqref="H9">
    <cfRule type="cellIs" dxfId="18977" priority="6992" operator="equal">
      <formula>"jan."</formula>
    </cfRule>
  </conditionalFormatting>
  <conditionalFormatting sqref="I9">
    <cfRule type="cellIs" dxfId="18976" priority="6991" operator="equal">
      <formula>"jan."</formula>
    </cfRule>
  </conditionalFormatting>
  <conditionalFormatting sqref="H9">
    <cfRule type="cellIs" dxfId="18975" priority="6990" operator="equal">
      <formula>"jan."</formula>
    </cfRule>
  </conditionalFormatting>
  <conditionalFormatting sqref="I9">
    <cfRule type="cellIs" dxfId="18974" priority="6989" operator="equal">
      <formula>"jan."</formula>
    </cfRule>
  </conditionalFormatting>
  <conditionalFormatting sqref="H9">
    <cfRule type="cellIs" dxfId="18973" priority="6988" operator="equal">
      <formula>"jan."</formula>
    </cfRule>
  </conditionalFormatting>
  <conditionalFormatting sqref="J9">
    <cfRule type="cellIs" dxfId="18972" priority="6987" operator="equal">
      <formula>"jan."</formula>
    </cfRule>
  </conditionalFormatting>
  <conditionalFormatting sqref="H9">
    <cfRule type="cellIs" dxfId="18971" priority="6986" operator="equal">
      <formula>"jan."</formula>
    </cfRule>
  </conditionalFormatting>
  <conditionalFormatting sqref="H9">
    <cfRule type="cellIs" dxfId="18970" priority="6985" operator="equal">
      <formula>"jan."</formula>
    </cfRule>
  </conditionalFormatting>
  <conditionalFormatting sqref="H9">
    <cfRule type="cellIs" dxfId="18969" priority="6984" operator="equal">
      <formula>"jan."</formula>
    </cfRule>
  </conditionalFormatting>
  <conditionalFormatting sqref="I9">
    <cfRule type="cellIs" dxfId="18968" priority="6983" operator="equal">
      <formula>"jan."</formula>
    </cfRule>
  </conditionalFormatting>
  <conditionalFormatting sqref="L9">
    <cfRule type="cellIs" dxfId="18967" priority="6982" operator="equal">
      <formula>"jan."</formula>
    </cfRule>
  </conditionalFormatting>
  <conditionalFormatting sqref="K9">
    <cfRule type="cellIs" dxfId="18966" priority="6981" operator="equal">
      <formula>"jan."</formula>
    </cfRule>
  </conditionalFormatting>
  <conditionalFormatting sqref="J9">
    <cfRule type="cellIs" dxfId="18965" priority="6980" operator="equal">
      <formula>"jan."</formula>
    </cfRule>
  </conditionalFormatting>
  <conditionalFormatting sqref="K9">
    <cfRule type="cellIs" dxfId="18964" priority="6979" operator="equal">
      <formula>"jan."</formula>
    </cfRule>
  </conditionalFormatting>
  <conditionalFormatting sqref="J9">
    <cfRule type="cellIs" dxfId="18963" priority="6978" operator="equal">
      <formula>"jan."</formula>
    </cfRule>
  </conditionalFormatting>
  <conditionalFormatting sqref="K9">
    <cfRule type="cellIs" dxfId="18962" priority="6977" operator="equal">
      <formula>"jan."</formula>
    </cfRule>
  </conditionalFormatting>
  <conditionalFormatting sqref="I9">
    <cfRule type="cellIs" dxfId="18961" priority="6976" operator="equal">
      <formula>"jan."</formula>
    </cfRule>
  </conditionalFormatting>
  <conditionalFormatting sqref="J9">
    <cfRule type="cellIs" dxfId="18960" priority="6975" operator="equal">
      <formula>"jan."</formula>
    </cfRule>
  </conditionalFormatting>
  <conditionalFormatting sqref="J9">
    <cfRule type="cellIs" dxfId="18959" priority="6974" operator="equal">
      <formula>"jan."</formula>
    </cfRule>
  </conditionalFormatting>
  <conditionalFormatting sqref="I9">
    <cfRule type="cellIs" dxfId="18958" priority="6973" operator="equal">
      <formula>"jan."</formula>
    </cfRule>
  </conditionalFormatting>
  <conditionalFormatting sqref="J9">
    <cfRule type="cellIs" dxfId="18957" priority="6972" operator="equal">
      <formula>"jan."</formula>
    </cfRule>
  </conditionalFormatting>
  <conditionalFormatting sqref="I9">
    <cfRule type="cellIs" dxfId="18956" priority="6971" operator="equal">
      <formula>"jan."</formula>
    </cfRule>
  </conditionalFormatting>
  <conditionalFormatting sqref="J9">
    <cfRule type="cellIs" dxfId="18955" priority="6970" operator="equal">
      <formula>"jan."</formula>
    </cfRule>
  </conditionalFormatting>
  <conditionalFormatting sqref="H9">
    <cfRule type="cellIs" dxfId="18954" priority="6969" operator="equal">
      <formula>"jan."</formula>
    </cfRule>
  </conditionalFormatting>
  <conditionalFormatting sqref="I9">
    <cfRule type="cellIs" dxfId="18953" priority="6968" operator="equal">
      <formula>"jan."</formula>
    </cfRule>
  </conditionalFormatting>
  <conditionalFormatting sqref="K9">
    <cfRule type="cellIs" dxfId="18952" priority="6967" operator="equal">
      <formula>"jan."</formula>
    </cfRule>
  </conditionalFormatting>
  <conditionalFormatting sqref="J9">
    <cfRule type="cellIs" dxfId="18951" priority="6966" operator="equal">
      <formula>"jan."</formula>
    </cfRule>
  </conditionalFormatting>
  <conditionalFormatting sqref="I9">
    <cfRule type="cellIs" dxfId="18950" priority="6965" operator="equal">
      <formula>"jan."</formula>
    </cfRule>
  </conditionalFormatting>
  <conditionalFormatting sqref="J9">
    <cfRule type="cellIs" dxfId="18949" priority="6964" operator="equal">
      <formula>"jan."</formula>
    </cfRule>
  </conditionalFormatting>
  <conditionalFormatting sqref="I9">
    <cfRule type="cellIs" dxfId="18948" priority="6963" operator="equal">
      <formula>"jan."</formula>
    </cfRule>
  </conditionalFormatting>
  <conditionalFormatting sqref="J9">
    <cfRule type="cellIs" dxfId="18947" priority="6962" operator="equal">
      <formula>"jan."</formula>
    </cfRule>
  </conditionalFormatting>
  <conditionalFormatting sqref="H9">
    <cfRule type="cellIs" dxfId="18946" priority="6961" operator="equal">
      <formula>"jan."</formula>
    </cfRule>
  </conditionalFormatting>
  <conditionalFormatting sqref="I9">
    <cfRule type="cellIs" dxfId="18945" priority="6960" operator="equal">
      <formula>"jan."</formula>
    </cfRule>
  </conditionalFormatting>
  <conditionalFormatting sqref="K9">
    <cfRule type="cellIs" dxfId="18944" priority="6959" operator="equal">
      <formula>"jan."</formula>
    </cfRule>
  </conditionalFormatting>
  <conditionalFormatting sqref="I9">
    <cfRule type="cellIs" dxfId="18943" priority="6958" operator="equal">
      <formula>"jan."</formula>
    </cfRule>
  </conditionalFormatting>
  <conditionalFormatting sqref="H9">
    <cfRule type="cellIs" dxfId="18942" priority="6957" operator="equal">
      <formula>"jan."</formula>
    </cfRule>
  </conditionalFormatting>
  <conditionalFormatting sqref="I9">
    <cfRule type="cellIs" dxfId="18941" priority="6956" operator="equal">
      <formula>"jan."</formula>
    </cfRule>
  </conditionalFormatting>
  <conditionalFormatting sqref="H9">
    <cfRule type="cellIs" dxfId="18940" priority="6955" operator="equal">
      <formula>"jan."</formula>
    </cfRule>
  </conditionalFormatting>
  <conditionalFormatting sqref="I9">
    <cfRule type="cellIs" dxfId="18939" priority="6954" operator="equal">
      <formula>"jan."</formula>
    </cfRule>
  </conditionalFormatting>
  <conditionalFormatting sqref="H9">
    <cfRule type="cellIs" dxfId="18938" priority="6953" operator="equal">
      <formula>"jan."</formula>
    </cfRule>
  </conditionalFormatting>
  <conditionalFormatting sqref="J9">
    <cfRule type="cellIs" dxfId="18937" priority="6952" operator="equal">
      <formula>"jan."</formula>
    </cfRule>
  </conditionalFormatting>
  <conditionalFormatting sqref="J9">
    <cfRule type="cellIs" dxfId="18936" priority="6951" operator="equal">
      <formula>"jan."</formula>
    </cfRule>
  </conditionalFormatting>
  <conditionalFormatting sqref="I9">
    <cfRule type="cellIs" dxfId="18935" priority="6950" operator="equal">
      <formula>"jan."</formula>
    </cfRule>
  </conditionalFormatting>
  <conditionalFormatting sqref="J9">
    <cfRule type="cellIs" dxfId="18934" priority="6949" operator="equal">
      <formula>"jan."</formula>
    </cfRule>
  </conditionalFormatting>
  <conditionalFormatting sqref="I9">
    <cfRule type="cellIs" dxfId="18933" priority="6948" operator="equal">
      <formula>"jan."</formula>
    </cfRule>
  </conditionalFormatting>
  <conditionalFormatting sqref="J9">
    <cfRule type="cellIs" dxfId="18932" priority="6947" operator="equal">
      <formula>"jan."</formula>
    </cfRule>
  </conditionalFormatting>
  <conditionalFormatting sqref="H9">
    <cfRule type="cellIs" dxfId="18931" priority="6946" operator="equal">
      <formula>"jan."</formula>
    </cfRule>
  </conditionalFormatting>
  <conditionalFormatting sqref="I9">
    <cfRule type="cellIs" dxfId="18930" priority="6945" operator="equal">
      <formula>"jan."</formula>
    </cfRule>
  </conditionalFormatting>
  <conditionalFormatting sqref="K9">
    <cfRule type="cellIs" dxfId="18929" priority="6944" operator="equal">
      <formula>"jan."</formula>
    </cfRule>
  </conditionalFormatting>
  <conditionalFormatting sqref="I9">
    <cfRule type="cellIs" dxfId="18928" priority="6943" operator="equal">
      <formula>"jan."</formula>
    </cfRule>
  </conditionalFormatting>
  <conditionalFormatting sqref="H9">
    <cfRule type="cellIs" dxfId="18927" priority="6942" operator="equal">
      <formula>"jan."</formula>
    </cfRule>
  </conditionalFormatting>
  <conditionalFormatting sqref="I9">
    <cfRule type="cellIs" dxfId="18926" priority="6941" operator="equal">
      <formula>"jan."</formula>
    </cfRule>
  </conditionalFormatting>
  <conditionalFormatting sqref="H9">
    <cfRule type="cellIs" dxfId="18925" priority="6940" operator="equal">
      <formula>"jan."</formula>
    </cfRule>
  </conditionalFormatting>
  <conditionalFormatting sqref="I9">
    <cfRule type="cellIs" dxfId="18924" priority="6939" operator="equal">
      <formula>"jan."</formula>
    </cfRule>
  </conditionalFormatting>
  <conditionalFormatting sqref="H9">
    <cfRule type="cellIs" dxfId="18923" priority="6938" operator="equal">
      <formula>"jan."</formula>
    </cfRule>
  </conditionalFormatting>
  <conditionalFormatting sqref="J9">
    <cfRule type="cellIs" dxfId="18922" priority="6937" operator="equal">
      <formula>"jan."</formula>
    </cfRule>
  </conditionalFormatting>
  <conditionalFormatting sqref="I9">
    <cfRule type="cellIs" dxfId="18921" priority="6936" operator="equal">
      <formula>"jan."</formula>
    </cfRule>
  </conditionalFormatting>
  <conditionalFormatting sqref="H9">
    <cfRule type="cellIs" dxfId="18920" priority="6935" operator="equal">
      <formula>"jan."</formula>
    </cfRule>
  </conditionalFormatting>
  <conditionalFormatting sqref="I9">
    <cfRule type="cellIs" dxfId="18919" priority="6934" operator="equal">
      <formula>"jan."</formula>
    </cfRule>
  </conditionalFormatting>
  <conditionalFormatting sqref="H9">
    <cfRule type="cellIs" dxfId="18918" priority="6933" operator="equal">
      <formula>"jan."</formula>
    </cfRule>
  </conditionalFormatting>
  <conditionalFormatting sqref="I9">
    <cfRule type="cellIs" dxfId="18917" priority="6932" operator="equal">
      <formula>"jan."</formula>
    </cfRule>
  </conditionalFormatting>
  <conditionalFormatting sqref="H9">
    <cfRule type="cellIs" dxfId="18916" priority="6931" operator="equal">
      <formula>"jan."</formula>
    </cfRule>
  </conditionalFormatting>
  <conditionalFormatting sqref="J9">
    <cfRule type="cellIs" dxfId="18915" priority="6930" operator="equal">
      <formula>"jan."</formula>
    </cfRule>
  </conditionalFormatting>
  <conditionalFormatting sqref="H9">
    <cfRule type="cellIs" dxfId="18914" priority="6929" operator="equal">
      <formula>"jan."</formula>
    </cfRule>
  </conditionalFormatting>
  <conditionalFormatting sqref="H9">
    <cfRule type="cellIs" dxfId="18913" priority="6928" operator="equal">
      <formula>"jan."</formula>
    </cfRule>
  </conditionalFormatting>
  <conditionalFormatting sqref="H9">
    <cfRule type="cellIs" dxfId="18912" priority="6927" operator="equal">
      <formula>"jan."</formula>
    </cfRule>
  </conditionalFormatting>
  <conditionalFormatting sqref="I9">
    <cfRule type="cellIs" dxfId="18911" priority="6926" operator="equal">
      <formula>"jan."</formula>
    </cfRule>
  </conditionalFormatting>
  <conditionalFormatting sqref="J9">
    <cfRule type="cellIs" dxfId="18910" priority="6925" operator="equal">
      <formula>"jan."</formula>
    </cfRule>
  </conditionalFormatting>
  <conditionalFormatting sqref="I9">
    <cfRule type="cellIs" dxfId="18909" priority="6924" operator="equal">
      <formula>"jan."</formula>
    </cfRule>
  </conditionalFormatting>
  <conditionalFormatting sqref="J9">
    <cfRule type="cellIs" dxfId="18908" priority="6923" operator="equal">
      <formula>"jan."</formula>
    </cfRule>
  </conditionalFormatting>
  <conditionalFormatting sqref="I9">
    <cfRule type="cellIs" dxfId="18907" priority="6922" operator="equal">
      <formula>"jan."</formula>
    </cfRule>
  </conditionalFormatting>
  <conditionalFormatting sqref="J9">
    <cfRule type="cellIs" dxfId="18906" priority="6921" operator="equal">
      <formula>"jan."</formula>
    </cfRule>
  </conditionalFormatting>
  <conditionalFormatting sqref="H9">
    <cfRule type="cellIs" dxfId="18905" priority="6920" operator="equal">
      <formula>"jan."</formula>
    </cfRule>
  </conditionalFormatting>
  <conditionalFormatting sqref="I9">
    <cfRule type="cellIs" dxfId="18904" priority="6919" operator="equal">
      <formula>"jan."</formula>
    </cfRule>
  </conditionalFormatting>
  <conditionalFormatting sqref="I9">
    <cfRule type="cellIs" dxfId="18903" priority="6918" operator="equal">
      <formula>"jan."</formula>
    </cfRule>
  </conditionalFormatting>
  <conditionalFormatting sqref="H9">
    <cfRule type="cellIs" dxfId="18902" priority="6917" operator="equal">
      <formula>"jan."</formula>
    </cfRule>
  </conditionalFormatting>
  <conditionalFormatting sqref="I9">
    <cfRule type="cellIs" dxfId="18901" priority="6916" operator="equal">
      <formula>"jan."</formula>
    </cfRule>
  </conditionalFormatting>
  <conditionalFormatting sqref="H9">
    <cfRule type="cellIs" dxfId="18900" priority="6915" operator="equal">
      <formula>"jan."</formula>
    </cfRule>
  </conditionalFormatting>
  <conditionalFormatting sqref="I9">
    <cfRule type="cellIs" dxfId="18899" priority="6914" operator="equal">
      <formula>"jan."</formula>
    </cfRule>
  </conditionalFormatting>
  <conditionalFormatting sqref="H9">
    <cfRule type="cellIs" dxfId="18898" priority="6913" operator="equal">
      <formula>"jan."</formula>
    </cfRule>
  </conditionalFormatting>
  <conditionalFormatting sqref="J9">
    <cfRule type="cellIs" dxfId="18897" priority="6912" operator="equal">
      <formula>"jan."</formula>
    </cfRule>
  </conditionalFormatting>
  <conditionalFormatting sqref="I9">
    <cfRule type="cellIs" dxfId="18896" priority="6911" operator="equal">
      <formula>"jan."</formula>
    </cfRule>
  </conditionalFormatting>
  <conditionalFormatting sqref="H9">
    <cfRule type="cellIs" dxfId="18895" priority="6910" operator="equal">
      <formula>"jan."</formula>
    </cfRule>
  </conditionalFormatting>
  <conditionalFormatting sqref="I9">
    <cfRule type="cellIs" dxfId="18894" priority="6909" operator="equal">
      <formula>"jan."</formula>
    </cfRule>
  </conditionalFormatting>
  <conditionalFormatting sqref="H9">
    <cfRule type="cellIs" dxfId="18893" priority="6908" operator="equal">
      <formula>"jan."</formula>
    </cfRule>
  </conditionalFormatting>
  <conditionalFormatting sqref="I9">
    <cfRule type="cellIs" dxfId="18892" priority="6907" operator="equal">
      <formula>"jan."</formula>
    </cfRule>
  </conditionalFormatting>
  <conditionalFormatting sqref="H9">
    <cfRule type="cellIs" dxfId="18891" priority="6906" operator="equal">
      <formula>"jan."</formula>
    </cfRule>
  </conditionalFormatting>
  <conditionalFormatting sqref="J9">
    <cfRule type="cellIs" dxfId="18890" priority="6905" operator="equal">
      <formula>"jan."</formula>
    </cfRule>
  </conditionalFormatting>
  <conditionalFormatting sqref="H9">
    <cfRule type="cellIs" dxfId="18889" priority="6904" operator="equal">
      <formula>"jan."</formula>
    </cfRule>
  </conditionalFormatting>
  <conditionalFormatting sqref="H9">
    <cfRule type="cellIs" dxfId="18888" priority="6903" operator="equal">
      <formula>"jan."</formula>
    </cfRule>
  </conditionalFormatting>
  <conditionalFormatting sqref="H9">
    <cfRule type="cellIs" dxfId="18887" priority="6902" operator="equal">
      <formula>"jan."</formula>
    </cfRule>
  </conditionalFormatting>
  <conditionalFormatting sqref="I9">
    <cfRule type="cellIs" dxfId="18886" priority="6901" operator="equal">
      <formula>"jan."</formula>
    </cfRule>
  </conditionalFormatting>
  <conditionalFormatting sqref="I9">
    <cfRule type="cellIs" dxfId="18885" priority="6900" operator="equal">
      <formula>"jan."</formula>
    </cfRule>
  </conditionalFormatting>
  <conditionalFormatting sqref="H9">
    <cfRule type="cellIs" dxfId="18884" priority="6899" operator="equal">
      <formula>"jan."</formula>
    </cfRule>
  </conditionalFormatting>
  <conditionalFormatting sqref="I9">
    <cfRule type="cellIs" dxfId="18883" priority="6898" operator="equal">
      <formula>"jan."</formula>
    </cfRule>
  </conditionalFormatting>
  <conditionalFormatting sqref="H9">
    <cfRule type="cellIs" dxfId="18882" priority="6897" operator="equal">
      <formula>"jan."</formula>
    </cfRule>
  </conditionalFormatting>
  <conditionalFormatting sqref="I9">
    <cfRule type="cellIs" dxfId="18881" priority="6896" operator="equal">
      <formula>"jan."</formula>
    </cfRule>
  </conditionalFormatting>
  <conditionalFormatting sqref="H9">
    <cfRule type="cellIs" dxfId="18880" priority="6895" operator="equal">
      <formula>"jan."</formula>
    </cfRule>
  </conditionalFormatting>
  <conditionalFormatting sqref="J9">
    <cfRule type="cellIs" dxfId="18879" priority="6894" operator="equal">
      <formula>"jan."</formula>
    </cfRule>
  </conditionalFormatting>
  <conditionalFormatting sqref="H9">
    <cfRule type="cellIs" dxfId="18878" priority="6893" operator="equal">
      <formula>"jan."</formula>
    </cfRule>
  </conditionalFormatting>
  <conditionalFormatting sqref="H9">
    <cfRule type="cellIs" dxfId="18877" priority="6892" operator="equal">
      <formula>"jan."</formula>
    </cfRule>
  </conditionalFormatting>
  <conditionalFormatting sqref="H9">
    <cfRule type="cellIs" dxfId="18876" priority="6891" operator="equal">
      <formula>"jan."</formula>
    </cfRule>
  </conditionalFormatting>
  <conditionalFormatting sqref="I9">
    <cfRule type="cellIs" dxfId="18875" priority="6890" operator="equal">
      <formula>"jan."</formula>
    </cfRule>
  </conditionalFormatting>
  <conditionalFormatting sqref="H9">
    <cfRule type="cellIs" dxfId="18874" priority="6889" operator="equal">
      <formula>"jan."</formula>
    </cfRule>
  </conditionalFormatting>
  <conditionalFormatting sqref="H9">
    <cfRule type="cellIs" dxfId="18873" priority="6888" operator="equal">
      <formula>"jan."</formula>
    </cfRule>
  </conditionalFormatting>
  <conditionalFormatting sqref="H9">
    <cfRule type="cellIs" dxfId="18872" priority="6887" operator="equal">
      <formula>"jan."</formula>
    </cfRule>
  </conditionalFormatting>
  <conditionalFormatting sqref="I9">
    <cfRule type="cellIs" dxfId="18871" priority="6886" operator="equal">
      <formula>"jan."</formula>
    </cfRule>
  </conditionalFormatting>
  <conditionalFormatting sqref="H9">
    <cfRule type="cellIs" dxfId="18870" priority="6885" operator="equal">
      <formula>"jan."</formula>
    </cfRule>
  </conditionalFormatting>
  <conditionalFormatting sqref="K9">
    <cfRule type="cellIs" dxfId="18869" priority="6884" operator="equal">
      <formula>"jan."</formula>
    </cfRule>
  </conditionalFormatting>
  <conditionalFormatting sqref="L9">
    <cfRule type="cellIs" dxfId="18868" priority="6883" operator="equal">
      <formula>"jan."</formula>
    </cfRule>
  </conditionalFormatting>
  <conditionalFormatting sqref="K9">
    <cfRule type="cellIs" dxfId="18867" priority="6882" operator="equal">
      <formula>"jan."</formula>
    </cfRule>
  </conditionalFormatting>
  <conditionalFormatting sqref="J9">
    <cfRule type="cellIs" dxfId="18866" priority="6881" operator="equal">
      <formula>"jan."</formula>
    </cfRule>
  </conditionalFormatting>
  <conditionalFormatting sqref="K9">
    <cfRule type="cellIs" dxfId="18865" priority="6880" operator="equal">
      <formula>"jan."</formula>
    </cfRule>
  </conditionalFormatting>
  <conditionalFormatting sqref="J9">
    <cfRule type="cellIs" dxfId="18864" priority="6879" operator="equal">
      <formula>"jan."</formula>
    </cfRule>
  </conditionalFormatting>
  <conditionalFormatting sqref="K9">
    <cfRule type="cellIs" dxfId="18863" priority="6878" operator="equal">
      <formula>"jan."</formula>
    </cfRule>
  </conditionalFormatting>
  <conditionalFormatting sqref="I9">
    <cfRule type="cellIs" dxfId="18862" priority="6877" operator="equal">
      <formula>"jan."</formula>
    </cfRule>
  </conditionalFormatting>
  <conditionalFormatting sqref="J9">
    <cfRule type="cellIs" dxfId="18861" priority="6876" operator="equal">
      <formula>"jan."</formula>
    </cfRule>
  </conditionalFormatting>
  <conditionalFormatting sqref="J9">
    <cfRule type="cellIs" dxfId="18860" priority="6875" operator="equal">
      <formula>"jan."</formula>
    </cfRule>
  </conditionalFormatting>
  <conditionalFormatting sqref="I9">
    <cfRule type="cellIs" dxfId="18859" priority="6874" operator="equal">
      <formula>"jan."</formula>
    </cfRule>
  </conditionalFormatting>
  <conditionalFormatting sqref="J9">
    <cfRule type="cellIs" dxfId="18858" priority="6873" operator="equal">
      <formula>"jan."</formula>
    </cfRule>
  </conditionalFormatting>
  <conditionalFormatting sqref="I9">
    <cfRule type="cellIs" dxfId="18857" priority="6872" operator="equal">
      <formula>"jan."</formula>
    </cfRule>
  </conditionalFormatting>
  <conditionalFormatting sqref="J9">
    <cfRule type="cellIs" dxfId="18856" priority="6871" operator="equal">
      <formula>"jan."</formula>
    </cfRule>
  </conditionalFormatting>
  <conditionalFormatting sqref="H9">
    <cfRule type="cellIs" dxfId="18855" priority="6870" operator="equal">
      <formula>"jan."</formula>
    </cfRule>
  </conditionalFormatting>
  <conditionalFormatting sqref="I9">
    <cfRule type="cellIs" dxfId="18854" priority="6869" operator="equal">
      <formula>"jan."</formula>
    </cfRule>
  </conditionalFormatting>
  <conditionalFormatting sqref="K9">
    <cfRule type="cellIs" dxfId="18853" priority="6868" operator="equal">
      <formula>"jan."</formula>
    </cfRule>
  </conditionalFormatting>
  <conditionalFormatting sqref="J9">
    <cfRule type="cellIs" dxfId="18852" priority="6867" operator="equal">
      <formula>"jan."</formula>
    </cfRule>
  </conditionalFormatting>
  <conditionalFormatting sqref="J9">
    <cfRule type="cellIs" dxfId="18851" priority="6865" operator="equal">
      <formula>"jan."</formula>
    </cfRule>
  </conditionalFormatting>
  <conditionalFormatting sqref="I9">
    <cfRule type="cellIs" dxfId="18850" priority="6864" operator="equal">
      <formula>"jan."</formula>
    </cfRule>
  </conditionalFormatting>
  <conditionalFormatting sqref="J9">
    <cfRule type="cellIs" dxfId="18849" priority="6863" operator="equal">
      <formula>"jan."</formula>
    </cfRule>
  </conditionalFormatting>
  <conditionalFormatting sqref="H9">
    <cfRule type="cellIs" dxfId="18848" priority="6862" operator="equal">
      <formula>"jan."</formula>
    </cfRule>
  </conditionalFormatting>
  <conditionalFormatting sqref="I9">
    <cfRule type="cellIs" dxfId="18847" priority="6861" operator="equal">
      <formula>"jan."</formula>
    </cfRule>
  </conditionalFormatting>
  <conditionalFormatting sqref="K9">
    <cfRule type="cellIs" dxfId="18846" priority="6860" operator="equal">
      <formula>"jan."</formula>
    </cfRule>
  </conditionalFormatting>
  <conditionalFormatting sqref="I9">
    <cfRule type="cellIs" dxfId="18845" priority="6859" operator="equal">
      <formula>"jan."</formula>
    </cfRule>
  </conditionalFormatting>
  <conditionalFormatting sqref="H9">
    <cfRule type="cellIs" dxfId="18844" priority="6858" operator="equal">
      <formula>"jan."</formula>
    </cfRule>
  </conditionalFormatting>
  <conditionalFormatting sqref="I9">
    <cfRule type="cellIs" dxfId="18843" priority="6857" operator="equal">
      <formula>"jan."</formula>
    </cfRule>
  </conditionalFormatting>
  <conditionalFormatting sqref="H9">
    <cfRule type="cellIs" dxfId="18842" priority="6856" operator="equal">
      <formula>"jan."</formula>
    </cfRule>
  </conditionalFormatting>
  <conditionalFormatting sqref="I9">
    <cfRule type="cellIs" dxfId="18841" priority="6855" operator="equal">
      <formula>"jan."</formula>
    </cfRule>
  </conditionalFormatting>
  <conditionalFormatting sqref="H9">
    <cfRule type="cellIs" dxfId="18840" priority="6854" operator="equal">
      <formula>"jan."</formula>
    </cfRule>
  </conditionalFormatting>
  <conditionalFormatting sqref="J9">
    <cfRule type="cellIs" dxfId="18839" priority="6853" operator="equal">
      <formula>"jan."</formula>
    </cfRule>
  </conditionalFormatting>
  <conditionalFormatting sqref="J9">
    <cfRule type="cellIs" dxfId="18838" priority="6852" operator="equal">
      <formula>"jan."</formula>
    </cfRule>
  </conditionalFormatting>
  <conditionalFormatting sqref="I9">
    <cfRule type="cellIs" dxfId="18837" priority="6851" operator="equal">
      <formula>"jan."</formula>
    </cfRule>
  </conditionalFormatting>
  <conditionalFormatting sqref="J9">
    <cfRule type="cellIs" dxfId="18836" priority="6850" operator="equal">
      <formula>"jan."</formula>
    </cfRule>
  </conditionalFormatting>
  <conditionalFormatting sqref="I9">
    <cfRule type="cellIs" dxfId="18835" priority="6849" operator="equal">
      <formula>"jan."</formula>
    </cfRule>
  </conditionalFormatting>
  <conditionalFormatting sqref="J9">
    <cfRule type="cellIs" dxfId="18834" priority="6848" operator="equal">
      <formula>"jan."</formula>
    </cfRule>
  </conditionalFormatting>
  <conditionalFormatting sqref="H9">
    <cfRule type="cellIs" dxfId="18833" priority="6847" operator="equal">
      <formula>"jan."</formula>
    </cfRule>
  </conditionalFormatting>
  <conditionalFormatting sqref="I9">
    <cfRule type="cellIs" dxfId="18832" priority="6846" operator="equal">
      <formula>"jan."</formula>
    </cfRule>
  </conditionalFormatting>
  <conditionalFormatting sqref="K9">
    <cfRule type="cellIs" dxfId="18831" priority="6845" operator="equal">
      <formula>"jan."</formula>
    </cfRule>
  </conditionalFormatting>
  <conditionalFormatting sqref="I9">
    <cfRule type="cellIs" dxfId="18830" priority="6844" operator="equal">
      <formula>"jan."</formula>
    </cfRule>
  </conditionalFormatting>
  <conditionalFormatting sqref="H9">
    <cfRule type="cellIs" dxfId="18829" priority="6843" operator="equal">
      <formula>"jan."</formula>
    </cfRule>
  </conditionalFormatting>
  <conditionalFormatting sqref="I9">
    <cfRule type="cellIs" dxfId="18828" priority="6842" operator="equal">
      <formula>"jan."</formula>
    </cfRule>
  </conditionalFormatting>
  <conditionalFormatting sqref="H9">
    <cfRule type="cellIs" dxfId="18827" priority="6841" operator="equal">
      <formula>"jan."</formula>
    </cfRule>
  </conditionalFormatting>
  <conditionalFormatting sqref="I9">
    <cfRule type="cellIs" dxfId="18826" priority="6840" operator="equal">
      <formula>"jan."</formula>
    </cfRule>
  </conditionalFormatting>
  <conditionalFormatting sqref="H9">
    <cfRule type="cellIs" dxfId="18825" priority="6839" operator="equal">
      <formula>"jan."</formula>
    </cfRule>
  </conditionalFormatting>
  <conditionalFormatting sqref="J9">
    <cfRule type="cellIs" dxfId="18824" priority="6838" operator="equal">
      <formula>"jan."</formula>
    </cfRule>
  </conditionalFormatting>
  <conditionalFormatting sqref="I9">
    <cfRule type="cellIs" dxfId="18823" priority="6837" operator="equal">
      <formula>"jan."</formula>
    </cfRule>
  </conditionalFormatting>
  <conditionalFormatting sqref="H9">
    <cfRule type="cellIs" dxfId="18822" priority="6836" operator="equal">
      <formula>"jan."</formula>
    </cfRule>
  </conditionalFormatting>
  <conditionalFormatting sqref="I9">
    <cfRule type="cellIs" dxfId="18821" priority="6835" operator="equal">
      <formula>"jan."</formula>
    </cfRule>
  </conditionalFormatting>
  <conditionalFormatting sqref="H9">
    <cfRule type="cellIs" dxfId="18820" priority="6834" operator="equal">
      <formula>"jan."</formula>
    </cfRule>
  </conditionalFormatting>
  <conditionalFormatting sqref="I9">
    <cfRule type="cellIs" dxfId="18819" priority="6833" operator="equal">
      <formula>"jan."</formula>
    </cfRule>
  </conditionalFormatting>
  <conditionalFormatting sqref="H9">
    <cfRule type="cellIs" dxfId="18818" priority="6832" operator="equal">
      <formula>"jan."</formula>
    </cfRule>
  </conditionalFormatting>
  <conditionalFormatting sqref="J9">
    <cfRule type="cellIs" dxfId="18817" priority="6831" operator="equal">
      <formula>"jan."</formula>
    </cfRule>
  </conditionalFormatting>
  <conditionalFormatting sqref="H9">
    <cfRule type="cellIs" dxfId="18816" priority="6830" operator="equal">
      <formula>"jan."</formula>
    </cfRule>
  </conditionalFormatting>
  <conditionalFormatting sqref="H9">
    <cfRule type="cellIs" dxfId="18815" priority="6829" operator="equal">
      <formula>"jan."</formula>
    </cfRule>
  </conditionalFormatting>
  <conditionalFormatting sqref="H9">
    <cfRule type="cellIs" dxfId="18814" priority="6828" operator="equal">
      <formula>"jan."</formula>
    </cfRule>
  </conditionalFormatting>
  <conditionalFormatting sqref="I9">
    <cfRule type="cellIs" dxfId="18813" priority="6827" operator="equal">
      <formula>"jan."</formula>
    </cfRule>
  </conditionalFormatting>
  <conditionalFormatting sqref="J9">
    <cfRule type="cellIs" dxfId="18812" priority="6826" operator="equal">
      <formula>"jan."</formula>
    </cfRule>
  </conditionalFormatting>
  <conditionalFormatting sqref="I9">
    <cfRule type="cellIs" dxfId="18811" priority="6825" operator="equal">
      <formula>"jan."</formula>
    </cfRule>
  </conditionalFormatting>
  <conditionalFormatting sqref="J9">
    <cfRule type="cellIs" dxfId="18810" priority="6824" operator="equal">
      <formula>"jan."</formula>
    </cfRule>
  </conditionalFormatting>
  <conditionalFormatting sqref="I9">
    <cfRule type="cellIs" dxfId="18809" priority="6823" operator="equal">
      <formula>"jan."</formula>
    </cfRule>
  </conditionalFormatting>
  <conditionalFormatting sqref="J9">
    <cfRule type="cellIs" dxfId="18808" priority="6822" operator="equal">
      <formula>"jan."</formula>
    </cfRule>
  </conditionalFormatting>
  <conditionalFormatting sqref="H9">
    <cfRule type="cellIs" dxfId="18807" priority="6821" operator="equal">
      <formula>"jan."</formula>
    </cfRule>
  </conditionalFormatting>
  <conditionalFormatting sqref="I9">
    <cfRule type="cellIs" dxfId="18806" priority="6820" operator="equal">
      <formula>"jan."</formula>
    </cfRule>
  </conditionalFormatting>
  <conditionalFormatting sqref="I9">
    <cfRule type="cellIs" dxfId="18805" priority="6819" operator="equal">
      <formula>"jan."</formula>
    </cfRule>
  </conditionalFormatting>
  <conditionalFormatting sqref="H9">
    <cfRule type="cellIs" dxfId="18804" priority="6818" operator="equal">
      <formula>"jan."</formula>
    </cfRule>
  </conditionalFormatting>
  <conditionalFormatting sqref="I9">
    <cfRule type="cellIs" dxfId="18803" priority="6817" operator="equal">
      <formula>"jan."</formula>
    </cfRule>
  </conditionalFormatting>
  <conditionalFormatting sqref="H9">
    <cfRule type="cellIs" dxfId="18802" priority="6816" operator="equal">
      <formula>"jan."</formula>
    </cfRule>
  </conditionalFormatting>
  <conditionalFormatting sqref="I9">
    <cfRule type="cellIs" dxfId="18801" priority="6815" operator="equal">
      <formula>"jan."</formula>
    </cfRule>
  </conditionalFormatting>
  <conditionalFormatting sqref="H9">
    <cfRule type="cellIs" dxfId="18800" priority="6814" operator="equal">
      <formula>"jan."</formula>
    </cfRule>
  </conditionalFormatting>
  <conditionalFormatting sqref="J9">
    <cfRule type="cellIs" dxfId="18799" priority="6813" operator="equal">
      <formula>"jan."</formula>
    </cfRule>
  </conditionalFormatting>
  <conditionalFormatting sqref="I9">
    <cfRule type="cellIs" dxfId="18798" priority="6812" operator="equal">
      <formula>"jan."</formula>
    </cfRule>
  </conditionalFormatting>
  <conditionalFormatting sqref="H9">
    <cfRule type="cellIs" dxfId="18797" priority="6811" operator="equal">
      <formula>"jan."</formula>
    </cfRule>
  </conditionalFormatting>
  <conditionalFormatting sqref="I9">
    <cfRule type="cellIs" dxfId="18796" priority="6810" operator="equal">
      <formula>"jan."</formula>
    </cfRule>
  </conditionalFormatting>
  <conditionalFormatting sqref="H9">
    <cfRule type="cellIs" dxfId="18795" priority="6809" operator="equal">
      <formula>"jan."</formula>
    </cfRule>
  </conditionalFormatting>
  <conditionalFormatting sqref="I9">
    <cfRule type="cellIs" dxfId="18794" priority="6808" operator="equal">
      <formula>"jan."</formula>
    </cfRule>
  </conditionalFormatting>
  <conditionalFormatting sqref="H9">
    <cfRule type="cellIs" dxfId="18793" priority="6807" operator="equal">
      <formula>"jan."</formula>
    </cfRule>
  </conditionalFormatting>
  <conditionalFormatting sqref="J9">
    <cfRule type="cellIs" dxfId="18792" priority="6806" operator="equal">
      <formula>"jan."</formula>
    </cfRule>
  </conditionalFormatting>
  <conditionalFormatting sqref="H9">
    <cfRule type="cellIs" dxfId="18791" priority="6805" operator="equal">
      <formula>"jan."</formula>
    </cfRule>
  </conditionalFormatting>
  <conditionalFormatting sqref="H9">
    <cfRule type="cellIs" dxfId="18790" priority="6804" operator="equal">
      <formula>"jan."</formula>
    </cfRule>
  </conditionalFormatting>
  <conditionalFormatting sqref="H9">
    <cfRule type="cellIs" dxfId="18789" priority="6803" operator="equal">
      <formula>"jan."</formula>
    </cfRule>
  </conditionalFormatting>
  <conditionalFormatting sqref="I9">
    <cfRule type="cellIs" dxfId="18788" priority="6802" operator="equal">
      <formula>"jan."</formula>
    </cfRule>
  </conditionalFormatting>
  <conditionalFormatting sqref="I9">
    <cfRule type="cellIs" dxfId="18787" priority="6801" operator="equal">
      <formula>"jan."</formula>
    </cfRule>
  </conditionalFormatting>
  <conditionalFormatting sqref="H9">
    <cfRule type="cellIs" dxfId="18786" priority="6800" operator="equal">
      <formula>"jan."</formula>
    </cfRule>
  </conditionalFormatting>
  <conditionalFormatting sqref="I9">
    <cfRule type="cellIs" dxfId="18785" priority="6799" operator="equal">
      <formula>"jan."</formula>
    </cfRule>
  </conditionalFormatting>
  <conditionalFormatting sqref="H9">
    <cfRule type="cellIs" dxfId="18784" priority="6798" operator="equal">
      <formula>"jan."</formula>
    </cfRule>
  </conditionalFormatting>
  <conditionalFormatting sqref="I9">
    <cfRule type="cellIs" dxfId="18783" priority="6797" operator="equal">
      <formula>"jan."</formula>
    </cfRule>
  </conditionalFormatting>
  <conditionalFormatting sqref="H9">
    <cfRule type="cellIs" dxfId="18782" priority="6796" operator="equal">
      <formula>"jan."</formula>
    </cfRule>
  </conditionalFormatting>
  <conditionalFormatting sqref="J9">
    <cfRule type="cellIs" dxfId="18781" priority="6795" operator="equal">
      <formula>"jan."</formula>
    </cfRule>
  </conditionalFormatting>
  <conditionalFormatting sqref="H9">
    <cfRule type="cellIs" dxfId="18780" priority="6794" operator="equal">
      <formula>"jan."</formula>
    </cfRule>
  </conditionalFormatting>
  <conditionalFormatting sqref="H9">
    <cfRule type="cellIs" dxfId="18779" priority="6793" operator="equal">
      <formula>"jan."</formula>
    </cfRule>
  </conditionalFormatting>
  <conditionalFormatting sqref="H9">
    <cfRule type="cellIs" dxfId="18778" priority="6792" operator="equal">
      <formula>"jan."</formula>
    </cfRule>
  </conditionalFormatting>
  <conditionalFormatting sqref="I9">
    <cfRule type="cellIs" dxfId="18777" priority="6791" operator="equal">
      <formula>"jan."</formula>
    </cfRule>
  </conditionalFormatting>
  <conditionalFormatting sqref="H9">
    <cfRule type="cellIs" dxfId="18776" priority="6790" operator="equal">
      <formula>"jan."</formula>
    </cfRule>
  </conditionalFormatting>
  <conditionalFormatting sqref="H9">
    <cfRule type="cellIs" dxfId="18775" priority="6789" operator="equal">
      <formula>"jan."</formula>
    </cfRule>
  </conditionalFormatting>
  <conditionalFormatting sqref="H9">
    <cfRule type="cellIs" dxfId="18774" priority="6788" operator="equal">
      <formula>"jan."</formula>
    </cfRule>
  </conditionalFormatting>
  <conditionalFormatting sqref="I9">
    <cfRule type="cellIs" dxfId="18773" priority="6787" operator="equal">
      <formula>"jan."</formula>
    </cfRule>
  </conditionalFormatting>
  <conditionalFormatting sqref="H9">
    <cfRule type="cellIs" dxfId="18772" priority="6786" operator="equal">
      <formula>"jan."</formula>
    </cfRule>
  </conditionalFormatting>
  <conditionalFormatting sqref="K9">
    <cfRule type="cellIs" dxfId="18771" priority="6785" operator="equal">
      <formula>"jan."</formula>
    </cfRule>
  </conditionalFormatting>
  <conditionalFormatting sqref="J9">
    <cfRule type="cellIs" dxfId="18770" priority="6784" operator="equal">
      <formula>"jan."</formula>
    </cfRule>
  </conditionalFormatting>
  <conditionalFormatting sqref="I9">
    <cfRule type="cellIs" dxfId="18769" priority="6783" operator="equal">
      <formula>"jan."</formula>
    </cfRule>
  </conditionalFormatting>
  <conditionalFormatting sqref="J9">
    <cfRule type="cellIs" dxfId="18768" priority="6782" operator="equal">
      <formula>"jan."</formula>
    </cfRule>
  </conditionalFormatting>
  <conditionalFormatting sqref="I9">
    <cfRule type="cellIs" dxfId="18767" priority="6781" operator="equal">
      <formula>"jan."</formula>
    </cfRule>
  </conditionalFormatting>
  <conditionalFormatting sqref="J9">
    <cfRule type="cellIs" dxfId="18766" priority="6780" operator="equal">
      <formula>"jan."</formula>
    </cfRule>
  </conditionalFormatting>
  <conditionalFormatting sqref="H9">
    <cfRule type="cellIs" dxfId="18765" priority="6779" operator="equal">
      <formula>"jan."</formula>
    </cfRule>
  </conditionalFormatting>
  <conditionalFormatting sqref="I9">
    <cfRule type="cellIs" dxfId="18764" priority="6778" operator="equal">
      <formula>"jan."</formula>
    </cfRule>
  </conditionalFormatting>
  <conditionalFormatting sqref="I9">
    <cfRule type="cellIs" dxfId="18763" priority="6777" operator="equal">
      <formula>"jan."</formula>
    </cfRule>
  </conditionalFormatting>
  <conditionalFormatting sqref="H9">
    <cfRule type="cellIs" dxfId="18762" priority="6776" operator="equal">
      <formula>"jan."</formula>
    </cfRule>
  </conditionalFormatting>
  <conditionalFormatting sqref="I9">
    <cfRule type="cellIs" dxfId="18761" priority="6775" operator="equal">
      <formula>"jan."</formula>
    </cfRule>
  </conditionalFormatting>
  <conditionalFormatting sqref="H9">
    <cfRule type="cellIs" dxfId="18760" priority="6774" operator="equal">
      <formula>"jan."</formula>
    </cfRule>
  </conditionalFormatting>
  <conditionalFormatting sqref="I9">
    <cfRule type="cellIs" dxfId="18759" priority="6773" operator="equal">
      <formula>"jan."</formula>
    </cfRule>
  </conditionalFormatting>
  <conditionalFormatting sqref="H9">
    <cfRule type="cellIs" dxfId="18758" priority="6772" operator="equal">
      <formula>"jan."</formula>
    </cfRule>
  </conditionalFormatting>
  <conditionalFormatting sqref="J9">
    <cfRule type="cellIs" dxfId="18757" priority="6771" operator="equal">
      <formula>"jan."</formula>
    </cfRule>
  </conditionalFormatting>
  <conditionalFormatting sqref="I9">
    <cfRule type="cellIs" dxfId="18756" priority="6770" operator="equal">
      <formula>"jan."</formula>
    </cfRule>
  </conditionalFormatting>
  <conditionalFormatting sqref="H9">
    <cfRule type="cellIs" dxfId="18755" priority="6769" operator="equal">
      <formula>"jan."</formula>
    </cfRule>
  </conditionalFormatting>
  <conditionalFormatting sqref="I9">
    <cfRule type="cellIs" dxfId="18754" priority="6768" operator="equal">
      <formula>"jan."</formula>
    </cfRule>
  </conditionalFormatting>
  <conditionalFormatting sqref="H9">
    <cfRule type="cellIs" dxfId="18753" priority="6767" operator="equal">
      <formula>"jan."</formula>
    </cfRule>
  </conditionalFormatting>
  <conditionalFormatting sqref="I9">
    <cfRule type="cellIs" dxfId="18752" priority="6766" operator="equal">
      <formula>"jan."</formula>
    </cfRule>
  </conditionalFormatting>
  <conditionalFormatting sqref="H9">
    <cfRule type="cellIs" dxfId="18751" priority="6765" operator="equal">
      <formula>"jan."</formula>
    </cfRule>
  </conditionalFormatting>
  <conditionalFormatting sqref="J9">
    <cfRule type="cellIs" dxfId="18750" priority="6764" operator="equal">
      <formula>"jan."</formula>
    </cfRule>
  </conditionalFormatting>
  <conditionalFormatting sqref="H9">
    <cfRule type="cellIs" dxfId="18749" priority="6763" operator="equal">
      <formula>"jan."</formula>
    </cfRule>
  </conditionalFormatting>
  <conditionalFormatting sqref="H9">
    <cfRule type="cellIs" dxfId="18748" priority="6762" operator="equal">
      <formula>"jan."</formula>
    </cfRule>
  </conditionalFormatting>
  <conditionalFormatting sqref="H9">
    <cfRule type="cellIs" dxfId="18747" priority="6761" operator="equal">
      <formula>"jan."</formula>
    </cfRule>
  </conditionalFormatting>
  <conditionalFormatting sqref="I9">
    <cfRule type="cellIs" dxfId="18746" priority="6760" operator="equal">
      <formula>"jan."</formula>
    </cfRule>
  </conditionalFormatting>
  <conditionalFormatting sqref="I9">
    <cfRule type="cellIs" dxfId="18745" priority="6759" operator="equal">
      <formula>"jan."</formula>
    </cfRule>
  </conditionalFormatting>
  <conditionalFormatting sqref="H9">
    <cfRule type="cellIs" dxfId="18744" priority="6758" operator="equal">
      <formula>"jan."</formula>
    </cfRule>
  </conditionalFormatting>
  <conditionalFormatting sqref="I9">
    <cfRule type="cellIs" dxfId="18743" priority="6757" operator="equal">
      <formula>"jan."</formula>
    </cfRule>
  </conditionalFormatting>
  <conditionalFormatting sqref="H9">
    <cfRule type="cellIs" dxfId="18742" priority="6756" operator="equal">
      <formula>"jan."</formula>
    </cfRule>
  </conditionalFormatting>
  <conditionalFormatting sqref="I9">
    <cfRule type="cellIs" dxfId="18741" priority="6755" operator="equal">
      <formula>"jan."</formula>
    </cfRule>
  </conditionalFormatting>
  <conditionalFormatting sqref="H9">
    <cfRule type="cellIs" dxfId="18740" priority="6754" operator="equal">
      <formula>"jan."</formula>
    </cfRule>
  </conditionalFormatting>
  <conditionalFormatting sqref="J9">
    <cfRule type="cellIs" dxfId="18739" priority="6753" operator="equal">
      <formula>"jan."</formula>
    </cfRule>
  </conditionalFormatting>
  <conditionalFormatting sqref="H9">
    <cfRule type="cellIs" dxfId="18738" priority="6752" operator="equal">
      <formula>"jan."</formula>
    </cfRule>
  </conditionalFormatting>
  <conditionalFormatting sqref="H9">
    <cfRule type="cellIs" dxfId="18737" priority="6751" operator="equal">
      <formula>"jan."</formula>
    </cfRule>
  </conditionalFormatting>
  <conditionalFormatting sqref="H9">
    <cfRule type="cellIs" dxfId="18736" priority="6750" operator="equal">
      <formula>"jan."</formula>
    </cfRule>
  </conditionalFormatting>
  <conditionalFormatting sqref="I9">
    <cfRule type="cellIs" dxfId="18735" priority="6749" operator="equal">
      <formula>"jan."</formula>
    </cfRule>
  </conditionalFormatting>
  <conditionalFormatting sqref="H9">
    <cfRule type="cellIs" dxfId="18734" priority="6748" operator="equal">
      <formula>"jan."</formula>
    </cfRule>
  </conditionalFormatting>
  <conditionalFormatting sqref="H9">
    <cfRule type="cellIs" dxfId="18733" priority="6747" operator="equal">
      <formula>"jan."</formula>
    </cfRule>
  </conditionalFormatting>
  <conditionalFormatting sqref="H9">
    <cfRule type="cellIs" dxfId="18732" priority="6746" operator="equal">
      <formula>"jan."</formula>
    </cfRule>
  </conditionalFormatting>
  <conditionalFormatting sqref="I9">
    <cfRule type="cellIs" dxfId="18731" priority="6745" operator="equal">
      <formula>"jan."</formula>
    </cfRule>
  </conditionalFormatting>
  <conditionalFormatting sqref="H9">
    <cfRule type="cellIs" dxfId="18730" priority="6744" operator="equal">
      <formula>"jan."</formula>
    </cfRule>
  </conditionalFormatting>
  <conditionalFormatting sqref="I9">
    <cfRule type="cellIs" dxfId="18729" priority="6743" operator="equal">
      <formula>"jan."</formula>
    </cfRule>
  </conditionalFormatting>
  <conditionalFormatting sqref="H9">
    <cfRule type="cellIs" dxfId="18728" priority="6742" operator="equal">
      <formula>"jan."</formula>
    </cfRule>
  </conditionalFormatting>
  <conditionalFormatting sqref="I9">
    <cfRule type="cellIs" dxfId="18727" priority="6741" operator="equal">
      <formula>"jan."</formula>
    </cfRule>
  </conditionalFormatting>
  <conditionalFormatting sqref="H9">
    <cfRule type="cellIs" dxfId="18726" priority="6740" operator="equal">
      <formula>"jan."</formula>
    </cfRule>
  </conditionalFormatting>
  <conditionalFormatting sqref="I9">
    <cfRule type="cellIs" dxfId="18725" priority="6739" operator="equal">
      <formula>"jan."</formula>
    </cfRule>
  </conditionalFormatting>
  <conditionalFormatting sqref="H9">
    <cfRule type="cellIs" dxfId="18724" priority="6738" operator="equal">
      <formula>"jan."</formula>
    </cfRule>
  </conditionalFormatting>
  <conditionalFormatting sqref="H9">
    <cfRule type="cellIs" dxfId="18723" priority="6737" operator="equal">
      <formula>"jan."</formula>
    </cfRule>
  </conditionalFormatting>
  <conditionalFormatting sqref="H9">
    <cfRule type="cellIs" dxfId="18722" priority="6736" operator="equal">
      <formula>"jan."</formula>
    </cfRule>
  </conditionalFormatting>
  <conditionalFormatting sqref="H9">
    <cfRule type="cellIs" dxfId="18721" priority="6735" operator="equal">
      <formula>"jan."</formula>
    </cfRule>
  </conditionalFormatting>
  <conditionalFormatting sqref="I9">
    <cfRule type="cellIs" dxfId="18720" priority="6734" operator="equal">
      <formula>"jan."</formula>
    </cfRule>
  </conditionalFormatting>
  <conditionalFormatting sqref="H9">
    <cfRule type="cellIs" dxfId="18719" priority="6733" operator="equal">
      <formula>"jan."</formula>
    </cfRule>
  </conditionalFormatting>
  <conditionalFormatting sqref="H9">
    <cfRule type="cellIs" dxfId="18718" priority="6732" operator="equal">
      <formula>"jan."</formula>
    </cfRule>
  </conditionalFormatting>
  <conditionalFormatting sqref="H9">
    <cfRule type="cellIs" dxfId="18717" priority="6731" operator="equal">
      <formula>"jan."</formula>
    </cfRule>
  </conditionalFormatting>
  <conditionalFormatting sqref="I9">
    <cfRule type="cellIs" dxfId="18716" priority="6730" operator="equal">
      <formula>"jan."</formula>
    </cfRule>
  </conditionalFormatting>
  <conditionalFormatting sqref="H9">
    <cfRule type="cellIs" dxfId="18715" priority="6729" operator="equal">
      <formula>"jan."</formula>
    </cfRule>
  </conditionalFormatting>
  <conditionalFormatting sqref="H9">
    <cfRule type="cellIs" dxfId="18714" priority="6728" operator="equal">
      <formula>"jan."</formula>
    </cfRule>
  </conditionalFormatting>
  <conditionalFormatting sqref="H9">
    <cfRule type="cellIs" dxfId="18713" priority="6727" operator="equal">
      <formula>"jan."</formula>
    </cfRule>
  </conditionalFormatting>
  <conditionalFormatting sqref="H9">
    <cfRule type="cellIs" dxfId="18712" priority="6726" operator="equal">
      <formula>"jan."</formula>
    </cfRule>
  </conditionalFormatting>
  <conditionalFormatting sqref="I9">
    <cfRule type="cellIs" dxfId="18711" priority="6725" operator="equal">
      <formula>"jan."</formula>
    </cfRule>
  </conditionalFormatting>
  <conditionalFormatting sqref="H9">
    <cfRule type="cellIs" dxfId="18710" priority="6724" operator="equal">
      <formula>"jan."</formula>
    </cfRule>
  </conditionalFormatting>
  <conditionalFormatting sqref="H9">
    <cfRule type="cellIs" dxfId="18709" priority="6723" operator="equal">
      <formula>"jan."</formula>
    </cfRule>
  </conditionalFormatting>
  <conditionalFormatting sqref="J9">
    <cfRule type="cellIs" dxfId="18708" priority="6722" operator="equal">
      <formula>"jan."</formula>
    </cfRule>
  </conditionalFormatting>
  <conditionalFormatting sqref="K9">
    <cfRule type="cellIs" dxfId="18707" priority="6721" operator="equal">
      <formula>"jan."</formula>
    </cfRule>
  </conditionalFormatting>
  <conditionalFormatting sqref="L9">
    <cfRule type="cellIs" dxfId="18706" priority="6720" operator="equal">
      <formula>"jan."</formula>
    </cfRule>
  </conditionalFormatting>
  <conditionalFormatting sqref="K9">
    <cfRule type="cellIs" dxfId="18705" priority="6719" operator="equal">
      <formula>"jan."</formula>
    </cfRule>
  </conditionalFormatting>
  <conditionalFormatting sqref="J9">
    <cfRule type="cellIs" dxfId="18704" priority="6718" operator="equal">
      <formula>"jan."</formula>
    </cfRule>
  </conditionalFormatting>
  <conditionalFormatting sqref="K9">
    <cfRule type="cellIs" dxfId="18703" priority="6717" operator="equal">
      <formula>"jan."</formula>
    </cfRule>
  </conditionalFormatting>
  <conditionalFormatting sqref="J9">
    <cfRule type="cellIs" dxfId="18702" priority="6716" operator="equal">
      <formula>"jan."</formula>
    </cfRule>
  </conditionalFormatting>
  <conditionalFormatting sqref="K9">
    <cfRule type="cellIs" dxfId="18701" priority="6715" operator="equal">
      <formula>"jan."</formula>
    </cfRule>
  </conditionalFormatting>
  <conditionalFormatting sqref="I9">
    <cfRule type="cellIs" dxfId="18700" priority="6714" operator="equal">
      <formula>"jan."</formula>
    </cfRule>
  </conditionalFormatting>
  <conditionalFormatting sqref="J9">
    <cfRule type="cellIs" dxfId="18699" priority="6713" operator="equal">
      <formula>"jan."</formula>
    </cfRule>
  </conditionalFormatting>
  <conditionalFormatting sqref="J9">
    <cfRule type="cellIs" dxfId="18698" priority="6712" operator="equal">
      <formula>"jan."</formula>
    </cfRule>
  </conditionalFormatting>
  <conditionalFormatting sqref="I9">
    <cfRule type="cellIs" dxfId="18697" priority="6711" operator="equal">
      <formula>"jan."</formula>
    </cfRule>
  </conditionalFormatting>
  <conditionalFormatting sqref="J9">
    <cfRule type="cellIs" dxfId="18696" priority="6710" operator="equal">
      <formula>"jan."</formula>
    </cfRule>
  </conditionalFormatting>
  <conditionalFormatting sqref="I9">
    <cfRule type="cellIs" dxfId="18695" priority="6709" operator="equal">
      <formula>"jan."</formula>
    </cfRule>
  </conditionalFormatting>
  <conditionalFormatting sqref="J9">
    <cfRule type="cellIs" dxfId="18694" priority="6708" operator="equal">
      <formula>"jan."</formula>
    </cfRule>
  </conditionalFormatting>
  <conditionalFormatting sqref="H9">
    <cfRule type="cellIs" dxfId="18693" priority="6707" operator="equal">
      <formula>"jan."</formula>
    </cfRule>
  </conditionalFormatting>
  <conditionalFormatting sqref="I9">
    <cfRule type="cellIs" dxfId="18692" priority="6706" operator="equal">
      <formula>"jan."</formula>
    </cfRule>
  </conditionalFormatting>
  <conditionalFormatting sqref="K9">
    <cfRule type="cellIs" dxfId="18691" priority="6705" operator="equal">
      <formula>"jan."</formula>
    </cfRule>
  </conditionalFormatting>
  <conditionalFormatting sqref="J9">
    <cfRule type="cellIs" dxfId="18690" priority="6704" operator="equal">
      <formula>"jan."</formula>
    </cfRule>
  </conditionalFormatting>
  <conditionalFormatting sqref="I9">
    <cfRule type="cellIs" dxfId="18689" priority="6703" operator="equal">
      <formula>"jan."</formula>
    </cfRule>
  </conditionalFormatting>
  <conditionalFormatting sqref="I9">
    <cfRule type="cellIs" dxfId="18688" priority="6701" operator="equal">
      <formula>"jan."</formula>
    </cfRule>
  </conditionalFormatting>
  <conditionalFormatting sqref="J9">
    <cfRule type="cellIs" dxfId="18687" priority="6700" operator="equal">
      <formula>"jan."</formula>
    </cfRule>
  </conditionalFormatting>
  <conditionalFormatting sqref="H9">
    <cfRule type="cellIs" dxfId="18686" priority="6699" operator="equal">
      <formula>"jan."</formula>
    </cfRule>
  </conditionalFormatting>
  <conditionalFormatting sqref="I9">
    <cfRule type="cellIs" dxfId="18685" priority="6698" operator="equal">
      <formula>"jan."</formula>
    </cfRule>
  </conditionalFormatting>
  <conditionalFormatting sqref="K9">
    <cfRule type="cellIs" dxfId="18684" priority="6697" operator="equal">
      <formula>"jan."</formula>
    </cfRule>
  </conditionalFormatting>
  <conditionalFormatting sqref="I9">
    <cfRule type="cellIs" dxfId="18683" priority="6696" operator="equal">
      <formula>"jan."</formula>
    </cfRule>
  </conditionalFormatting>
  <conditionalFormatting sqref="H9">
    <cfRule type="cellIs" dxfId="18682" priority="6695" operator="equal">
      <formula>"jan."</formula>
    </cfRule>
  </conditionalFormatting>
  <conditionalFormatting sqref="I9">
    <cfRule type="cellIs" dxfId="18681" priority="6694" operator="equal">
      <formula>"jan."</formula>
    </cfRule>
  </conditionalFormatting>
  <conditionalFormatting sqref="H9">
    <cfRule type="cellIs" dxfId="18680" priority="6693" operator="equal">
      <formula>"jan."</formula>
    </cfRule>
  </conditionalFormatting>
  <conditionalFormatting sqref="I9">
    <cfRule type="cellIs" dxfId="18679" priority="6692" operator="equal">
      <formula>"jan."</formula>
    </cfRule>
  </conditionalFormatting>
  <conditionalFormatting sqref="H9">
    <cfRule type="cellIs" dxfId="18678" priority="6691" operator="equal">
      <formula>"jan."</formula>
    </cfRule>
  </conditionalFormatting>
  <conditionalFormatting sqref="J9">
    <cfRule type="cellIs" dxfId="18677" priority="6690" operator="equal">
      <formula>"jan."</formula>
    </cfRule>
  </conditionalFormatting>
  <conditionalFormatting sqref="J9">
    <cfRule type="cellIs" dxfId="18676" priority="6689" operator="equal">
      <formula>"jan."</formula>
    </cfRule>
  </conditionalFormatting>
  <conditionalFormatting sqref="I9">
    <cfRule type="cellIs" dxfId="18675" priority="6688" operator="equal">
      <formula>"jan."</formula>
    </cfRule>
  </conditionalFormatting>
  <conditionalFormatting sqref="J9">
    <cfRule type="cellIs" dxfId="18674" priority="6687" operator="equal">
      <formula>"jan."</formula>
    </cfRule>
  </conditionalFormatting>
  <conditionalFormatting sqref="I9">
    <cfRule type="cellIs" dxfId="18673" priority="6686" operator="equal">
      <formula>"jan."</formula>
    </cfRule>
  </conditionalFormatting>
  <conditionalFormatting sqref="J9">
    <cfRule type="cellIs" dxfId="18672" priority="6685" operator="equal">
      <formula>"jan."</formula>
    </cfRule>
  </conditionalFormatting>
  <conditionalFormatting sqref="H9">
    <cfRule type="cellIs" dxfId="18671" priority="6684" operator="equal">
      <formula>"jan."</formula>
    </cfRule>
  </conditionalFormatting>
  <conditionalFormatting sqref="I9">
    <cfRule type="cellIs" dxfId="18670" priority="6683" operator="equal">
      <formula>"jan."</formula>
    </cfRule>
  </conditionalFormatting>
  <conditionalFormatting sqref="K9">
    <cfRule type="cellIs" dxfId="18669" priority="6682" operator="equal">
      <formula>"jan."</formula>
    </cfRule>
  </conditionalFormatting>
  <conditionalFormatting sqref="I9">
    <cfRule type="cellIs" dxfId="18668" priority="6681" operator="equal">
      <formula>"jan."</formula>
    </cfRule>
  </conditionalFormatting>
  <conditionalFormatting sqref="H9">
    <cfRule type="cellIs" dxfId="18667" priority="6680" operator="equal">
      <formula>"jan."</formula>
    </cfRule>
  </conditionalFormatting>
  <conditionalFormatting sqref="I9">
    <cfRule type="cellIs" dxfId="18666" priority="6679" operator="equal">
      <formula>"jan."</formula>
    </cfRule>
  </conditionalFormatting>
  <conditionalFormatting sqref="H9">
    <cfRule type="cellIs" dxfId="18665" priority="6678" operator="equal">
      <formula>"jan."</formula>
    </cfRule>
  </conditionalFormatting>
  <conditionalFormatting sqref="I9">
    <cfRule type="cellIs" dxfId="18664" priority="6677" operator="equal">
      <formula>"jan."</formula>
    </cfRule>
  </conditionalFormatting>
  <conditionalFormatting sqref="H9">
    <cfRule type="cellIs" dxfId="18663" priority="6676" operator="equal">
      <formula>"jan."</formula>
    </cfRule>
  </conditionalFormatting>
  <conditionalFormatting sqref="J9">
    <cfRule type="cellIs" dxfId="18662" priority="6675" operator="equal">
      <formula>"jan."</formula>
    </cfRule>
  </conditionalFormatting>
  <conditionalFormatting sqref="I9">
    <cfRule type="cellIs" dxfId="18661" priority="6674" operator="equal">
      <formula>"jan."</formula>
    </cfRule>
  </conditionalFormatting>
  <conditionalFormatting sqref="H9">
    <cfRule type="cellIs" dxfId="18660" priority="6673" operator="equal">
      <formula>"jan."</formula>
    </cfRule>
  </conditionalFormatting>
  <conditionalFormatting sqref="I9">
    <cfRule type="cellIs" dxfId="18659" priority="6672" operator="equal">
      <formula>"jan."</formula>
    </cfRule>
  </conditionalFormatting>
  <conditionalFormatting sqref="H9">
    <cfRule type="cellIs" dxfId="18658" priority="6671" operator="equal">
      <formula>"jan."</formula>
    </cfRule>
  </conditionalFormatting>
  <conditionalFormatting sqref="I9">
    <cfRule type="cellIs" dxfId="18657" priority="6670" operator="equal">
      <formula>"jan."</formula>
    </cfRule>
  </conditionalFormatting>
  <conditionalFormatting sqref="H9">
    <cfRule type="cellIs" dxfId="18656" priority="6669" operator="equal">
      <formula>"jan."</formula>
    </cfRule>
  </conditionalFormatting>
  <conditionalFormatting sqref="J9">
    <cfRule type="cellIs" dxfId="18655" priority="6668" operator="equal">
      <formula>"jan."</formula>
    </cfRule>
  </conditionalFormatting>
  <conditionalFormatting sqref="H9">
    <cfRule type="cellIs" dxfId="18654" priority="6667" operator="equal">
      <formula>"jan."</formula>
    </cfRule>
  </conditionalFormatting>
  <conditionalFormatting sqref="H9">
    <cfRule type="cellIs" dxfId="18653" priority="6666" operator="equal">
      <formula>"jan."</formula>
    </cfRule>
  </conditionalFormatting>
  <conditionalFormatting sqref="H9">
    <cfRule type="cellIs" dxfId="18652" priority="6665" operator="equal">
      <formula>"jan."</formula>
    </cfRule>
  </conditionalFormatting>
  <conditionalFormatting sqref="I9">
    <cfRule type="cellIs" dxfId="18651" priority="6664" operator="equal">
      <formula>"jan."</formula>
    </cfRule>
  </conditionalFormatting>
  <conditionalFormatting sqref="J9">
    <cfRule type="cellIs" dxfId="18650" priority="6663" operator="equal">
      <formula>"jan."</formula>
    </cfRule>
  </conditionalFormatting>
  <conditionalFormatting sqref="I9">
    <cfRule type="cellIs" dxfId="18649" priority="6662" operator="equal">
      <formula>"jan."</formula>
    </cfRule>
  </conditionalFormatting>
  <conditionalFormatting sqref="J9">
    <cfRule type="cellIs" dxfId="18648" priority="6661" operator="equal">
      <formula>"jan."</formula>
    </cfRule>
  </conditionalFormatting>
  <conditionalFormatting sqref="I9">
    <cfRule type="cellIs" dxfId="18647" priority="6660" operator="equal">
      <formula>"jan."</formula>
    </cfRule>
  </conditionalFormatting>
  <conditionalFormatting sqref="J9">
    <cfRule type="cellIs" dxfId="18646" priority="6659" operator="equal">
      <formula>"jan."</formula>
    </cfRule>
  </conditionalFormatting>
  <conditionalFormatting sqref="H9">
    <cfRule type="cellIs" dxfId="18645" priority="6658" operator="equal">
      <formula>"jan."</formula>
    </cfRule>
  </conditionalFormatting>
  <conditionalFormatting sqref="I9">
    <cfRule type="cellIs" dxfId="18644" priority="6657" operator="equal">
      <formula>"jan."</formula>
    </cfRule>
  </conditionalFormatting>
  <conditionalFormatting sqref="I9">
    <cfRule type="cellIs" dxfId="18643" priority="6656" operator="equal">
      <formula>"jan."</formula>
    </cfRule>
  </conditionalFormatting>
  <conditionalFormatting sqref="H9">
    <cfRule type="cellIs" dxfId="18642" priority="6655" operator="equal">
      <formula>"jan."</formula>
    </cfRule>
  </conditionalFormatting>
  <conditionalFormatting sqref="I9">
    <cfRule type="cellIs" dxfId="18641" priority="6654" operator="equal">
      <formula>"jan."</formula>
    </cfRule>
  </conditionalFormatting>
  <conditionalFormatting sqref="H9">
    <cfRule type="cellIs" dxfId="18640" priority="6653" operator="equal">
      <formula>"jan."</formula>
    </cfRule>
  </conditionalFormatting>
  <conditionalFormatting sqref="I9">
    <cfRule type="cellIs" dxfId="18639" priority="6652" operator="equal">
      <formula>"jan."</formula>
    </cfRule>
  </conditionalFormatting>
  <conditionalFormatting sqref="H9">
    <cfRule type="cellIs" dxfId="18638" priority="6651" operator="equal">
      <formula>"jan."</formula>
    </cfRule>
  </conditionalFormatting>
  <conditionalFormatting sqref="J9">
    <cfRule type="cellIs" dxfId="18637" priority="6650" operator="equal">
      <formula>"jan."</formula>
    </cfRule>
  </conditionalFormatting>
  <conditionalFormatting sqref="I9">
    <cfRule type="cellIs" dxfId="18636" priority="6649" operator="equal">
      <formula>"jan."</formula>
    </cfRule>
  </conditionalFormatting>
  <conditionalFormatting sqref="H9">
    <cfRule type="cellIs" dxfId="18635" priority="6648" operator="equal">
      <formula>"jan."</formula>
    </cfRule>
  </conditionalFormatting>
  <conditionalFormatting sqref="I9">
    <cfRule type="cellIs" dxfId="18634" priority="6647" operator="equal">
      <formula>"jan."</formula>
    </cfRule>
  </conditionalFormatting>
  <conditionalFormatting sqref="H9">
    <cfRule type="cellIs" dxfId="18633" priority="6646" operator="equal">
      <formula>"jan."</formula>
    </cfRule>
  </conditionalFormatting>
  <conditionalFormatting sqref="I9">
    <cfRule type="cellIs" dxfId="18632" priority="6645" operator="equal">
      <formula>"jan."</formula>
    </cfRule>
  </conditionalFormatting>
  <conditionalFormatting sqref="H9">
    <cfRule type="cellIs" dxfId="18631" priority="6644" operator="equal">
      <formula>"jan."</formula>
    </cfRule>
  </conditionalFormatting>
  <conditionalFormatting sqref="J9">
    <cfRule type="cellIs" dxfId="18630" priority="6643" operator="equal">
      <formula>"jan."</formula>
    </cfRule>
  </conditionalFormatting>
  <conditionalFormatting sqref="H9">
    <cfRule type="cellIs" dxfId="18629" priority="6642" operator="equal">
      <formula>"jan."</formula>
    </cfRule>
  </conditionalFormatting>
  <conditionalFormatting sqref="H9">
    <cfRule type="cellIs" dxfId="18628" priority="6641" operator="equal">
      <formula>"jan."</formula>
    </cfRule>
  </conditionalFormatting>
  <conditionalFormatting sqref="H9">
    <cfRule type="cellIs" dxfId="18627" priority="6640" operator="equal">
      <formula>"jan."</formula>
    </cfRule>
  </conditionalFormatting>
  <conditionalFormatting sqref="I9">
    <cfRule type="cellIs" dxfId="18626" priority="6639" operator="equal">
      <formula>"jan."</formula>
    </cfRule>
  </conditionalFormatting>
  <conditionalFormatting sqref="I9">
    <cfRule type="cellIs" dxfId="18625" priority="6638" operator="equal">
      <formula>"jan."</formula>
    </cfRule>
  </conditionalFormatting>
  <conditionalFormatting sqref="H9">
    <cfRule type="cellIs" dxfId="18624" priority="6637" operator="equal">
      <formula>"jan."</formula>
    </cfRule>
  </conditionalFormatting>
  <conditionalFormatting sqref="I9">
    <cfRule type="cellIs" dxfId="18623" priority="6636" operator="equal">
      <formula>"jan."</formula>
    </cfRule>
  </conditionalFormatting>
  <conditionalFormatting sqref="H9">
    <cfRule type="cellIs" dxfId="18622" priority="6635" operator="equal">
      <formula>"jan."</formula>
    </cfRule>
  </conditionalFormatting>
  <conditionalFormatting sqref="I9">
    <cfRule type="cellIs" dxfId="18621" priority="6634" operator="equal">
      <formula>"jan."</formula>
    </cfRule>
  </conditionalFormatting>
  <conditionalFormatting sqref="H9">
    <cfRule type="cellIs" dxfId="18620" priority="6633" operator="equal">
      <formula>"jan."</formula>
    </cfRule>
  </conditionalFormatting>
  <conditionalFormatting sqref="J9">
    <cfRule type="cellIs" dxfId="18619" priority="6632" operator="equal">
      <formula>"jan."</formula>
    </cfRule>
  </conditionalFormatting>
  <conditionalFormatting sqref="H9">
    <cfRule type="cellIs" dxfId="18618" priority="6631" operator="equal">
      <formula>"jan."</formula>
    </cfRule>
  </conditionalFormatting>
  <conditionalFormatting sqref="H9">
    <cfRule type="cellIs" dxfId="18617" priority="6630" operator="equal">
      <formula>"jan."</formula>
    </cfRule>
  </conditionalFormatting>
  <conditionalFormatting sqref="H9">
    <cfRule type="cellIs" dxfId="18616" priority="6629" operator="equal">
      <formula>"jan."</formula>
    </cfRule>
  </conditionalFormatting>
  <conditionalFormatting sqref="I9">
    <cfRule type="cellIs" dxfId="18615" priority="6628" operator="equal">
      <formula>"jan."</formula>
    </cfRule>
  </conditionalFormatting>
  <conditionalFormatting sqref="H9">
    <cfRule type="cellIs" dxfId="18614" priority="6627" operator="equal">
      <formula>"jan."</formula>
    </cfRule>
  </conditionalFormatting>
  <conditionalFormatting sqref="H9">
    <cfRule type="cellIs" dxfId="18613" priority="6626" operator="equal">
      <formula>"jan."</formula>
    </cfRule>
  </conditionalFormatting>
  <conditionalFormatting sqref="H9">
    <cfRule type="cellIs" dxfId="18612" priority="6625" operator="equal">
      <formula>"jan."</formula>
    </cfRule>
  </conditionalFormatting>
  <conditionalFormatting sqref="I9">
    <cfRule type="cellIs" dxfId="18611" priority="6624" operator="equal">
      <formula>"jan."</formula>
    </cfRule>
  </conditionalFormatting>
  <conditionalFormatting sqref="H9">
    <cfRule type="cellIs" dxfId="18610" priority="6623" operator="equal">
      <formula>"jan."</formula>
    </cfRule>
  </conditionalFormatting>
  <conditionalFormatting sqref="K9">
    <cfRule type="cellIs" dxfId="18609" priority="6622" operator="equal">
      <formula>"jan."</formula>
    </cfRule>
  </conditionalFormatting>
  <conditionalFormatting sqref="J9">
    <cfRule type="cellIs" dxfId="18608" priority="6621" operator="equal">
      <formula>"jan."</formula>
    </cfRule>
  </conditionalFormatting>
  <conditionalFormatting sqref="I9">
    <cfRule type="cellIs" dxfId="18607" priority="6620" operator="equal">
      <formula>"jan."</formula>
    </cfRule>
  </conditionalFormatting>
  <conditionalFormatting sqref="J9">
    <cfRule type="cellIs" dxfId="18606" priority="6619" operator="equal">
      <formula>"jan."</formula>
    </cfRule>
  </conditionalFormatting>
  <conditionalFormatting sqref="I9">
    <cfRule type="cellIs" dxfId="18605" priority="6618" operator="equal">
      <formula>"jan."</formula>
    </cfRule>
  </conditionalFormatting>
  <conditionalFormatting sqref="J9">
    <cfRule type="cellIs" dxfId="18604" priority="6617" operator="equal">
      <formula>"jan."</formula>
    </cfRule>
  </conditionalFormatting>
  <conditionalFormatting sqref="H9">
    <cfRule type="cellIs" dxfId="18603" priority="6616" operator="equal">
      <formula>"jan."</formula>
    </cfRule>
  </conditionalFormatting>
  <conditionalFormatting sqref="I9">
    <cfRule type="cellIs" dxfId="18602" priority="6615" operator="equal">
      <formula>"jan."</formula>
    </cfRule>
  </conditionalFormatting>
  <conditionalFormatting sqref="I9">
    <cfRule type="cellIs" dxfId="18601" priority="6614" operator="equal">
      <formula>"jan."</formula>
    </cfRule>
  </conditionalFormatting>
  <conditionalFormatting sqref="H9">
    <cfRule type="cellIs" dxfId="18600" priority="6613" operator="equal">
      <formula>"jan."</formula>
    </cfRule>
  </conditionalFormatting>
  <conditionalFormatting sqref="I9">
    <cfRule type="cellIs" dxfId="18599" priority="6612" operator="equal">
      <formula>"jan."</formula>
    </cfRule>
  </conditionalFormatting>
  <conditionalFormatting sqref="H9">
    <cfRule type="cellIs" dxfId="18598" priority="6611" operator="equal">
      <formula>"jan."</formula>
    </cfRule>
  </conditionalFormatting>
  <conditionalFormatting sqref="I9">
    <cfRule type="cellIs" dxfId="18597" priority="6610" operator="equal">
      <formula>"jan."</formula>
    </cfRule>
  </conditionalFormatting>
  <conditionalFormatting sqref="H9">
    <cfRule type="cellIs" dxfId="18596" priority="6609" operator="equal">
      <formula>"jan."</formula>
    </cfRule>
  </conditionalFormatting>
  <conditionalFormatting sqref="J9">
    <cfRule type="cellIs" dxfId="18595" priority="6608" operator="equal">
      <formula>"jan."</formula>
    </cfRule>
  </conditionalFormatting>
  <conditionalFormatting sqref="I9">
    <cfRule type="cellIs" dxfId="18594" priority="6607" operator="equal">
      <formula>"jan."</formula>
    </cfRule>
  </conditionalFormatting>
  <conditionalFormatting sqref="H9">
    <cfRule type="cellIs" dxfId="18593" priority="6606" operator="equal">
      <formula>"jan."</formula>
    </cfRule>
  </conditionalFormatting>
  <conditionalFormatting sqref="I9">
    <cfRule type="cellIs" dxfId="18592" priority="6605" operator="equal">
      <formula>"jan."</formula>
    </cfRule>
  </conditionalFormatting>
  <conditionalFormatting sqref="H9">
    <cfRule type="cellIs" dxfId="18591" priority="6604" operator="equal">
      <formula>"jan."</formula>
    </cfRule>
  </conditionalFormatting>
  <conditionalFormatting sqref="H9">
    <cfRule type="cellIs" dxfId="18590" priority="6602" operator="equal">
      <formula>"jan."</formula>
    </cfRule>
  </conditionalFormatting>
  <conditionalFormatting sqref="J9">
    <cfRule type="cellIs" dxfId="18589" priority="6601" operator="equal">
      <formula>"jan."</formula>
    </cfRule>
  </conditionalFormatting>
  <conditionalFormatting sqref="H9">
    <cfRule type="cellIs" dxfId="18588" priority="6600" operator="equal">
      <formula>"jan."</formula>
    </cfRule>
  </conditionalFormatting>
  <conditionalFormatting sqref="H9">
    <cfRule type="cellIs" dxfId="18587" priority="6599" operator="equal">
      <formula>"jan."</formula>
    </cfRule>
  </conditionalFormatting>
  <conditionalFormatting sqref="H9">
    <cfRule type="cellIs" dxfId="18586" priority="6598" operator="equal">
      <formula>"jan."</formula>
    </cfRule>
  </conditionalFormatting>
  <conditionalFormatting sqref="I9">
    <cfRule type="cellIs" dxfId="18585" priority="6597" operator="equal">
      <formula>"jan."</formula>
    </cfRule>
  </conditionalFormatting>
  <conditionalFormatting sqref="I9">
    <cfRule type="cellIs" dxfId="18584" priority="6596" operator="equal">
      <formula>"jan."</formula>
    </cfRule>
  </conditionalFormatting>
  <conditionalFormatting sqref="H9">
    <cfRule type="cellIs" dxfId="18583" priority="6595" operator="equal">
      <formula>"jan."</formula>
    </cfRule>
  </conditionalFormatting>
  <conditionalFormatting sqref="I9">
    <cfRule type="cellIs" dxfId="18582" priority="6594" operator="equal">
      <formula>"jan."</formula>
    </cfRule>
  </conditionalFormatting>
  <conditionalFormatting sqref="H9">
    <cfRule type="cellIs" dxfId="18581" priority="6593" operator="equal">
      <formula>"jan."</formula>
    </cfRule>
  </conditionalFormatting>
  <conditionalFormatting sqref="I9">
    <cfRule type="cellIs" dxfId="18580" priority="6592" operator="equal">
      <formula>"jan."</formula>
    </cfRule>
  </conditionalFormatting>
  <conditionalFormatting sqref="H9">
    <cfRule type="cellIs" dxfId="18579" priority="6591" operator="equal">
      <formula>"jan."</formula>
    </cfRule>
  </conditionalFormatting>
  <conditionalFormatting sqref="J9">
    <cfRule type="cellIs" dxfId="18578" priority="6590" operator="equal">
      <formula>"jan."</formula>
    </cfRule>
  </conditionalFormatting>
  <conditionalFormatting sqref="H9">
    <cfRule type="cellIs" dxfId="18577" priority="6589" operator="equal">
      <formula>"jan."</formula>
    </cfRule>
  </conditionalFormatting>
  <conditionalFormatting sqref="H9">
    <cfRule type="cellIs" dxfId="18576" priority="6588" operator="equal">
      <formula>"jan."</formula>
    </cfRule>
  </conditionalFormatting>
  <conditionalFormatting sqref="H9">
    <cfRule type="cellIs" dxfId="18575" priority="6587" operator="equal">
      <formula>"jan."</formula>
    </cfRule>
  </conditionalFormatting>
  <conditionalFormatting sqref="I9">
    <cfRule type="cellIs" dxfId="18574" priority="6586" operator="equal">
      <formula>"jan."</formula>
    </cfRule>
  </conditionalFormatting>
  <conditionalFormatting sqref="H9">
    <cfRule type="cellIs" dxfId="18573" priority="6585" operator="equal">
      <formula>"jan."</formula>
    </cfRule>
  </conditionalFormatting>
  <conditionalFormatting sqref="H9">
    <cfRule type="cellIs" dxfId="18572" priority="6584" operator="equal">
      <formula>"jan."</formula>
    </cfRule>
  </conditionalFormatting>
  <conditionalFormatting sqref="H9">
    <cfRule type="cellIs" dxfId="18571" priority="6583" operator="equal">
      <formula>"jan."</formula>
    </cfRule>
  </conditionalFormatting>
  <conditionalFormatting sqref="I9">
    <cfRule type="cellIs" dxfId="18570" priority="6582" operator="equal">
      <formula>"jan."</formula>
    </cfRule>
  </conditionalFormatting>
  <conditionalFormatting sqref="H9">
    <cfRule type="cellIs" dxfId="18569" priority="6581" operator="equal">
      <formula>"jan."</formula>
    </cfRule>
  </conditionalFormatting>
  <conditionalFormatting sqref="I9">
    <cfRule type="cellIs" dxfId="18568" priority="6580" operator="equal">
      <formula>"jan."</formula>
    </cfRule>
  </conditionalFormatting>
  <conditionalFormatting sqref="H9">
    <cfRule type="cellIs" dxfId="18567" priority="6579" operator="equal">
      <formula>"jan."</formula>
    </cfRule>
  </conditionalFormatting>
  <conditionalFormatting sqref="I9">
    <cfRule type="cellIs" dxfId="18566" priority="6578" operator="equal">
      <formula>"jan."</formula>
    </cfRule>
  </conditionalFormatting>
  <conditionalFormatting sqref="H9">
    <cfRule type="cellIs" dxfId="18565" priority="6577" operator="equal">
      <formula>"jan."</formula>
    </cfRule>
  </conditionalFormatting>
  <conditionalFormatting sqref="I9">
    <cfRule type="cellIs" dxfId="18564" priority="6576" operator="equal">
      <formula>"jan."</formula>
    </cfRule>
  </conditionalFormatting>
  <conditionalFormatting sqref="H9">
    <cfRule type="cellIs" dxfId="18563" priority="6575" operator="equal">
      <formula>"jan."</formula>
    </cfRule>
  </conditionalFormatting>
  <conditionalFormatting sqref="H9">
    <cfRule type="cellIs" dxfId="18562" priority="6574" operator="equal">
      <formula>"jan."</formula>
    </cfRule>
  </conditionalFormatting>
  <conditionalFormatting sqref="H9">
    <cfRule type="cellIs" dxfId="18561" priority="6573" operator="equal">
      <formula>"jan."</formula>
    </cfRule>
  </conditionalFormatting>
  <conditionalFormatting sqref="H9">
    <cfRule type="cellIs" dxfId="18560" priority="6572" operator="equal">
      <formula>"jan."</formula>
    </cfRule>
  </conditionalFormatting>
  <conditionalFormatting sqref="I9">
    <cfRule type="cellIs" dxfId="18559" priority="6571" operator="equal">
      <formula>"jan."</formula>
    </cfRule>
  </conditionalFormatting>
  <conditionalFormatting sqref="H9">
    <cfRule type="cellIs" dxfId="18558" priority="6570" operator="equal">
      <formula>"jan."</formula>
    </cfRule>
  </conditionalFormatting>
  <conditionalFormatting sqref="H9">
    <cfRule type="cellIs" dxfId="18557" priority="6569" operator="equal">
      <formula>"jan."</formula>
    </cfRule>
  </conditionalFormatting>
  <conditionalFormatting sqref="H9">
    <cfRule type="cellIs" dxfId="18556" priority="6568" operator="equal">
      <formula>"jan."</formula>
    </cfRule>
  </conditionalFormatting>
  <conditionalFormatting sqref="I9">
    <cfRule type="cellIs" dxfId="18555" priority="6567" operator="equal">
      <formula>"jan."</formula>
    </cfRule>
  </conditionalFormatting>
  <conditionalFormatting sqref="H9">
    <cfRule type="cellIs" dxfId="18554" priority="6566" operator="equal">
      <formula>"jan."</formula>
    </cfRule>
  </conditionalFormatting>
  <conditionalFormatting sqref="H9">
    <cfRule type="cellIs" dxfId="18553" priority="6565" operator="equal">
      <formula>"jan."</formula>
    </cfRule>
  </conditionalFormatting>
  <conditionalFormatting sqref="H9">
    <cfRule type="cellIs" dxfId="18552" priority="6564" operator="equal">
      <formula>"jan."</formula>
    </cfRule>
  </conditionalFormatting>
  <conditionalFormatting sqref="H9">
    <cfRule type="cellIs" dxfId="18551" priority="6563" operator="equal">
      <formula>"jan."</formula>
    </cfRule>
  </conditionalFormatting>
  <conditionalFormatting sqref="I9">
    <cfRule type="cellIs" dxfId="18550" priority="6562" operator="equal">
      <formula>"jan."</formula>
    </cfRule>
  </conditionalFormatting>
  <conditionalFormatting sqref="H9">
    <cfRule type="cellIs" dxfId="18549" priority="6561" operator="equal">
      <formula>"jan."</formula>
    </cfRule>
  </conditionalFormatting>
  <conditionalFormatting sqref="H9">
    <cfRule type="cellIs" dxfId="18548" priority="6560" operator="equal">
      <formula>"jan."</formula>
    </cfRule>
  </conditionalFormatting>
  <conditionalFormatting sqref="J9">
    <cfRule type="cellIs" dxfId="18547" priority="6559" operator="equal">
      <formula>"jan."</formula>
    </cfRule>
  </conditionalFormatting>
  <conditionalFormatting sqref="K9">
    <cfRule type="cellIs" dxfId="18546" priority="6558" operator="equal">
      <formula>"jan."</formula>
    </cfRule>
  </conditionalFormatting>
  <conditionalFormatting sqref="L9">
    <cfRule type="cellIs" dxfId="18545" priority="6557" operator="equal">
      <formula>"jan."</formula>
    </cfRule>
  </conditionalFormatting>
  <conditionalFormatting sqref="J9">
    <cfRule type="cellIs" dxfId="18544" priority="6556" operator="equal">
      <formula>"jan."</formula>
    </cfRule>
  </conditionalFormatting>
  <conditionalFormatting sqref="I9">
    <cfRule type="cellIs" dxfId="18543" priority="6555" operator="equal">
      <formula>"jan."</formula>
    </cfRule>
  </conditionalFormatting>
  <conditionalFormatting sqref="I9">
    <cfRule type="cellIs" dxfId="18542" priority="6553" operator="equal">
      <formula>"jan."</formula>
    </cfRule>
  </conditionalFormatting>
  <conditionalFormatting sqref="J9">
    <cfRule type="cellIs" dxfId="18541" priority="6552" operator="equal">
      <formula>"jan."</formula>
    </cfRule>
  </conditionalFormatting>
  <conditionalFormatting sqref="H9">
    <cfRule type="cellIs" dxfId="18540" priority="6551" operator="equal">
      <formula>"jan."</formula>
    </cfRule>
  </conditionalFormatting>
  <conditionalFormatting sqref="I9">
    <cfRule type="cellIs" dxfId="18539" priority="6550" operator="equal">
      <formula>"jan."</formula>
    </cfRule>
  </conditionalFormatting>
  <conditionalFormatting sqref="I9">
    <cfRule type="cellIs" dxfId="18538" priority="6549" operator="equal">
      <formula>"jan."</formula>
    </cfRule>
  </conditionalFormatting>
  <conditionalFormatting sqref="H9">
    <cfRule type="cellIs" dxfId="18537" priority="6548" operator="equal">
      <formula>"jan."</formula>
    </cfRule>
  </conditionalFormatting>
  <conditionalFormatting sqref="I9">
    <cfRule type="cellIs" dxfId="18536" priority="6547" operator="equal">
      <formula>"jan."</formula>
    </cfRule>
  </conditionalFormatting>
  <conditionalFormatting sqref="I9">
    <cfRule type="cellIs" dxfId="18535" priority="6545" operator="equal">
      <formula>"jan."</formula>
    </cfRule>
  </conditionalFormatting>
  <conditionalFormatting sqref="H9">
    <cfRule type="cellIs" dxfId="18534" priority="6544" operator="equal">
      <formula>"jan."</formula>
    </cfRule>
  </conditionalFormatting>
  <conditionalFormatting sqref="I9">
    <cfRule type="cellIs" dxfId="18533" priority="6542" operator="equal">
      <formula>"jan."</formula>
    </cfRule>
  </conditionalFormatting>
  <conditionalFormatting sqref="I9">
    <cfRule type="cellIs" dxfId="18532" priority="6540" operator="equal">
      <formula>"jan."</formula>
    </cfRule>
  </conditionalFormatting>
  <conditionalFormatting sqref="H9">
    <cfRule type="cellIs" dxfId="18531" priority="6539" operator="equal">
      <formula>"jan."</formula>
    </cfRule>
  </conditionalFormatting>
  <conditionalFormatting sqref="H9">
    <cfRule type="cellIs" dxfId="18530" priority="6537" operator="equal">
      <formula>"jan."</formula>
    </cfRule>
  </conditionalFormatting>
  <conditionalFormatting sqref="J9">
    <cfRule type="cellIs" dxfId="18529" priority="6536" operator="equal">
      <formula>"jan."</formula>
    </cfRule>
  </conditionalFormatting>
  <conditionalFormatting sqref="H9">
    <cfRule type="cellIs" dxfId="18528" priority="6535" operator="equal">
      <formula>"jan."</formula>
    </cfRule>
  </conditionalFormatting>
  <conditionalFormatting sqref="H9">
    <cfRule type="cellIs" dxfId="18527" priority="6534" operator="equal">
      <formula>"jan."</formula>
    </cfRule>
  </conditionalFormatting>
  <conditionalFormatting sqref="H9">
    <cfRule type="cellIs" dxfId="18526" priority="6533" operator="equal">
      <formula>"jan."</formula>
    </cfRule>
  </conditionalFormatting>
  <conditionalFormatting sqref="I9">
    <cfRule type="cellIs" dxfId="18525" priority="6532" operator="equal">
      <formula>"jan."</formula>
    </cfRule>
  </conditionalFormatting>
  <conditionalFormatting sqref="I9">
    <cfRule type="cellIs" dxfId="18524" priority="6531" operator="equal">
      <formula>"jan."</formula>
    </cfRule>
  </conditionalFormatting>
  <conditionalFormatting sqref="H9">
    <cfRule type="cellIs" dxfId="18523" priority="6530" operator="equal">
      <formula>"jan."</formula>
    </cfRule>
  </conditionalFormatting>
  <conditionalFormatting sqref="I9">
    <cfRule type="cellIs" dxfId="18522" priority="6529" operator="equal">
      <formula>"jan."</formula>
    </cfRule>
  </conditionalFormatting>
  <conditionalFormatting sqref="H9">
    <cfRule type="cellIs" dxfId="18521" priority="6528" operator="equal">
      <formula>"jan."</formula>
    </cfRule>
  </conditionalFormatting>
  <conditionalFormatting sqref="I9">
    <cfRule type="cellIs" dxfId="18520" priority="6527" operator="equal">
      <formula>"jan."</formula>
    </cfRule>
  </conditionalFormatting>
  <conditionalFormatting sqref="H9">
    <cfRule type="cellIs" dxfId="18519" priority="6526" operator="equal">
      <formula>"jan."</formula>
    </cfRule>
  </conditionalFormatting>
  <conditionalFormatting sqref="J9">
    <cfRule type="cellIs" dxfId="18518" priority="6525" operator="equal">
      <formula>"jan."</formula>
    </cfRule>
  </conditionalFormatting>
  <conditionalFormatting sqref="H9">
    <cfRule type="cellIs" dxfId="18517" priority="6524" operator="equal">
      <formula>"jan."</formula>
    </cfRule>
  </conditionalFormatting>
  <conditionalFormatting sqref="H9">
    <cfRule type="cellIs" dxfId="18516" priority="6523" operator="equal">
      <formula>"jan."</formula>
    </cfRule>
  </conditionalFormatting>
  <conditionalFormatting sqref="H9">
    <cfRule type="cellIs" dxfId="18515" priority="6522" operator="equal">
      <formula>"jan."</formula>
    </cfRule>
  </conditionalFormatting>
  <conditionalFormatting sqref="I9">
    <cfRule type="cellIs" dxfId="18514" priority="6521" operator="equal">
      <formula>"jan."</formula>
    </cfRule>
  </conditionalFormatting>
  <conditionalFormatting sqref="H9">
    <cfRule type="cellIs" dxfId="18513" priority="6520" operator="equal">
      <formula>"jan."</formula>
    </cfRule>
  </conditionalFormatting>
  <conditionalFormatting sqref="H9">
    <cfRule type="cellIs" dxfId="18512" priority="6519" operator="equal">
      <formula>"jan."</formula>
    </cfRule>
  </conditionalFormatting>
  <conditionalFormatting sqref="H9">
    <cfRule type="cellIs" dxfId="18511" priority="6518" operator="equal">
      <formula>"jan."</formula>
    </cfRule>
  </conditionalFormatting>
  <conditionalFormatting sqref="I9">
    <cfRule type="cellIs" dxfId="18510" priority="6517" operator="equal">
      <formula>"jan."</formula>
    </cfRule>
  </conditionalFormatting>
  <conditionalFormatting sqref="H9">
    <cfRule type="cellIs" dxfId="18509" priority="6516" operator="equal">
      <formula>"jan."</formula>
    </cfRule>
  </conditionalFormatting>
  <conditionalFormatting sqref="I9">
    <cfRule type="cellIs" dxfId="18508" priority="6515" operator="equal">
      <formula>"jan."</formula>
    </cfRule>
  </conditionalFormatting>
  <conditionalFormatting sqref="H9">
    <cfRule type="cellIs" dxfId="18507" priority="6514" operator="equal">
      <formula>"jan."</formula>
    </cfRule>
  </conditionalFormatting>
  <conditionalFormatting sqref="I9">
    <cfRule type="cellIs" dxfId="18506" priority="6513" operator="equal">
      <formula>"jan."</formula>
    </cfRule>
  </conditionalFormatting>
  <conditionalFormatting sqref="H9">
    <cfRule type="cellIs" dxfId="18505" priority="6512" operator="equal">
      <formula>"jan."</formula>
    </cfRule>
  </conditionalFormatting>
  <conditionalFormatting sqref="I9">
    <cfRule type="cellIs" dxfId="18504" priority="6511" operator="equal">
      <formula>"jan."</formula>
    </cfRule>
  </conditionalFormatting>
  <conditionalFormatting sqref="H9">
    <cfRule type="cellIs" dxfId="18503" priority="6510" operator="equal">
      <formula>"jan."</formula>
    </cfRule>
  </conditionalFormatting>
  <conditionalFormatting sqref="H9">
    <cfRule type="cellIs" dxfId="18502" priority="6509" operator="equal">
      <formula>"jan."</formula>
    </cfRule>
  </conditionalFormatting>
  <conditionalFormatting sqref="H9">
    <cfRule type="cellIs" dxfId="18501" priority="6508" operator="equal">
      <formula>"jan."</formula>
    </cfRule>
  </conditionalFormatting>
  <conditionalFormatting sqref="H9">
    <cfRule type="cellIs" dxfId="18500" priority="6507" operator="equal">
      <formula>"jan."</formula>
    </cfRule>
  </conditionalFormatting>
  <conditionalFormatting sqref="I9">
    <cfRule type="cellIs" dxfId="18499" priority="6506" operator="equal">
      <formula>"jan."</formula>
    </cfRule>
  </conditionalFormatting>
  <conditionalFormatting sqref="H9">
    <cfRule type="cellIs" dxfId="18498" priority="6505" operator="equal">
      <formula>"jan."</formula>
    </cfRule>
  </conditionalFormatting>
  <conditionalFormatting sqref="H9">
    <cfRule type="cellIs" dxfId="18497" priority="6504" operator="equal">
      <formula>"jan."</formula>
    </cfRule>
  </conditionalFormatting>
  <conditionalFormatting sqref="H9">
    <cfRule type="cellIs" dxfId="18496" priority="6503" operator="equal">
      <formula>"jan."</formula>
    </cfRule>
  </conditionalFormatting>
  <conditionalFormatting sqref="I9">
    <cfRule type="cellIs" dxfId="18495" priority="6502" operator="equal">
      <formula>"jan."</formula>
    </cfRule>
  </conditionalFormatting>
  <conditionalFormatting sqref="H9">
    <cfRule type="cellIs" dxfId="18494" priority="6501" operator="equal">
      <formula>"jan."</formula>
    </cfRule>
  </conditionalFormatting>
  <conditionalFormatting sqref="H9">
    <cfRule type="cellIs" dxfId="18493" priority="6500" operator="equal">
      <formula>"jan."</formula>
    </cfRule>
  </conditionalFormatting>
  <conditionalFormatting sqref="H9">
    <cfRule type="cellIs" dxfId="18492" priority="6499" operator="equal">
      <formula>"jan."</formula>
    </cfRule>
  </conditionalFormatting>
  <conditionalFormatting sqref="H9">
    <cfRule type="cellIs" dxfId="18491" priority="6498" operator="equal">
      <formula>"jan."</formula>
    </cfRule>
  </conditionalFormatting>
  <conditionalFormatting sqref="I9">
    <cfRule type="cellIs" dxfId="18490" priority="6497" operator="equal">
      <formula>"jan."</formula>
    </cfRule>
  </conditionalFormatting>
  <conditionalFormatting sqref="H9">
    <cfRule type="cellIs" dxfId="18489" priority="6496" operator="equal">
      <formula>"jan."</formula>
    </cfRule>
  </conditionalFormatting>
  <conditionalFormatting sqref="H9">
    <cfRule type="cellIs" dxfId="18488" priority="6495" operator="equal">
      <formula>"jan."</formula>
    </cfRule>
  </conditionalFormatting>
  <conditionalFormatting sqref="J9">
    <cfRule type="cellIs" dxfId="18487" priority="6494" operator="equal">
      <formula>"jan."</formula>
    </cfRule>
  </conditionalFormatting>
  <conditionalFormatting sqref="I9">
    <cfRule type="cellIs" dxfId="18486" priority="6493" operator="equal">
      <formula>"jan."</formula>
    </cfRule>
  </conditionalFormatting>
  <conditionalFormatting sqref="H9">
    <cfRule type="cellIs" dxfId="18485" priority="6492" operator="equal">
      <formula>"jan."</formula>
    </cfRule>
  </conditionalFormatting>
  <conditionalFormatting sqref="I9">
    <cfRule type="cellIs" dxfId="18484" priority="6491" operator="equal">
      <formula>"jan."</formula>
    </cfRule>
  </conditionalFormatting>
  <conditionalFormatting sqref="H9">
    <cfRule type="cellIs" dxfId="18483" priority="6490" operator="equal">
      <formula>"jan."</formula>
    </cfRule>
  </conditionalFormatting>
  <conditionalFormatting sqref="I9">
    <cfRule type="cellIs" dxfId="18482" priority="6489" operator="equal">
      <formula>"jan."</formula>
    </cfRule>
  </conditionalFormatting>
  <conditionalFormatting sqref="H9">
    <cfRule type="cellIs" dxfId="18481" priority="6488" operator="equal">
      <formula>"jan."</formula>
    </cfRule>
  </conditionalFormatting>
  <conditionalFormatting sqref="H9">
    <cfRule type="cellIs" dxfId="18480" priority="6487" operator="equal">
      <formula>"jan."</formula>
    </cfRule>
  </conditionalFormatting>
  <conditionalFormatting sqref="H9">
    <cfRule type="cellIs" dxfId="18479" priority="6486" operator="equal">
      <formula>"jan."</formula>
    </cfRule>
  </conditionalFormatting>
  <conditionalFormatting sqref="H9">
    <cfRule type="cellIs" dxfId="18478" priority="6485" operator="equal">
      <formula>"jan."</formula>
    </cfRule>
  </conditionalFormatting>
  <conditionalFormatting sqref="I9">
    <cfRule type="cellIs" dxfId="18477" priority="6484" operator="equal">
      <formula>"jan."</formula>
    </cfRule>
  </conditionalFormatting>
  <conditionalFormatting sqref="H9">
    <cfRule type="cellIs" dxfId="18476" priority="6483" operator="equal">
      <formula>"jan."</formula>
    </cfRule>
  </conditionalFormatting>
  <conditionalFormatting sqref="H9">
    <cfRule type="cellIs" dxfId="18475" priority="6482" operator="equal">
      <formula>"jan."</formula>
    </cfRule>
  </conditionalFormatting>
  <conditionalFormatting sqref="H9">
    <cfRule type="cellIs" dxfId="18474" priority="6481" operator="equal">
      <formula>"jan."</formula>
    </cfRule>
  </conditionalFormatting>
  <conditionalFormatting sqref="I9">
    <cfRule type="cellIs" dxfId="18473" priority="6480" operator="equal">
      <formula>"jan."</formula>
    </cfRule>
  </conditionalFormatting>
  <conditionalFormatting sqref="H9">
    <cfRule type="cellIs" dxfId="18472" priority="6479" operator="equal">
      <formula>"jan."</formula>
    </cfRule>
  </conditionalFormatting>
  <conditionalFormatting sqref="H9">
    <cfRule type="cellIs" dxfId="18471" priority="6478" operator="equal">
      <formula>"jan."</formula>
    </cfRule>
  </conditionalFormatting>
  <conditionalFormatting sqref="H9">
    <cfRule type="cellIs" dxfId="18470" priority="6477" operator="equal">
      <formula>"jan."</formula>
    </cfRule>
  </conditionalFormatting>
  <conditionalFormatting sqref="H9">
    <cfRule type="cellIs" dxfId="18469" priority="6476" operator="equal">
      <formula>"jan."</formula>
    </cfRule>
  </conditionalFormatting>
  <conditionalFormatting sqref="I9">
    <cfRule type="cellIs" dxfId="18468" priority="6475" operator="equal">
      <formula>"jan."</formula>
    </cfRule>
  </conditionalFormatting>
  <conditionalFormatting sqref="H9">
    <cfRule type="cellIs" dxfId="18467" priority="6474" operator="equal">
      <formula>"jan."</formula>
    </cfRule>
  </conditionalFormatting>
  <conditionalFormatting sqref="H9">
    <cfRule type="cellIs" dxfId="18466" priority="6473" operator="equal">
      <formula>"jan."</formula>
    </cfRule>
  </conditionalFormatting>
  <conditionalFormatting sqref="H9">
    <cfRule type="cellIs" dxfId="18465" priority="6472" operator="equal">
      <formula>"jan."</formula>
    </cfRule>
  </conditionalFormatting>
  <conditionalFormatting sqref="H9">
    <cfRule type="cellIs" dxfId="18464" priority="6471" operator="equal">
      <formula>"jan."</formula>
    </cfRule>
  </conditionalFormatting>
  <conditionalFormatting sqref="H9">
    <cfRule type="cellIs" dxfId="18463" priority="6470" operator="equal">
      <formula>"jan."</formula>
    </cfRule>
  </conditionalFormatting>
  <conditionalFormatting sqref="H9">
    <cfRule type="cellIs" dxfId="18462" priority="6469" operator="equal">
      <formula>"jan."</formula>
    </cfRule>
  </conditionalFormatting>
  <conditionalFormatting sqref="H9">
    <cfRule type="cellIs" dxfId="18461" priority="6468" operator="equal">
      <formula>"jan."</formula>
    </cfRule>
  </conditionalFormatting>
  <conditionalFormatting sqref="H9">
    <cfRule type="cellIs" dxfId="18460" priority="6467" operator="equal">
      <formula>"jan."</formula>
    </cfRule>
  </conditionalFormatting>
  <conditionalFormatting sqref="I9">
    <cfRule type="cellIs" dxfId="18459" priority="6466" operator="equal">
      <formula>"jan."</formula>
    </cfRule>
  </conditionalFormatting>
  <conditionalFormatting sqref="J9">
    <cfRule type="cellIs" dxfId="18458" priority="6465" operator="equal">
      <formula>"jan."</formula>
    </cfRule>
  </conditionalFormatting>
  <conditionalFormatting sqref="K9">
    <cfRule type="cellIs" dxfId="18457" priority="6464" operator="equal">
      <formula>"jan."</formula>
    </cfRule>
  </conditionalFormatting>
  <conditionalFormatting sqref="K9">
    <cfRule type="cellIs" dxfId="18456" priority="6463" operator="equal">
      <formula>"jan."</formula>
    </cfRule>
  </conditionalFormatting>
  <conditionalFormatting sqref="J9">
    <cfRule type="cellIs" dxfId="18455" priority="6462" operator="equal">
      <formula>"jan."</formula>
    </cfRule>
  </conditionalFormatting>
  <conditionalFormatting sqref="K9">
    <cfRule type="cellIs" dxfId="18454" priority="6461" operator="equal">
      <formula>"jan."</formula>
    </cfRule>
  </conditionalFormatting>
  <conditionalFormatting sqref="J9">
    <cfRule type="cellIs" dxfId="18453" priority="6460" operator="equal">
      <formula>"jan."</formula>
    </cfRule>
  </conditionalFormatting>
  <conditionalFormatting sqref="K9">
    <cfRule type="cellIs" dxfId="18452" priority="6459" operator="equal">
      <formula>"jan."</formula>
    </cfRule>
  </conditionalFormatting>
  <conditionalFormatting sqref="I9">
    <cfRule type="cellIs" dxfId="18451" priority="6458" operator="equal">
      <formula>"jan."</formula>
    </cfRule>
  </conditionalFormatting>
  <conditionalFormatting sqref="J9">
    <cfRule type="cellIs" dxfId="18450" priority="6457" operator="equal">
      <formula>"jan."</formula>
    </cfRule>
  </conditionalFormatting>
  <conditionalFormatting sqref="J9">
    <cfRule type="cellIs" dxfId="18449" priority="6456" operator="equal">
      <formula>"jan."</formula>
    </cfRule>
  </conditionalFormatting>
  <conditionalFormatting sqref="I9">
    <cfRule type="cellIs" dxfId="18448" priority="6455" operator="equal">
      <formula>"jan."</formula>
    </cfRule>
  </conditionalFormatting>
  <conditionalFormatting sqref="J9">
    <cfRule type="cellIs" dxfId="18447" priority="6454" operator="equal">
      <formula>"jan."</formula>
    </cfRule>
  </conditionalFormatting>
  <conditionalFormatting sqref="I9">
    <cfRule type="cellIs" dxfId="18446" priority="6453" operator="equal">
      <formula>"jan."</formula>
    </cfRule>
  </conditionalFormatting>
  <conditionalFormatting sqref="J9">
    <cfRule type="cellIs" dxfId="18445" priority="6452" operator="equal">
      <formula>"jan."</formula>
    </cfRule>
  </conditionalFormatting>
  <conditionalFormatting sqref="H9">
    <cfRule type="cellIs" dxfId="18444" priority="6451" operator="equal">
      <formula>"jan."</formula>
    </cfRule>
  </conditionalFormatting>
  <conditionalFormatting sqref="I9">
    <cfRule type="cellIs" dxfId="18443" priority="6450" operator="equal">
      <formula>"jan."</formula>
    </cfRule>
  </conditionalFormatting>
  <conditionalFormatting sqref="K9">
    <cfRule type="cellIs" dxfId="18442" priority="6449" operator="equal">
      <formula>"jan."</formula>
    </cfRule>
  </conditionalFormatting>
  <conditionalFormatting sqref="J9">
    <cfRule type="cellIs" dxfId="18441" priority="6448" operator="equal">
      <formula>"jan."</formula>
    </cfRule>
  </conditionalFormatting>
  <conditionalFormatting sqref="I9">
    <cfRule type="cellIs" dxfId="18440" priority="6447" operator="equal">
      <formula>"jan."</formula>
    </cfRule>
  </conditionalFormatting>
  <conditionalFormatting sqref="J9">
    <cfRule type="cellIs" dxfId="18439" priority="6446" operator="equal">
      <formula>"jan."</formula>
    </cfRule>
  </conditionalFormatting>
  <conditionalFormatting sqref="I9">
    <cfRule type="cellIs" dxfId="18438" priority="6445" operator="equal">
      <formula>"jan."</formula>
    </cfRule>
  </conditionalFormatting>
  <conditionalFormatting sqref="J9">
    <cfRule type="cellIs" dxfId="18437" priority="6444" operator="equal">
      <formula>"jan."</formula>
    </cfRule>
  </conditionalFormatting>
  <conditionalFormatting sqref="H9">
    <cfRule type="cellIs" dxfId="18436" priority="6443" operator="equal">
      <formula>"jan."</formula>
    </cfRule>
  </conditionalFormatting>
  <conditionalFormatting sqref="I9">
    <cfRule type="cellIs" dxfId="18435" priority="6442" operator="equal">
      <formula>"jan."</formula>
    </cfRule>
  </conditionalFormatting>
  <conditionalFormatting sqref="K9">
    <cfRule type="cellIs" dxfId="18434" priority="6441" operator="equal">
      <formula>"jan."</formula>
    </cfRule>
  </conditionalFormatting>
  <conditionalFormatting sqref="I9">
    <cfRule type="cellIs" dxfId="18433" priority="6440" operator="equal">
      <formula>"jan."</formula>
    </cfRule>
  </conditionalFormatting>
  <conditionalFormatting sqref="H9">
    <cfRule type="cellIs" dxfId="18432" priority="6439" operator="equal">
      <formula>"jan."</formula>
    </cfRule>
  </conditionalFormatting>
  <conditionalFormatting sqref="I9">
    <cfRule type="cellIs" dxfId="18431" priority="6438" operator="equal">
      <formula>"jan."</formula>
    </cfRule>
  </conditionalFormatting>
  <conditionalFormatting sqref="I9">
    <cfRule type="cellIs" dxfId="18430" priority="6436" operator="equal">
      <formula>"jan."</formula>
    </cfRule>
  </conditionalFormatting>
  <conditionalFormatting sqref="H9">
    <cfRule type="cellIs" dxfId="18429" priority="6435" operator="equal">
      <formula>"jan."</formula>
    </cfRule>
  </conditionalFormatting>
  <conditionalFormatting sqref="J9">
    <cfRule type="cellIs" dxfId="18428" priority="6434" operator="equal">
      <formula>"jan."</formula>
    </cfRule>
  </conditionalFormatting>
  <conditionalFormatting sqref="J9">
    <cfRule type="cellIs" dxfId="18427" priority="6433" operator="equal">
      <formula>"jan."</formula>
    </cfRule>
  </conditionalFormatting>
  <conditionalFormatting sqref="I9">
    <cfRule type="cellIs" dxfId="18426" priority="6432" operator="equal">
      <formula>"jan."</formula>
    </cfRule>
  </conditionalFormatting>
  <conditionalFormatting sqref="J9">
    <cfRule type="cellIs" dxfId="18425" priority="6431" operator="equal">
      <formula>"jan."</formula>
    </cfRule>
  </conditionalFormatting>
  <conditionalFormatting sqref="I9">
    <cfRule type="cellIs" dxfId="18424" priority="6430" operator="equal">
      <formula>"jan."</formula>
    </cfRule>
  </conditionalFormatting>
  <conditionalFormatting sqref="J9">
    <cfRule type="cellIs" dxfId="18423" priority="6429" operator="equal">
      <formula>"jan."</formula>
    </cfRule>
  </conditionalFormatting>
  <conditionalFormatting sqref="H9">
    <cfRule type="cellIs" dxfId="18422" priority="6428" operator="equal">
      <formula>"jan."</formula>
    </cfRule>
  </conditionalFormatting>
  <conditionalFormatting sqref="I9">
    <cfRule type="cellIs" dxfId="18421" priority="6427" operator="equal">
      <formula>"jan."</formula>
    </cfRule>
  </conditionalFormatting>
  <conditionalFormatting sqref="K9">
    <cfRule type="cellIs" dxfId="18420" priority="6426" operator="equal">
      <formula>"jan."</formula>
    </cfRule>
  </conditionalFormatting>
  <conditionalFormatting sqref="I9">
    <cfRule type="cellIs" dxfId="18419" priority="6425" operator="equal">
      <formula>"jan."</formula>
    </cfRule>
  </conditionalFormatting>
  <conditionalFormatting sqref="H9">
    <cfRule type="cellIs" dxfId="18418" priority="6424" operator="equal">
      <formula>"jan."</formula>
    </cfRule>
  </conditionalFormatting>
  <conditionalFormatting sqref="I9">
    <cfRule type="cellIs" dxfId="18417" priority="6423" operator="equal">
      <formula>"jan."</formula>
    </cfRule>
  </conditionalFormatting>
  <conditionalFormatting sqref="H9">
    <cfRule type="cellIs" dxfId="18416" priority="6422" operator="equal">
      <formula>"jan."</formula>
    </cfRule>
  </conditionalFormatting>
  <conditionalFormatting sqref="I9">
    <cfRule type="cellIs" dxfId="18415" priority="6421" operator="equal">
      <formula>"jan."</formula>
    </cfRule>
  </conditionalFormatting>
  <conditionalFormatting sqref="H9">
    <cfRule type="cellIs" dxfId="18414" priority="6420" operator="equal">
      <formula>"jan."</formula>
    </cfRule>
  </conditionalFormatting>
  <conditionalFormatting sqref="J9">
    <cfRule type="cellIs" dxfId="18413" priority="6419" operator="equal">
      <formula>"jan."</formula>
    </cfRule>
  </conditionalFormatting>
  <conditionalFormatting sqref="I9">
    <cfRule type="cellIs" dxfId="18412" priority="6418" operator="equal">
      <formula>"jan."</formula>
    </cfRule>
  </conditionalFormatting>
  <conditionalFormatting sqref="H9">
    <cfRule type="cellIs" dxfId="18411" priority="6417" operator="equal">
      <formula>"jan."</formula>
    </cfRule>
  </conditionalFormatting>
  <conditionalFormatting sqref="I9">
    <cfRule type="cellIs" dxfId="18410" priority="6416" operator="equal">
      <formula>"jan."</formula>
    </cfRule>
  </conditionalFormatting>
  <conditionalFormatting sqref="H9">
    <cfRule type="cellIs" dxfId="18409" priority="6415" operator="equal">
      <formula>"jan."</formula>
    </cfRule>
  </conditionalFormatting>
  <conditionalFormatting sqref="I9">
    <cfRule type="cellIs" dxfId="18408" priority="6414" operator="equal">
      <formula>"jan."</formula>
    </cfRule>
  </conditionalFormatting>
  <conditionalFormatting sqref="H9">
    <cfRule type="cellIs" dxfId="18407" priority="6413" operator="equal">
      <formula>"jan."</formula>
    </cfRule>
  </conditionalFormatting>
  <conditionalFormatting sqref="J9">
    <cfRule type="cellIs" dxfId="18406" priority="6412" operator="equal">
      <formula>"jan."</formula>
    </cfRule>
  </conditionalFormatting>
  <conditionalFormatting sqref="H9">
    <cfRule type="cellIs" dxfId="18405" priority="6411" operator="equal">
      <formula>"jan."</formula>
    </cfRule>
  </conditionalFormatting>
  <conditionalFormatting sqref="H9">
    <cfRule type="cellIs" dxfId="18404" priority="6410" operator="equal">
      <formula>"jan."</formula>
    </cfRule>
  </conditionalFormatting>
  <conditionalFormatting sqref="H9">
    <cfRule type="cellIs" dxfId="18403" priority="6409" operator="equal">
      <formula>"jan."</formula>
    </cfRule>
  </conditionalFormatting>
  <conditionalFormatting sqref="I9">
    <cfRule type="cellIs" dxfId="18402" priority="6408" operator="equal">
      <formula>"jan."</formula>
    </cfRule>
  </conditionalFormatting>
  <conditionalFormatting sqref="J9">
    <cfRule type="cellIs" dxfId="18401" priority="6407" operator="equal">
      <formula>"jan."</formula>
    </cfRule>
  </conditionalFormatting>
  <conditionalFormatting sqref="I9">
    <cfRule type="cellIs" dxfId="18400" priority="6406" operator="equal">
      <formula>"jan."</formula>
    </cfRule>
  </conditionalFormatting>
  <conditionalFormatting sqref="J9">
    <cfRule type="cellIs" dxfId="18399" priority="6405" operator="equal">
      <formula>"jan."</formula>
    </cfRule>
  </conditionalFormatting>
  <conditionalFormatting sqref="I9">
    <cfRule type="cellIs" dxfId="18398" priority="6404" operator="equal">
      <formula>"jan."</formula>
    </cfRule>
  </conditionalFormatting>
  <conditionalFormatting sqref="J9">
    <cfRule type="cellIs" dxfId="18397" priority="6403" operator="equal">
      <formula>"jan."</formula>
    </cfRule>
  </conditionalFormatting>
  <conditionalFormatting sqref="H9">
    <cfRule type="cellIs" dxfId="18396" priority="6402" operator="equal">
      <formula>"jan."</formula>
    </cfRule>
  </conditionalFormatting>
  <conditionalFormatting sqref="I9">
    <cfRule type="cellIs" dxfId="18395" priority="6401" operator="equal">
      <formula>"jan."</formula>
    </cfRule>
  </conditionalFormatting>
  <conditionalFormatting sqref="I9">
    <cfRule type="cellIs" dxfId="18394" priority="6400" operator="equal">
      <formula>"jan."</formula>
    </cfRule>
  </conditionalFormatting>
  <conditionalFormatting sqref="H9">
    <cfRule type="cellIs" dxfId="18393" priority="6399" operator="equal">
      <formula>"jan."</formula>
    </cfRule>
  </conditionalFormatting>
  <conditionalFormatting sqref="I9">
    <cfRule type="cellIs" dxfId="18392" priority="6398" operator="equal">
      <formula>"jan."</formula>
    </cfRule>
  </conditionalFormatting>
  <conditionalFormatting sqref="H9">
    <cfRule type="cellIs" dxfId="18391" priority="6397" operator="equal">
      <formula>"jan."</formula>
    </cfRule>
  </conditionalFormatting>
  <conditionalFormatting sqref="I9">
    <cfRule type="cellIs" dxfId="18390" priority="6396" operator="equal">
      <formula>"jan."</formula>
    </cfRule>
  </conditionalFormatting>
  <conditionalFormatting sqref="H9">
    <cfRule type="cellIs" dxfId="18389" priority="6395" operator="equal">
      <formula>"jan."</formula>
    </cfRule>
  </conditionalFormatting>
  <conditionalFormatting sqref="J9">
    <cfRule type="cellIs" dxfId="18388" priority="6394" operator="equal">
      <formula>"jan."</formula>
    </cfRule>
  </conditionalFormatting>
  <conditionalFormatting sqref="I9">
    <cfRule type="cellIs" dxfId="18387" priority="6393" operator="equal">
      <formula>"jan."</formula>
    </cfRule>
  </conditionalFormatting>
  <conditionalFormatting sqref="H9">
    <cfRule type="cellIs" dxfId="18386" priority="6392" operator="equal">
      <formula>"jan."</formula>
    </cfRule>
  </conditionalFormatting>
  <conditionalFormatting sqref="I9">
    <cfRule type="cellIs" dxfId="18385" priority="6391" operator="equal">
      <formula>"jan."</formula>
    </cfRule>
  </conditionalFormatting>
  <conditionalFormatting sqref="H9">
    <cfRule type="cellIs" dxfId="18384" priority="6390" operator="equal">
      <formula>"jan."</formula>
    </cfRule>
  </conditionalFormatting>
  <conditionalFormatting sqref="I9">
    <cfRule type="cellIs" dxfId="18383" priority="6389" operator="equal">
      <formula>"jan."</formula>
    </cfRule>
  </conditionalFormatting>
  <conditionalFormatting sqref="H9">
    <cfRule type="cellIs" dxfId="18382" priority="6388" operator="equal">
      <formula>"jan."</formula>
    </cfRule>
  </conditionalFormatting>
  <conditionalFormatting sqref="J9">
    <cfRule type="cellIs" dxfId="18381" priority="6387" operator="equal">
      <formula>"jan."</formula>
    </cfRule>
  </conditionalFormatting>
  <conditionalFormatting sqref="H9">
    <cfRule type="cellIs" dxfId="18380" priority="6386" operator="equal">
      <formula>"jan."</formula>
    </cfRule>
  </conditionalFormatting>
  <conditionalFormatting sqref="H9">
    <cfRule type="cellIs" dxfId="18379" priority="6385" operator="equal">
      <formula>"jan."</formula>
    </cfRule>
  </conditionalFormatting>
  <conditionalFormatting sqref="H9">
    <cfRule type="cellIs" dxfId="18378" priority="6384" operator="equal">
      <formula>"jan."</formula>
    </cfRule>
  </conditionalFormatting>
  <conditionalFormatting sqref="I9">
    <cfRule type="cellIs" dxfId="18377" priority="6383" operator="equal">
      <formula>"jan."</formula>
    </cfRule>
  </conditionalFormatting>
  <conditionalFormatting sqref="I9">
    <cfRule type="cellIs" dxfId="18376" priority="6382" operator="equal">
      <formula>"jan."</formula>
    </cfRule>
  </conditionalFormatting>
  <conditionalFormatting sqref="H9">
    <cfRule type="cellIs" dxfId="18375" priority="6381" operator="equal">
      <formula>"jan."</formula>
    </cfRule>
  </conditionalFormatting>
  <conditionalFormatting sqref="I9">
    <cfRule type="cellIs" dxfId="18374" priority="6380" operator="equal">
      <formula>"jan."</formula>
    </cfRule>
  </conditionalFormatting>
  <conditionalFormatting sqref="H9">
    <cfRule type="cellIs" dxfId="18373" priority="6379" operator="equal">
      <formula>"jan."</formula>
    </cfRule>
  </conditionalFormatting>
  <conditionalFormatting sqref="I9">
    <cfRule type="cellIs" dxfId="18372" priority="6378" operator="equal">
      <formula>"jan."</formula>
    </cfRule>
  </conditionalFormatting>
  <conditionalFormatting sqref="H9">
    <cfRule type="cellIs" dxfId="18371" priority="6377" operator="equal">
      <formula>"jan."</formula>
    </cfRule>
  </conditionalFormatting>
  <conditionalFormatting sqref="J9">
    <cfRule type="cellIs" dxfId="18370" priority="6376" operator="equal">
      <formula>"jan."</formula>
    </cfRule>
  </conditionalFormatting>
  <conditionalFormatting sqref="H9">
    <cfRule type="cellIs" dxfId="18369" priority="6375" operator="equal">
      <formula>"jan."</formula>
    </cfRule>
  </conditionalFormatting>
  <conditionalFormatting sqref="H9">
    <cfRule type="cellIs" dxfId="18368" priority="6374" operator="equal">
      <formula>"jan."</formula>
    </cfRule>
  </conditionalFormatting>
  <conditionalFormatting sqref="H9">
    <cfRule type="cellIs" dxfId="18367" priority="6373" operator="equal">
      <formula>"jan."</formula>
    </cfRule>
  </conditionalFormatting>
  <conditionalFormatting sqref="I9">
    <cfRule type="cellIs" dxfId="18366" priority="6372" operator="equal">
      <formula>"jan."</formula>
    </cfRule>
  </conditionalFormatting>
  <conditionalFormatting sqref="H9">
    <cfRule type="cellIs" dxfId="18365" priority="6371" operator="equal">
      <formula>"jan."</formula>
    </cfRule>
  </conditionalFormatting>
  <conditionalFormatting sqref="H9">
    <cfRule type="cellIs" dxfId="18364" priority="6370" operator="equal">
      <formula>"jan."</formula>
    </cfRule>
  </conditionalFormatting>
  <conditionalFormatting sqref="H9">
    <cfRule type="cellIs" dxfId="18363" priority="6369" operator="equal">
      <formula>"jan."</formula>
    </cfRule>
  </conditionalFormatting>
  <conditionalFormatting sqref="I9">
    <cfRule type="cellIs" dxfId="18362" priority="6368" operator="equal">
      <formula>"jan."</formula>
    </cfRule>
  </conditionalFormatting>
  <conditionalFormatting sqref="H9">
    <cfRule type="cellIs" dxfId="18361" priority="6367" operator="equal">
      <formula>"jan."</formula>
    </cfRule>
  </conditionalFormatting>
  <conditionalFormatting sqref="K9">
    <cfRule type="cellIs" dxfId="18360" priority="6366" operator="equal">
      <formula>"jan."</formula>
    </cfRule>
  </conditionalFormatting>
  <conditionalFormatting sqref="J9">
    <cfRule type="cellIs" dxfId="18359" priority="6365" operator="equal">
      <formula>"jan."</formula>
    </cfRule>
  </conditionalFormatting>
  <conditionalFormatting sqref="I9">
    <cfRule type="cellIs" dxfId="18358" priority="6364" operator="equal">
      <formula>"jan."</formula>
    </cfRule>
  </conditionalFormatting>
  <conditionalFormatting sqref="J9">
    <cfRule type="cellIs" dxfId="18357" priority="6363" operator="equal">
      <formula>"jan."</formula>
    </cfRule>
  </conditionalFormatting>
  <conditionalFormatting sqref="I9">
    <cfRule type="cellIs" dxfId="18356" priority="6362" operator="equal">
      <formula>"jan."</formula>
    </cfRule>
  </conditionalFormatting>
  <conditionalFormatting sqref="J9">
    <cfRule type="cellIs" dxfId="18355" priority="6361" operator="equal">
      <formula>"jan."</formula>
    </cfRule>
  </conditionalFormatting>
  <conditionalFormatting sqref="H9">
    <cfRule type="cellIs" dxfId="18354" priority="6360" operator="equal">
      <formula>"jan."</formula>
    </cfRule>
  </conditionalFormatting>
  <conditionalFormatting sqref="I9">
    <cfRule type="cellIs" dxfId="18353" priority="6359" operator="equal">
      <formula>"jan."</formula>
    </cfRule>
  </conditionalFormatting>
  <conditionalFormatting sqref="I9">
    <cfRule type="cellIs" dxfId="18352" priority="6358" operator="equal">
      <formula>"jan."</formula>
    </cfRule>
  </conditionalFormatting>
  <conditionalFormatting sqref="H9">
    <cfRule type="cellIs" dxfId="18351" priority="6357" operator="equal">
      <formula>"jan."</formula>
    </cfRule>
  </conditionalFormatting>
  <conditionalFormatting sqref="I9">
    <cfRule type="cellIs" dxfId="18350" priority="6356" operator="equal">
      <formula>"jan."</formula>
    </cfRule>
  </conditionalFormatting>
  <conditionalFormatting sqref="H9">
    <cfRule type="cellIs" dxfId="18349" priority="6355" operator="equal">
      <formula>"jan."</formula>
    </cfRule>
  </conditionalFormatting>
  <conditionalFormatting sqref="I9">
    <cfRule type="cellIs" dxfId="18348" priority="6354" operator="equal">
      <formula>"jan."</formula>
    </cfRule>
  </conditionalFormatting>
  <conditionalFormatting sqref="H9">
    <cfRule type="cellIs" dxfId="18347" priority="6353" operator="equal">
      <formula>"jan."</formula>
    </cfRule>
  </conditionalFormatting>
  <conditionalFormatting sqref="J9">
    <cfRule type="cellIs" dxfId="18346" priority="6352" operator="equal">
      <formula>"jan."</formula>
    </cfRule>
  </conditionalFormatting>
  <conditionalFormatting sqref="I9">
    <cfRule type="cellIs" dxfId="18345" priority="6351" operator="equal">
      <formula>"jan."</formula>
    </cfRule>
  </conditionalFormatting>
  <conditionalFormatting sqref="H9">
    <cfRule type="cellIs" dxfId="18344" priority="6350" operator="equal">
      <formula>"jan."</formula>
    </cfRule>
  </conditionalFormatting>
  <conditionalFormatting sqref="I9">
    <cfRule type="cellIs" dxfId="18343" priority="6349" operator="equal">
      <formula>"jan."</formula>
    </cfRule>
  </conditionalFormatting>
  <conditionalFormatting sqref="H9">
    <cfRule type="cellIs" dxfId="18342" priority="6348" operator="equal">
      <formula>"jan."</formula>
    </cfRule>
  </conditionalFormatting>
  <conditionalFormatting sqref="I9">
    <cfRule type="cellIs" dxfId="18341" priority="6347" operator="equal">
      <formula>"jan."</formula>
    </cfRule>
  </conditionalFormatting>
  <conditionalFormatting sqref="H9">
    <cfRule type="cellIs" dxfId="18340" priority="6346" operator="equal">
      <formula>"jan."</formula>
    </cfRule>
  </conditionalFormatting>
  <conditionalFormatting sqref="J9">
    <cfRule type="cellIs" dxfId="18339" priority="6345" operator="equal">
      <formula>"jan."</formula>
    </cfRule>
  </conditionalFormatting>
  <conditionalFormatting sqref="H9">
    <cfRule type="cellIs" dxfId="18338" priority="6344" operator="equal">
      <formula>"jan."</formula>
    </cfRule>
  </conditionalFormatting>
  <conditionalFormatting sqref="H9">
    <cfRule type="cellIs" dxfId="18337" priority="6343" operator="equal">
      <formula>"jan."</formula>
    </cfRule>
  </conditionalFormatting>
  <conditionalFormatting sqref="H9">
    <cfRule type="cellIs" dxfId="18336" priority="6342" operator="equal">
      <formula>"jan."</formula>
    </cfRule>
  </conditionalFormatting>
  <conditionalFormatting sqref="I9">
    <cfRule type="cellIs" dxfId="18335" priority="6341" operator="equal">
      <formula>"jan."</formula>
    </cfRule>
  </conditionalFormatting>
  <conditionalFormatting sqref="I9">
    <cfRule type="cellIs" dxfId="18334" priority="6340" operator="equal">
      <formula>"jan."</formula>
    </cfRule>
  </conditionalFormatting>
  <conditionalFormatting sqref="H9">
    <cfRule type="cellIs" dxfId="18333" priority="6339" operator="equal">
      <formula>"jan."</formula>
    </cfRule>
  </conditionalFormatting>
  <conditionalFormatting sqref="I9">
    <cfRule type="cellIs" dxfId="18332" priority="6338" operator="equal">
      <formula>"jan."</formula>
    </cfRule>
  </conditionalFormatting>
  <conditionalFormatting sqref="H9">
    <cfRule type="cellIs" dxfId="18331" priority="6337" operator="equal">
      <formula>"jan."</formula>
    </cfRule>
  </conditionalFormatting>
  <conditionalFormatting sqref="I9">
    <cfRule type="cellIs" dxfId="18330" priority="6336" operator="equal">
      <formula>"jan."</formula>
    </cfRule>
  </conditionalFormatting>
  <conditionalFormatting sqref="H9">
    <cfRule type="cellIs" dxfId="18329" priority="6335" operator="equal">
      <formula>"jan."</formula>
    </cfRule>
  </conditionalFormatting>
  <conditionalFormatting sqref="J9">
    <cfRule type="cellIs" dxfId="18328" priority="6334" operator="equal">
      <formula>"jan."</formula>
    </cfRule>
  </conditionalFormatting>
  <conditionalFormatting sqref="H9">
    <cfRule type="cellIs" dxfId="18327" priority="6333" operator="equal">
      <formula>"jan."</formula>
    </cfRule>
  </conditionalFormatting>
  <conditionalFormatting sqref="H9">
    <cfRule type="cellIs" dxfId="18326" priority="6332" operator="equal">
      <formula>"jan."</formula>
    </cfRule>
  </conditionalFormatting>
  <conditionalFormatting sqref="H9">
    <cfRule type="cellIs" dxfId="18325" priority="6331" operator="equal">
      <formula>"jan."</formula>
    </cfRule>
  </conditionalFormatting>
  <conditionalFormatting sqref="I9">
    <cfRule type="cellIs" dxfId="18324" priority="6330" operator="equal">
      <formula>"jan."</formula>
    </cfRule>
  </conditionalFormatting>
  <conditionalFormatting sqref="H9">
    <cfRule type="cellIs" dxfId="18323" priority="6329" operator="equal">
      <formula>"jan."</formula>
    </cfRule>
  </conditionalFormatting>
  <conditionalFormatting sqref="H9">
    <cfRule type="cellIs" dxfId="18322" priority="6328" operator="equal">
      <formula>"jan."</formula>
    </cfRule>
  </conditionalFormatting>
  <conditionalFormatting sqref="H9">
    <cfRule type="cellIs" dxfId="18321" priority="6327" operator="equal">
      <formula>"jan."</formula>
    </cfRule>
  </conditionalFormatting>
  <conditionalFormatting sqref="I9">
    <cfRule type="cellIs" dxfId="18320" priority="6326" operator="equal">
      <formula>"jan."</formula>
    </cfRule>
  </conditionalFormatting>
  <conditionalFormatting sqref="H9">
    <cfRule type="cellIs" dxfId="18319" priority="6325" operator="equal">
      <formula>"jan."</formula>
    </cfRule>
  </conditionalFormatting>
  <conditionalFormatting sqref="I9">
    <cfRule type="cellIs" dxfId="18318" priority="6324" operator="equal">
      <formula>"jan."</formula>
    </cfRule>
  </conditionalFormatting>
  <conditionalFormatting sqref="H9">
    <cfRule type="cellIs" dxfId="18317" priority="6323" operator="equal">
      <formula>"jan."</formula>
    </cfRule>
  </conditionalFormatting>
  <conditionalFormatting sqref="I9">
    <cfRule type="cellIs" dxfId="18316" priority="6322" operator="equal">
      <formula>"jan."</formula>
    </cfRule>
  </conditionalFormatting>
  <conditionalFormatting sqref="H9">
    <cfRule type="cellIs" dxfId="18315" priority="6321" operator="equal">
      <formula>"jan."</formula>
    </cfRule>
  </conditionalFormatting>
  <conditionalFormatting sqref="I9">
    <cfRule type="cellIs" dxfId="18314" priority="6320" operator="equal">
      <formula>"jan."</formula>
    </cfRule>
  </conditionalFormatting>
  <conditionalFormatting sqref="H9">
    <cfRule type="cellIs" dxfId="18313" priority="6319" operator="equal">
      <formula>"jan."</formula>
    </cfRule>
  </conditionalFormatting>
  <conditionalFormatting sqref="H9">
    <cfRule type="cellIs" dxfId="18312" priority="6318" operator="equal">
      <formula>"jan."</formula>
    </cfRule>
  </conditionalFormatting>
  <conditionalFormatting sqref="H9">
    <cfRule type="cellIs" dxfId="18311" priority="6317" operator="equal">
      <formula>"jan."</formula>
    </cfRule>
  </conditionalFormatting>
  <conditionalFormatting sqref="H9">
    <cfRule type="cellIs" dxfId="18310" priority="6316" operator="equal">
      <formula>"jan."</formula>
    </cfRule>
  </conditionalFormatting>
  <conditionalFormatting sqref="I9">
    <cfRule type="cellIs" dxfId="18309" priority="6315" operator="equal">
      <formula>"jan."</formula>
    </cfRule>
  </conditionalFormatting>
  <conditionalFormatting sqref="H9">
    <cfRule type="cellIs" dxfId="18308" priority="6314" operator="equal">
      <formula>"jan."</formula>
    </cfRule>
  </conditionalFormatting>
  <conditionalFormatting sqref="H9">
    <cfRule type="cellIs" dxfId="18307" priority="6313" operator="equal">
      <formula>"jan."</formula>
    </cfRule>
  </conditionalFormatting>
  <conditionalFormatting sqref="H9">
    <cfRule type="cellIs" dxfId="18306" priority="6312" operator="equal">
      <formula>"jan."</formula>
    </cfRule>
  </conditionalFormatting>
  <conditionalFormatting sqref="I9">
    <cfRule type="cellIs" dxfId="18305" priority="6311" operator="equal">
      <formula>"jan."</formula>
    </cfRule>
  </conditionalFormatting>
  <conditionalFormatting sqref="H9">
    <cfRule type="cellIs" dxfId="18304" priority="6310" operator="equal">
      <formula>"jan."</formula>
    </cfRule>
  </conditionalFormatting>
  <conditionalFormatting sqref="H9">
    <cfRule type="cellIs" dxfId="18303" priority="6309" operator="equal">
      <formula>"jan."</formula>
    </cfRule>
  </conditionalFormatting>
  <conditionalFormatting sqref="H9">
    <cfRule type="cellIs" dxfId="18302" priority="6308" operator="equal">
      <formula>"jan."</formula>
    </cfRule>
  </conditionalFormatting>
  <conditionalFormatting sqref="H9">
    <cfRule type="cellIs" dxfId="18301" priority="6307" operator="equal">
      <formula>"jan."</formula>
    </cfRule>
  </conditionalFormatting>
  <conditionalFormatting sqref="I9">
    <cfRule type="cellIs" dxfId="18300" priority="6306" operator="equal">
      <formula>"jan."</formula>
    </cfRule>
  </conditionalFormatting>
  <conditionalFormatting sqref="H9">
    <cfRule type="cellIs" dxfId="18299" priority="6305" operator="equal">
      <formula>"jan."</formula>
    </cfRule>
  </conditionalFormatting>
  <conditionalFormatting sqref="H9">
    <cfRule type="cellIs" dxfId="18298" priority="6304" operator="equal">
      <formula>"jan."</formula>
    </cfRule>
  </conditionalFormatting>
  <conditionalFormatting sqref="J9">
    <cfRule type="cellIs" dxfId="18297" priority="6303" operator="equal">
      <formula>"jan."</formula>
    </cfRule>
  </conditionalFormatting>
  <conditionalFormatting sqref="K9">
    <cfRule type="cellIs" dxfId="18296" priority="6302" operator="equal">
      <formula>"jan."</formula>
    </cfRule>
  </conditionalFormatting>
  <conditionalFormatting sqref="L9">
    <cfRule type="cellIs" dxfId="18295" priority="6301" operator="equal">
      <formula>"jan."</formula>
    </cfRule>
  </conditionalFormatting>
  <conditionalFormatting sqref="J9">
    <cfRule type="cellIs" dxfId="18294" priority="6300" operator="equal">
      <formula>"jan."</formula>
    </cfRule>
  </conditionalFormatting>
  <conditionalFormatting sqref="I9">
    <cfRule type="cellIs" dxfId="18293" priority="6299" operator="equal">
      <formula>"jan."</formula>
    </cfRule>
  </conditionalFormatting>
  <conditionalFormatting sqref="J9">
    <cfRule type="cellIs" dxfId="18292" priority="6298" operator="equal">
      <formula>"jan."</formula>
    </cfRule>
  </conditionalFormatting>
  <conditionalFormatting sqref="I9">
    <cfRule type="cellIs" dxfId="18291" priority="6297" operator="equal">
      <formula>"jan."</formula>
    </cfRule>
  </conditionalFormatting>
  <conditionalFormatting sqref="J9">
    <cfRule type="cellIs" dxfId="18290" priority="6296" operator="equal">
      <formula>"jan."</formula>
    </cfRule>
  </conditionalFormatting>
  <conditionalFormatting sqref="H9">
    <cfRule type="cellIs" dxfId="18289" priority="6295" operator="equal">
      <formula>"jan."</formula>
    </cfRule>
  </conditionalFormatting>
  <conditionalFormatting sqref="I9">
    <cfRule type="cellIs" dxfId="18288" priority="6294" operator="equal">
      <formula>"jan."</formula>
    </cfRule>
  </conditionalFormatting>
  <conditionalFormatting sqref="I9">
    <cfRule type="cellIs" dxfId="18287" priority="6293" operator="equal">
      <formula>"jan."</formula>
    </cfRule>
  </conditionalFormatting>
  <conditionalFormatting sqref="H9">
    <cfRule type="cellIs" dxfId="18286" priority="6292" operator="equal">
      <formula>"jan."</formula>
    </cfRule>
  </conditionalFormatting>
  <conditionalFormatting sqref="I9">
    <cfRule type="cellIs" dxfId="18285" priority="6291" operator="equal">
      <formula>"jan."</formula>
    </cfRule>
  </conditionalFormatting>
  <conditionalFormatting sqref="H9">
    <cfRule type="cellIs" dxfId="18284" priority="6290" operator="equal">
      <formula>"jan."</formula>
    </cfRule>
  </conditionalFormatting>
  <conditionalFormatting sqref="H9">
    <cfRule type="cellIs" dxfId="18283" priority="6288" operator="equal">
      <formula>"jan."</formula>
    </cfRule>
  </conditionalFormatting>
  <conditionalFormatting sqref="J9">
    <cfRule type="cellIs" dxfId="18282" priority="6287" operator="equal">
      <formula>"jan."</formula>
    </cfRule>
  </conditionalFormatting>
  <conditionalFormatting sqref="I9">
    <cfRule type="cellIs" dxfId="18281" priority="6286" operator="equal">
      <formula>"jan."</formula>
    </cfRule>
  </conditionalFormatting>
  <conditionalFormatting sqref="H9">
    <cfRule type="cellIs" dxfId="18280" priority="6285" operator="equal">
      <formula>"jan."</formula>
    </cfRule>
  </conditionalFormatting>
  <conditionalFormatting sqref="I9">
    <cfRule type="cellIs" dxfId="18279" priority="6284" operator="equal">
      <formula>"jan."</formula>
    </cfRule>
  </conditionalFormatting>
  <conditionalFormatting sqref="H9">
    <cfRule type="cellIs" dxfId="18278" priority="6283" operator="equal">
      <formula>"jan."</formula>
    </cfRule>
  </conditionalFormatting>
  <conditionalFormatting sqref="H9">
    <cfRule type="cellIs" dxfId="18277" priority="6281" operator="equal">
      <formula>"jan."</formula>
    </cfRule>
  </conditionalFormatting>
  <conditionalFormatting sqref="J9">
    <cfRule type="cellIs" dxfId="18276" priority="6280" operator="equal">
      <formula>"jan."</formula>
    </cfRule>
  </conditionalFormatting>
  <conditionalFormatting sqref="H9">
    <cfRule type="cellIs" dxfId="18275" priority="6277" operator="equal">
      <formula>"jan."</formula>
    </cfRule>
  </conditionalFormatting>
  <conditionalFormatting sqref="I9">
    <cfRule type="cellIs" dxfId="18274" priority="6276" operator="equal">
      <formula>"jan."</formula>
    </cfRule>
  </conditionalFormatting>
  <conditionalFormatting sqref="I9">
    <cfRule type="cellIs" dxfId="18273" priority="6275" operator="equal">
      <formula>"jan."</formula>
    </cfRule>
  </conditionalFormatting>
  <conditionalFormatting sqref="H9">
    <cfRule type="cellIs" dxfId="18272" priority="6274" operator="equal">
      <formula>"jan."</formula>
    </cfRule>
  </conditionalFormatting>
  <conditionalFormatting sqref="I9">
    <cfRule type="cellIs" dxfId="18271" priority="6273" operator="equal">
      <formula>"jan."</formula>
    </cfRule>
  </conditionalFormatting>
  <conditionalFormatting sqref="H9">
    <cfRule type="cellIs" dxfId="18270" priority="6272" operator="equal">
      <formula>"jan."</formula>
    </cfRule>
  </conditionalFormatting>
  <conditionalFormatting sqref="I9">
    <cfRule type="cellIs" dxfId="18269" priority="6271" operator="equal">
      <formula>"jan."</formula>
    </cfRule>
  </conditionalFormatting>
  <conditionalFormatting sqref="H9">
    <cfRule type="cellIs" dxfId="18268" priority="6270" operator="equal">
      <formula>"jan."</formula>
    </cfRule>
  </conditionalFormatting>
  <conditionalFormatting sqref="J9">
    <cfRule type="cellIs" dxfId="18267" priority="6269" operator="equal">
      <formula>"jan."</formula>
    </cfRule>
  </conditionalFormatting>
  <conditionalFormatting sqref="H9">
    <cfRule type="cellIs" dxfId="18266" priority="6268" operator="equal">
      <formula>"jan."</formula>
    </cfRule>
  </conditionalFormatting>
  <conditionalFormatting sqref="H9">
    <cfRule type="cellIs" dxfId="18265" priority="6267" operator="equal">
      <formula>"jan."</formula>
    </cfRule>
  </conditionalFormatting>
  <conditionalFormatting sqref="H9">
    <cfRule type="cellIs" dxfId="18264" priority="6266" operator="equal">
      <formula>"jan."</formula>
    </cfRule>
  </conditionalFormatting>
  <conditionalFormatting sqref="I9">
    <cfRule type="cellIs" dxfId="18263" priority="6265" operator="equal">
      <formula>"jan."</formula>
    </cfRule>
  </conditionalFormatting>
  <conditionalFormatting sqref="H9">
    <cfRule type="cellIs" dxfId="18262" priority="6264" operator="equal">
      <formula>"jan."</formula>
    </cfRule>
  </conditionalFormatting>
  <conditionalFormatting sqref="H9">
    <cfRule type="cellIs" dxfId="18261" priority="6263" operator="equal">
      <formula>"jan."</formula>
    </cfRule>
  </conditionalFormatting>
  <conditionalFormatting sqref="H9">
    <cfRule type="cellIs" dxfId="18260" priority="6262" operator="equal">
      <formula>"jan."</formula>
    </cfRule>
  </conditionalFormatting>
  <conditionalFormatting sqref="I9">
    <cfRule type="cellIs" dxfId="18259" priority="6261" operator="equal">
      <formula>"jan."</formula>
    </cfRule>
  </conditionalFormatting>
  <conditionalFormatting sqref="H9">
    <cfRule type="cellIs" dxfId="18258" priority="6260" operator="equal">
      <formula>"jan."</formula>
    </cfRule>
  </conditionalFormatting>
  <conditionalFormatting sqref="I9">
    <cfRule type="cellIs" dxfId="18257" priority="6259" operator="equal">
      <formula>"jan."</formula>
    </cfRule>
  </conditionalFormatting>
  <conditionalFormatting sqref="H9">
    <cfRule type="cellIs" dxfId="18256" priority="6258" operator="equal">
      <formula>"jan."</formula>
    </cfRule>
  </conditionalFormatting>
  <conditionalFormatting sqref="I9">
    <cfRule type="cellIs" dxfId="18255" priority="6257" operator="equal">
      <formula>"jan."</formula>
    </cfRule>
  </conditionalFormatting>
  <conditionalFormatting sqref="H9">
    <cfRule type="cellIs" dxfId="18254" priority="6256" operator="equal">
      <formula>"jan."</formula>
    </cfRule>
  </conditionalFormatting>
  <conditionalFormatting sqref="I9">
    <cfRule type="cellIs" dxfId="18253" priority="6255" operator="equal">
      <formula>"jan."</formula>
    </cfRule>
  </conditionalFormatting>
  <conditionalFormatting sqref="H9">
    <cfRule type="cellIs" dxfId="18252" priority="6254" operator="equal">
      <formula>"jan."</formula>
    </cfRule>
  </conditionalFormatting>
  <conditionalFormatting sqref="H9">
    <cfRule type="cellIs" dxfId="18251" priority="6253" operator="equal">
      <formula>"jan."</formula>
    </cfRule>
  </conditionalFormatting>
  <conditionalFormatting sqref="H9">
    <cfRule type="cellIs" dxfId="18250" priority="6252" operator="equal">
      <formula>"jan."</formula>
    </cfRule>
  </conditionalFormatting>
  <conditionalFormatting sqref="H9">
    <cfRule type="cellIs" dxfId="18249" priority="6251" operator="equal">
      <formula>"jan."</formula>
    </cfRule>
  </conditionalFormatting>
  <conditionalFormatting sqref="I9">
    <cfRule type="cellIs" dxfId="18248" priority="6250" operator="equal">
      <formula>"jan."</formula>
    </cfRule>
  </conditionalFormatting>
  <conditionalFormatting sqref="H9">
    <cfRule type="cellIs" dxfId="18247" priority="6249" operator="equal">
      <formula>"jan."</formula>
    </cfRule>
  </conditionalFormatting>
  <conditionalFormatting sqref="H9">
    <cfRule type="cellIs" dxfId="18246" priority="6248" operator="equal">
      <formula>"jan."</formula>
    </cfRule>
  </conditionalFormatting>
  <conditionalFormatting sqref="H9">
    <cfRule type="cellIs" dxfId="18245" priority="6247" operator="equal">
      <formula>"jan."</formula>
    </cfRule>
  </conditionalFormatting>
  <conditionalFormatting sqref="I9">
    <cfRule type="cellIs" dxfId="18244" priority="6246" operator="equal">
      <formula>"jan."</formula>
    </cfRule>
  </conditionalFormatting>
  <conditionalFormatting sqref="H9">
    <cfRule type="cellIs" dxfId="18243" priority="6245" operator="equal">
      <formula>"jan."</formula>
    </cfRule>
  </conditionalFormatting>
  <conditionalFormatting sqref="H9">
    <cfRule type="cellIs" dxfId="18242" priority="6244" operator="equal">
      <formula>"jan."</formula>
    </cfRule>
  </conditionalFormatting>
  <conditionalFormatting sqref="H9">
    <cfRule type="cellIs" dxfId="18241" priority="6243" operator="equal">
      <formula>"jan."</formula>
    </cfRule>
  </conditionalFormatting>
  <conditionalFormatting sqref="H9">
    <cfRule type="cellIs" dxfId="18240" priority="6242" operator="equal">
      <formula>"jan."</formula>
    </cfRule>
  </conditionalFormatting>
  <conditionalFormatting sqref="I9">
    <cfRule type="cellIs" dxfId="18239" priority="6241" operator="equal">
      <formula>"jan."</formula>
    </cfRule>
  </conditionalFormatting>
  <conditionalFormatting sqref="H9">
    <cfRule type="cellIs" dxfId="18238" priority="6240" operator="equal">
      <formula>"jan."</formula>
    </cfRule>
  </conditionalFormatting>
  <conditionalFormatting sqref="H9">
    <cfRule type="cellIs" dxfId="18237" priority="6239" operator="equal">
      <formula>"jan."</formula>
    </cfRule>
  </conditionalFormatting>
  <conditionalFormatting sqref="J9">
    <cfRule type="cellIs" dxfId="18236" priority="6238" operator="equal">
      <formula>"jan."</formula>
    </cfRule>
  </conditionalFormatting>
  <conditionalFormatting sqref="I9">
    <cfRule type="cellIs" dxfId="18235" priority="6237" operator="equal">
      <formula>"jan."</formula>
    </cfRule>
  </conditionalFormatting>
  <conditionalFormatting sqref="H9">
    <cfRule type="cellIs" dxfId="18234" priority="6236" operator="equal">
      <formula>"jan."</formula>
    </cfRule>
  </conditionalFormatting>
  <conditionalFormatting sqref="I9">
    <cfRule type="cellIs" dxfId="18233" priority="6235" operator="equal">
      <formula>"jan."</formula>
    </cfRule>
  </conditionalFormatting>
  <conditionalFormatting sqref="H9">
    <cfRule type="cellIs" dxfId="18232" priority="6234" operator="equal">
      <formula>"jan."</formula>
    </cfRule>
  </conditionalFormatting>
  <conditionalFormatting sqref="I9">
    <cfRule type="cellIs" dxfId="18231" priority="6233" operator="equal">
      <formula>"jan."</formula>
    </cfRule>
  </conditionalFormatting>
  <conditionalFormatting sqref="H9">
    <cfRule type="cellIs" dxfId="18230" priority="6232" operator="equal">
      <formula>"jan."</formula>
    </cfRule>
  </conditionalFormatting>
  <conditionalFormatting sqref="H9">
    <cfRule type="cellIs" dxfId="18229" priority="6231" operator="equal">
      <formula>"jan."</formula>
    </cfRule>
  </conditionalFormatting>
  <conditionalFormatting sqref="H9">
    <cfRule type="cellIs" dxfId="18228" priority="6230" operator="equal">
      <formula>"jan."</formula>
    </cfRule>
  </conditionalFormatting>
  <conditionalFormatting sqref="H9">
    <cfRule type="cellIs" dxfId="18227" priority="6229" operator="equal">
      <formula>"jan."</formula>
    </cfRule>
  </conditionalFormatting>
  <conditionalFormatting sqref="I9">
    <cfRule type="cellIs" dxfId="18226" priority="6228" operator="equal">
      <formula>"jan."</formula>
    </cfRule>
  </conditionalFormatting>
  <conditionalFormatting sqref="H9">
    <cfRule type="cellIs" dxfId="18225" priority="6227" operator="equal">
      <formula>"jan."</formula>
    </cfRule>
  </conditionalFormatting>
  <conditionalFormatting sqref="H9">
    <cfRule type="cellIs" dxfId="18224" priority="6226" operator="equal">
      <formula>"jan."</formula>
    </cfRule>
  </conditionalFormatting>
  <conditionalFormatting sqref="H9">
    <cfRule type="cellIs" dxfId="18223" priority="6225" operator="equal">
      <formula>"jan."</formula>
    </cfRule>
  </conditionalFormatting>
  <conditionalFormatting sqref="I9">
    <cfRule type="cellIs" dxfId="18222" priority="6224" operator="equal">
      <formula>"jan."</formula>
    </cfRule>
  </conditionalFormatting>
  <conditionalFormatting sqref="H9">
    <cfRule type="cellIs" dxfId="18221" priority="6222" operator="equal">
      <formula>"jan."</formula>
    </cfRule>
  </conditionalFormatting>
  <conditionalFormatting sqref="H9">
    <cfRule type="cellIs" dxfId="18220" priority="6221" operator="equal">
      <formula>"jan."</formula>
    </cfRule>
  </conditionalFormatting>
  <conditionalFormatting sqref="H9">
    <cfRule type="cellIs" dxfId="18219" priority="6220" operator="equal">
      <formula>"jan."</formula>
    </cfRule>
  </conditionalFormatting>
  <conditionalFormatting sqref="I9">
    <cfRule type="cellIs" dxfId="18218" priority="6219" operator="equal">
      <formula>"jan."</formula>
    </cfRule>
  </conditionalFormatting>
  <conditionalFormatting sqref="H9">
    <cfRule type="cellIs" dxfId="18217" priority="6218" operator="equal">
      <formula>"jan."</formula>
    </cfRule>
  </conditionalFormatting>
  <conditionalFormatting sqref="H9">
    <cfRule type="cellIs" dxfId="18216" priority="6217" operator="equal">
      <formula>"jan."</formula>
    </cfRule>
  </conditionalFormatting>
  <conditionalFormatting sqref="H9">
    <cfRule type="cellIs" dxfId="18215" priority="6216" operator="equal">
      <formula>"jan."</formula>
    </cfRule>
  </conditionalFormatting>
  <conditionalFormatting sqref="H9">
    <cfRule type="cellIs" dxfId="18214" priority="6215" operator="equal">
      <formula>"jan."</formula>
    </cfRule>
  </conditionalFormatting>
  <conditionalFormatting sqref="H9">
    <cfRule type="cellIs" dxfId="18213" priority="6214" operator="equal">
      <formula>"jan."</formula>
    </cfRule>
  </conditionalFormatting>
  <conditionalFormatting sqref="H9">
    <cfRule type="cellIs" dxfId="18212" priority="6213" operator="equal">
      <formula>"jan."</formula>
    </cfRule>
  </conditionalFormatting>
  <conditionalFormatting sqref="H9">
    <cfRule type="cellIs" dxfId="18211" priority="6212" operator="equal">
      <formula>"jan."</formula>
    </cfRule>
  </conditionalFormatting>
  <conditionalFormatting sqref="H9">
    <cfRule type="cellIs" dxfId="18210" priority="6211" operator="equal">
      <formula>"jan."</formula>
    </cfRule>
  </conditionalFormatting>
  <conditionalFormatting sqref="I9">
    <cfRule type="cellIs" dxfId="18209" priority="6210" operator="equal">
      <formula>"jan."</formula>
    </cfRule>
  </conditionalFormatting>
  <conditionalFormatting sqref="J9">
    <cfRule type="cellIs" dxfId="18208" priority="6209" operator="equal">
      <formula>"jan."</formula>
    </cfRule>
  </conditionalFormatting>
  <conditionalFormatting sqref="K9">
    <cfRule type="cellIs" dxfId="18207" priority="6208" operator="equal">
      <formula>"jan."</formula>
    </cfRule>
  </conditionalFormatting>
  <conditionalFormatting sqref="J9">
    <cfRule type="cellIs" dxfId="18206" priority="6207" operator="equal">
      <formula>"jan."</formula>
    </cfRule>
  </conditionalFormatting>
  <conditionalFormatting sqref="I9">
    <cfRule type="cellIs" dxfId="18205" priority="6206" operator="equal">
      <formula>"jan."</formula>
    </cfRule>
  </conditionalFormatting>
  <conditionalFormatting sqref="J9">
    <cfRule type="cellIs" dxfId="18204" priority="6205" operator="equal">
      <formula>"jan."</formula>
    </cfRule>
  </conditionalFormatting>
  <conditionalFormatting sqref="J9">
    <cfRule type="cellIs" dxfId="18203" priority="6203" operator="equal">
      <formula>"jan."</formula>
    </cfRule>
  </conditionalFormatting>
  <conditionalFormatting sqref="H9">
    <cfRule type="cellIs" dxfId="18202" priority="6202" operator="equal">
      <formula>"jan."</formula>
    </cfRule>
  </conditionalFormatting>
  <conditionalFormatting sqref="I9">
    <cfRule type="cellIs" dxfId="18201" priority="6201" operator="equal">
      <formula>"jan."</formula>
    </cfRule>
  </conditionalFormatting>
  <conditionalFormatting sqref="I9">
    <cfRule type="cellIs" dxfId="18200" priority="6200" operator="equal">
      <formula>"jan."</formula>
    </cfRule>
  </conditionalFormatting>
  <conditionalFormatting sqref="H9">
    <cfRule type="cellIs" dxfId="18199" priority="6199" operator="equal">
      <formula>"jan."</formula>
    </cfRule>
  </conditionalFormatting>
  <conditionalFormatting sqref="I9">
    <cfRule type="cellIs" dxfId="18198" priority="6198" operator="equal">
      <formula>"jan."</formula>
    </cfRule>
  </conditionalFormatting>
  <conditionalFormatting sqref="H9">
    <cfRule type="cellIs" dxfId="18197" priority="6197" operator="equal">
      <formula>"jan."</formula>
    </cfRule>
  </conditionalFormatting>
  <conditionalFormatting sqref="I9">
    <cfRule type="cellIs" dxfId="18196" priority="6196" operator="equal">
      <formula>"jan."</formula>
    </cfRule>
  </conditionalFormatting>
  <conditionalFormatting sqref="H9">
    <cfRule type="cellIs" dxfId="18195" priority="6195" operator="equal">
      <formula>"jan."</formula>
    </cfRule>
  </conditionalFormatting>
  <conditionalFormatting sqref="J9">
    <cfRule type="cellIs" dxfId="18194" priority="6194" operator="equal">
      <formula>"jan."</formula>
    </cfRule>
  </conditionalFormatting>
  <conditionalFormatting sqref="I9">
    <cfRule type="cellIs" dxfId="18193" priority="6193" operator="equal">
      <formula>"jan."</formula>
    </cfRule>
  </conditionalFormatting>
  <conditionalFormatting sqref="H9">
    <cfRule type="cellIs" dxfId="18192" priority="6192" operator="equal">
      <formula>"jan."</formula>
    </cfRule>
  </conditionalFormatting>
  <conditionalFormatting sqref="I9">
    <cfRule type="cellIs" dxfId="18191" priority="6191" operator="equal">
      <formula>"jan."</formula>
    </cfRule>
  </conditionalFormatting>
  <conditionalFormatting sqref="H9">
    <cfRule type="cellIs" dxfId="18190" priority="6190" operator="equal">
      <formula>"jan."</formula>
    </cfRule>
  </conditionalFormatting>
  <conditionalFormatting sqref="H9">
    <cfRule type="cellIs" dxfId="18189" priority="6188" operator="equal">
      <formula>"jan."</formula>
    </cfRule>
  </conditionalFormatting>
  <conditionalFormatting sqref="J9">
    <cfRule type="cellIs" dxfId="18188" priority="6187" operator="equal">
      <formula>"jan."</formula>
    </cfRule>
  </conditionalFormatting>
  <conditionalFormatting sqref="H9">
    <cfRule type="cellIs" dxfId="18187" priority="6186" operator="equal">
      <formula>"jan."</formula>
    </cfRule>
  </conditionalFormatting>
  <conditionalFormatting sqref="H9">
    <cfRule type="cellIs" dxfId="18186" priority="6185" operator="equal">
      <formula>"jan."</formula>
    </cfRule>
  </conditionalFormatting>
  <conditionalFormatting sqref="I9">
    <cfRule type="cellIs" dxfId="18185" priority="6183" operator="equal">
      <formula>"jan."</formula>
    </cfRule>
  </conditionalFormatting>
  <conditionalFormatting sqref="H9">
    <cfRule type="cellIs" dxfId="18184" priority="6181" operator="equal">
      <formula>"jan."</formula>
    </cfRule>
  </conditionalFormatting>
  <conditionalFormatting sqref="H9">
    <cfRule type="cellIs" dxfId="18183" priority="6179" operator="equal">
      <formula>"jan."</formula>
    </cfRule>
  </conditionalFormatting>
  <conditionalFormatting sqref="I9">
    <cfRule type="cellIs" dxfId="18182" priority="6178" operator="equal">
      <formula>"jan."</formula>
    </cfRule>
  </conditionalFormatting>
  <conditionalFormatting sqref="H9">
    <cfRule type="cellIs" dxfId="18181" priority="6177" operator="equal">
      <formula>"jan."</formula>
    </cfRule>
  </conditionalFormatting>
  <conditionalFormatting sqref="J9">
    <cfRule type="cellIs" dxfId="18180" priority="6176" operator="equal">
      <formula>"jan."</formula>
    </cfRule>
  </conditionalFormatting>
  <conditionalFormatting sqref="H9">
    <cfRule type="cellIs" dxfId="18179" priority="6175" operator="equal">
      <formula>"jan."</formula>
    </cfRule>
  </conditionalFormatting>
  <conditionalFormatting sqref="H9">
    <cfRule type="cellIs" dxfId="18178" priority="6174" operator="equal">
      <formula>"jan."</formula>
    </cfRule>
  </conditionalFormatting>
  <conditionalFormatting sqref="H9">
    <cfRule type="cellIs" dxfId="18177" priority="6173" operator="equal">
      <formula>"jan."</formula>
    </cfRule>
  </conditionalFormatting>
  <conditionalFormatting sqref="I9">
    <cfRule type="cellIs" dxfId="18176" priority="6172" operator="equal">
      <formula>"jan."</formula>
    </cfRule>
  </conditionalFormatting>
  <conditionalFormatting sqref="H9">
    <cfRule type="cellIs" dxfId="18175" priority="6171" operator="equal">
      <formula>"jan."</formula>
    </cfRule>
  </conditionalFormatting>
  <conditionalFormatting sqref="H9">
    <cfRule type="cellIs" dxfId="18174" priority="6170" operator="equal">
      <formula>"jan."</formula>
    </cfRule>
  </conditionalFormatting>
  <conditionalFormatting sqref="H9">
    <cfRule type="cellIs" dxfId="18173" priority="6169" operator="equal">
      <formula>"jan."</formula>
    </cfRule>
  </conditionalFormatting>
  <conditionalFormatting sqref="I9">
    <cfRule type="cellIs" dxfId="18172" priority="6168" operator="equal">
      <formula>"jan."</formula>
    </cfRule>
  </conditionalFormatting>
  <conditionalFormatting sqref="H9">
    <cfRule type="cellIs" dxfId="18171" priority="6167" operator="equal">
      <formula>"jan."</formula>
    </cfRule>
  </conditionalFormatting>
  <conditionalFormatting sqref="I9">
    <cfRule type="cellIs" dxfId="18170" priority="6166" operator="equal">
      <formula>"jan."</formula>
    </cfRule>
  </conditionalFormatting>
  <conditionalFormatting sqref="H9">
    <cfRule type="cellIs" dxfId="18169" priority="6165" operator="equal">
      <formula>"jan."</formula>
    </cfRule>
  </conditionalFormatting>
  <conditionalFormatting sqref="I9">
    <cfRule type="cellIs" dxfId="18168" priority="6164" operator="equal">
      <formula>"jan."</formula>
    </cfRule>
  </conditionalFormatting>
  <conditionalFormatting sqref="H9">
    <cfRule type="cellIs" dxfId="18167" priority="6163" operator="equal">
      <formula>"jan."</formula>
    </cfRule>
  </conditionalFormatting>
  <conditionalFormatting sqref="I9">
    <cfRule type="cellIs" dxfId="18166" priority="6162" operator="equal">
      <formula>"jan."</formula>
    </cfRule>
  </conditionalFormatting>
  <conditionalFormatting sqref="H9">
    <cfRule type="cellIs" dxfId="18165" priority="6161" operator="equal">
      <formula>"jan."</formula>
    </cfRule>
  </conditionalFormatting>
  <conditionalFormatting sqref="H9">
    <cfRule type="cellIs" dxfId="18164" priority="6160" operator="equal">
      <formula>"jan."</formula>
    </cfRule>
  </conditionalFormatting>
  <conditionalFormatting sqref="H9">
    <cfRule type="cellIs" dxfId="18163" priority="6159" operator="equal">
      <formula>"jan."</formula>
    </cfRule>
  </conditionalFormatting>
  <conditionalFormatting sqref="H9">
    <cfRule type="cellIs" dxfId="18162" priority="6158" operator="equal">
      <formula>"jan."</formula>
    </cfRule>
  </conditionalFormatting>
  <conditionalFormatting sqref="I9">
    <cfRule type="cellIs" dxfId="18161" priority="6157" operator="equal">
      <formula>"jan."</formula>
    </cfRule>
  </conditionalFormatting>
  <conditionalFormatting sqref="H9">
    <cfRule type="cellIs" dxfId="18160" priority="6156" operator="equal">
      <formula>"jan."</formula>
    </cfRule>
  </conditionalFormatting>
  <conditionalFormatting sqref="H9">
    <cfRule type="cellIs" dxfId="18159" priority="6155" operator="equal">
      <formula>"jan."</formula>
    </cfRule>
  </conditionalFormatting>
  <conditionalFormatting sqref="H9">
    <cfRule type="cellIs" dxfId="18158" priority="6154" operator="equal">
      <formula>"jan."</formula>
    </cfRule>
  </conditionalFormatting>
  <conditionalFormatting sqref="I9">
    <cfRule type="cellIs" dxfId="18157" priority="6153" operator="equal">
      <formula>"jan."</formula>
    </cfRule>
  </conditionalFormatting>
  <conditionalFormatting sqref="H9">
    <cfRule type="cellIs" dxfId="18156" priority="6152" operator="equal">
      <formula>"jan."</formula>
    </cfRule>
  </conditionalFormatting>
  <conditionalFormatting sqref="H9">
    <cfRule type="cellIs" dxfId="18155" priority="6151" operator="equal">
      <formula>"jan."</formula>
    </cfRule>
  </conditionalFormatting>
  <conditionalFormatting sqref="H9">
    <cfRule type="cellIs" dxfId="18154" priority="6150" operator="equal">
      <formula>"jan."</formula>
    </cfRule>
  </conditionalFormatting>
  <conditionalFormatting sqref="H9">
    <cfRule type="cellIs" dxfId="18153" priority="6149" operator="equal">
      <formula>"jan."</formula>
    </cfRule>
  </conditionalFormatting>
  <conditionalFormatting sqref="H9">
    <cfRule type="cellIs" dxfId="18152" priority="6147" operator="equal">
      <formula>"jan."</formula>
    </cfRule>
  </conditionalFormatting>
  <conditionalFormatting sqref="H9">
    <cfRule type="cellIs" dxfId="18151" priority="6146" operator="equal">
      <formula>"jan."</formula>
    </cfRule>
  </conditionalFormatting>
  <conditionalFormatting sqref="J9">
    <cfRule type="cellIs" dxfId="18150" priority="6145" operator="equal">
      <formula>"jan."</formula>
    </cfRule>
  </conditionalFormatting>
  <conditionalFormatting sqref="I9">
    <cfRule type="cellIs" dxfId="18149" priority="6144" operator="equal">
      <formula>"jan."</formula>
    </cfRule>
  </conditionalFormatting>
  <conditionalFormatting sqref="H9">
    <cfRule type="cellIs" dxfId="18148" priority="6143" operator="equal">
      <formula>"jan."</formula>
    </cfRule>
  </conditionalFormatting>
  <conditionalFormatting sqref="I9">
    <cfRule type="cellIs" dxfId="18147" priority="6142" operator="equal">
      <formula>"jan."</formula>
    </cfRule>
  </conditionalFormatting>
  <conditionalFormatting sqref="H9">
    <cfRule type="cellIs" dxfId="18146" priority="6141" operator="equal">
      <formula>"jan."</formula>
    </cfRule>
  </conditionalFormatting>
  <conditionalFormatting sqref="I9">
    <cfRule type="cellIs" dxfId="18145" priority="6140" operator="equal">
      <formula>"jan."</formula>
    </cfRule>
  </conditionalFormatting>
  <conditionalFormatting sqref="H9">
    <cfRule type="cellIs" dxfId="18144" priority="6138" operator="equal">
      <formula>"jan."</formula>
    </cfRule>
  </conditionalFormatting>
  <conditionalFormatting sqref="H9">
    <cfRule type="cellIs" dxfId="18143" priority="6137" operator="equal">
      <formula>"jan."</formula>
    </cfRule>
  </conditionalFormatting>
  <conditionalFormatting sqref="H9">
    <cfRule type="cellIs" dxfId="18142" priority="6136" operator="equal">
      <formula>"jan."</formula>
    </cfRule>
  </conditionalFormatting>
  <conditionalFormatting sqref="I9">
    <cfRule type="cellIs" dxfId="18141" priority="6135" operator="equal">
      <formula>"jan."</formula>
    </cfRule>
  </conditionalFormatting>
  <conditionalFormatting sqref="H9">
    <cfRule type="cellIs" dxfId="18140" priority="6134" operator="equal">
      <formula>"jan."</formula>
    </cfRule>
  </conditionalFormatting>
  <conditionalFormatting sqref="H9">
    <cfRule type="cellIs" dxfId="18139" priority="6133" operator="equal">
      <formula>"jan."</formula>
    </cfRule>
  </conditionalFormatting>
  <conditionalFormatting sqref="H9">
    <cfRule type="cellIs" dxfId="18138" priority="6132" operator="equal">
      <formula>"jan."</formula>
    </cfRule>
  </conditionalFormatting>
  <conditionalFormatting sqref="H9">
    <cfRule type="cellIs" dxfId="18137" priority="6129" operator="equal">
      <formula>"jan."</formula>
    </cfRule>
  </conditionalFormatting>
  <conditionalFormatting sqref="H9">
    <cfRule type="cellIs" dxfId="18136" priority="6128" operator="equal">
      <formula>"jan."</formula>
    </cfRule>
  </conditionalFormatting>
  <conditionalFormatting sqref="H9">
    <cfRule type="cellIs" dxfId="18135" priority="6127" operator="equal">
      <formula>"jan."</formula>
    </cfRule>
  </conditionalFormatting>
  <conditionalFormatting sqref="I9">
    <cfRule type="cellIs" dxfId="18134" priority="6126" operator="equal">
      <formula>"jan."</formula>
    </cfRule>
  </conditionalFormatting>
  <conditionalFormatting sqref="H9">
    <cfRule type="cellIs" dxfId="18133" priority="6125" operator="equal">
      <formula>"jan."</formula>
    </cfRule>
  </conditionalFormatting>
  <conditionalFormatting sqref="H9">
    <cfRule type="cellIs" dxfId="18132" priority="6124" operator="equal">
      <formula>"jan."</formula>
    </cfRule>
  </conditionalFormatting>
  <conditionalFormatting sqref="H9">
    <cfRule type="cellIs" dxfId="18131" priority="6123" operator="equal">
      <formula>"jan."</formula>
    </cfRule>
  </conditionalFormatting>
  <conditionalFormatting sqref="H9">
    <cfRule type="cellIs" dxfId="18130" priority="6122" operator="equal">
      <formula>"jan."</formula>
    </cfRule>
  </conditionalFormatting>
  <conditionalFormatting sqref="H9">
    <cfRule type="cellIs" dxfId="18129" priority="6121" operator="equal">
      <formula>"jan."</formula>
    </cfRule>
  </conditionalFormatting>
  <conditionalFormatting sqref="H9">
    <cfRule type="cellIs" dxfId="18128" priority="6120" operator="equal">
      <formula>"jan."</formula>
    </cfRule>
  </conditionalFormatting>
  <conditionalFormatting sqref="H9">
    <cfRule type="cellIs" dxfId="18127" priority="6119" operator="equal">
      <formula>"jan."</formula>
    </cfRule>
  </conditionalFormatting>
  <conditionalFormatting sqref="H9">
    <cfRule type="cellIs" dxfId="18126" priority="6118" operator="equal">
      <formula>"jan."</formula>
    </cfRule>
  </conditionalFormatting>
  <conditionalFormatting sqref="I9">
    <cfRule type="cellIs" dxfId="18125" priority="6117" operator="equal">
      <formula>"jan."</formula>
    </cfRule>
  </conditionalFormatting>
  <conditionalFormatting sqref="J9">
    <cfRule type="cellIs" dxfId="18124" priority="6116" operator="equal">
      <formula>"jan."</formula>
    </cfRule>
  </conditionalFormatting>
  <conditionalFormatting sqref="K9">
    <cfRule type="cellIs" dxfId="18123" priority="6115" operator="equal">
      <formula>"jan."</formula>
    </cfRule>
  </conditionalFormatting>
  <conditionalFormatting sqref="I9">
    <cfRule type="cellIs" dxfId="18122" priority="6114" operator="equal">
      <formula>"jan."</formula>
    </cfRule>
  </conditionalFormatting>
  <conditionalFormatting sqref="H9">
    <cfRule type="cellIs" dxfId="18121" priority="6113" operator="equal">
      <formula>"jan."</formula>
    </cfRule>
  </conditionalFormatting>
  <conditionalFormatting sqref="I9">
    <cfRule type="cellIs" dxfId="18120" priority="6112" operator="equal">
      <formula>"jan."</formula>
    </cfRule>
  </conditionalFormatting>
  <conditionalFormatting sqref="I9">
    <cfRule type="cellIs" dxfId="18119" priority="6110" operator="equal">
      <formula>"jan."</formula>
    </cfRule>
  </conditionalFormatting>
  <conditionalFormatting sqref="H9">
    <cfRule type="cellIs" dxfId="18118" priority="6109" operator="equal">
      <formula>"jan."</formula>
    </cfRule>
  </conditionalFormatting>
  <conditionalFormatting sqref="H9">
    <cfRule type="cellIs" dxfId="18117" priority="6106" operator="equal">
      <formula>"jan."</formula>
    </cfRule>
  </conditionalFormatting>
  <conditionalFormatting sqref="I9">
    <cfRule type="cellIs" dxfId="18116" priority="6105" operator="equal">
      <formula>"jan."</formula>
    </cfRule>
  </conditionalFormatting>
  <conditionalFormatting sqref="H9">
    <cfRule type="cellIs" dxfId="18115" priority="6104" operator="equal">
      <formula>"jan."</formula>
    </cfRule>
  </conditionalFormatting>
  <conditionalFormatting sqref="H9">
    <cfRule type="cellIs" dxfId="18114" priority="6103" operator="equal">
      <formula>"jan."</formula>
    </cfRule>
  </conditionalFormatting>
  <conditionalFormatting sqref="I9">
    <cfRule type="cellIs" dxfId="18113" priority="6101" operator="equal">
      <formula>"jan."</formula>
    </cfRule>
  </conditionalFormatting>
  <conditionalFormatting sqref="H9">
    <cfRule type="cellIs" dxfId="18112" priority="6100" operator="equal">
      <formula>"jan."</formula>
    </cfRule>
  </conditionalFormatting>
  <conditionalFormatting sqref="H9">
    <cfRule type="cellIs" dxfId="18111" priority="6097" operator="equal">
      <formula>"jan."</formula>
    </cfRule>
  </conditionalFormatting>
  <conditionalFormatting sqref="H9">
    <cfRule type="cellIs" dxfId="18110" priority="6095" operator="equal">
      <formula>"jan."</formula>
    </cfRule>
  </conditionalFormatting>
  <conditionalFormatting sqref="H9">
    <cfRule type="cellIs" dxfId="18109" priority="6094" operator="equal">
      <formula>"jan."</formula>
    </cfRule>
  </conditionalFormatting>
  <conditionalFormatting sqref="H9">
    <cfRule type="cellIs" dxfId="18108" priority="6093" operator="equal">
      <formula>"jan."</formula>
    </cfRule>
  </conditionalFormatting>
  <conditionalFormatting sqref="H9">
    <cfRule type="cellIs" dxfId="18107" priority="6092" operator="equal">
      <formula>"jan."</formula>
    </cfRule>
  </conditionalFormatting>
  <conditionalFormatting sqref="H9">
    <cfRule type="cellIs" dxfId="18106" priority="6091" operator="equal">
      <formula>"jan."</formula>
    </cfRule>
  </conditionalFormatting>
  <conditionalFormatting sqref="H9">
    <cfRule type="cellIs" dxfId="18105" priority="6090" operator="equal">
      <formula>"jan."</formula>
    </cfRule>
  </conditionalFormatting>
  <conditionalFormatting sqref="H9">
    <cfRule type="cellIs" dxfId="18104" priority="6089" operator="equal">
      <formula>"jan."</formula>
    </cfRule>
  </conditionalFormatting>
  <conditionalFormatting sqref="H9">
    <cfRule type="cellIs" dxfId="18103" priority="6088" operator="equal">
      <formula>"jan."</formula>
    </cfRule>
  </conditionalFormatting>
  <conditionalFormatting sqref="I9">
    <cfRule type="cellIs" dxfId="18102" priority="6087" operator="equal">
      <formula>"jan."</formula>
    </cfRule>
  </conditionalFormatting>
  <conditionalFormatting sqref="H9">
    <cfRule type="cellIs" dxfId="18101" priority="6086" operator="equal">
      <formula>"jan."</formula>
    </cfRule>
  </conditionalFormatting>
  <conditionalFormatting sqref="H9">
    <cfRule type="cellIs" dxfId="18100" priority="6085" operator="equal">
      <formula>"jan."</formula>
    </cfRule>
  </conditionalFormatting>
  <conditionalFormatting sqref="H9">
    <cfRule type="cellIs" dxfId="18099" priority="6084" operator="equal">
      <formula>"jan."</formula>
    </cfRule>
  </conditionalFormatting>
  <conditionalFormatting sqref="H9">
    <cfRule type="cellIs" dxfId="18098" priority="6083" operator="equal">
      <formula>"jan."</formula>
    </cfRule>
  </conditionalFormatting>
  <conditionalFormatting sqref="H9">
    <cfRule type="cellIs" dxfId="18097" priority="6082" operator="equal">
      <formula>"jan."</formula>
    </cfRule>
  </conditionalFormatting>
  <conditionalFormatting sqref="H9">
    <cfRule type="cellIs" dxfId="18096" priority="6081" operator="equal">
      <formula>"jan."</formula>
    </cfRule>
  </conditionalFormatting>
  <conditionalFormatting sqref="H9">
    <cfRule type="cellIs" dxfId="18095" priority="6080" operator="equal">
      <formula>"jan."</formula>
    </cfRule>
  </conditionalFormatting>
  <conditionalFormatting sqref="I9">
    <cfRule type="cellIs" dxfId="18094" priority="6079" operator="equal">
      <formula>"jan."</formula>
    </cfRule>
  </conditionalFormatting>
  <conditionalFormatting sqref="J9">
    <cfRule type="cellIs" dxfId="18093" priority="6078" operator="equal">
      <formula>"jan."</formula>
    </cfRule>
  </conditionalFormatting>
  <conditionalFormatting sqref="K9">
    <cfRule type="cellIs" dxfId="18092" priority="6077" operator="equal">
      <formula>"jan."</formula>
    </cfRule>
  </conditionalFormatting>
  <conditionalFormatting sqref="J9">
    <cfRule type="cellIs" dxfId="18091" priority="6076" operator="equal">
      <formula>"jan."</formula>
    </cfRule>
  </conditionalFormatting>
  <conditionalFormatting sqref="K9">
    <cfRule type="cellIs" dxfId="18090" priority="6075" operator="equal">
      <formula>"jan."</formula>
    </cfRule>
  </conditionalFormatting>
  <conditionalFormatting sqref="J9">
    <cfRule type="cellIs" dxfId="18089" priority="6074" operator="equal">
      <formula>"jan."</formula>
    </cfRule>
  </conditionalFormatting>
  <conditionalFormatting sqref="K9">
    <cfRule type="cellIs" dxfId="18088" priority="6073" operator="equal">
      <formula>"jan."</formula>
    </cfRule>
  </conditionalFormatting>
  <conditionalFormatting sqref="I9">
    <cfRule type="cellIs" dxfId="18087" priority="6072" operator="equal">
      <formula>"jan."</formula>
    </cfRule>
  </conditionalFormatting>
  <conditionalFormatting sqref="J9">
    <cfRule type="cellIs" dxfId="18086" priority="6071" operator="equal">
      <formula>"jan."</formula>
    </cfRule>
  </conditionalFormatting>
  <conditionalFormatting sqref="J9">
    <cfRule type="cellIs" dxfId="18085" priority="6070" operator="equal">
      <formula>"jan."</formula>
    </cfRule>
  </conditionalFormatting>
  <conditionalFormatting sqref="I9">
    <cfRule type="cellIs" dxfId="18084" priority="6069" operator="equal">
      <formula>"jan."</formula>
    </cfRule>
  </conditionalFormatting>
  <conditionalFormatting sqref="J9">
    <cfRule type="cellIs" dxfId="18083" priority="6068" operator="equal">
      <formula>"jan."</formula>
    </cfRule>
  </conditionalFormatting>
  <conditionalFormatting sqref="I9">
    <cfRule type="cellIs" dxfId="18082" priority="6067" operator="equal">
      <formula>"jan."</formula>
    </cfRule>
  </conditionalFormatting>
  <conditionalFormatting sqref="J9">
    <cfRule type="cellIs" dxfId="18081" priority="6066" operator="equal">
      <formula>"jan."</formula>
    </cfRule>
  </conditionalFormatting>
  <conditionalFormatting sqref="H9">
    <cfRule type="cellIs" dxfId="18080" priority="6065" operator="equal">
      <formula>"jan."</formula>
    </cfRule>
  </conditionalFormatting>
  <conditionalFormatting sqref="I9">
    <cfRule type="cellIs" dxfId="18079" priority="6064" operator="equal">
      <formula>"jan."</formula>
    </cfRule>
  </conditionalFormatting>
  <conditionalFormatting sqref="K9">
    <cfRule type="cellIs" dxfId="18078" priority="6063" operator="equal">
      <formula>"jan."</formula>
    </cfRule>
  </conditionalFormatting>
  <conditionalFormatting sqref="J9">
    <cfRule type="cellIs" dxfId="18077" priority="6062" operator="equal">
      <formula>"jan."</formula>
    </cfRule>
  </conditionalFormatting>
  <conditionalFormatting sqref="I9">
    <cfRule type="cellIs" dxfId="18076" priority="6061" operator="equal">
      <formula>"jan."</formula>
    </cfRule>
  </conditionalFormatting>
  <conditionalFormatting sqref="J9">
    <cfRule type="cellIs" dxfId="18075" priority="6060" operator="equal">
      <formula>"jan."</formula>
    </cfRule>
  </conditionalFormatting>
  <conditionalFormatting sqref="I9">
    <cfRule type="cellIs" dxfId="18074" priority="6059" operator="equal">
      <formula>"jan."</formula>
    </cfRule>
  </conditionalFormatting>
  <conditionalFormatting sqref="J9">
    <cfRule type="cellIs" dxfId="18073" priority="6058" operator="equal">
      <formula>"jan."</formula>
    </cfRule>
  </conditionalFormatting>
  <conditionalFormatting sqref="H9">
    <cfRule type="cellIs" dxfId="18072" priority="6057" operator="equal">
      <formula>"jan."</formula>
    </cfRule>
  </conditionalFormatting>
  <conditionalFormatting sqref="I9">
    <cfRule type="cellIs" dxfId="18071" priority="6056" operator="equal">
      <formula>"jan."</formula>
    </cfRule>
  </conditionalFormatting>
  <conditionalFormatting sqref="K9">
    <cfRule type="cellIs" dxfId="18070" priority="6055" operator="equal">
      <formula>"jan."</formula>
    </cfRule>
  </conditionalFormatting>
  <conditionalFormatting sqref="I9">
    <cfRule type="cellIs" dxfId="18069" priority="6054" operator="equal">
      <formula>"jan."</formula>
    </cfRule>
  </conditionalFormatting>
  <conditionalFormatting sqref="H9">
    <cfRule type="cellIs" dxfId="18068" priority="6053" operator="equal">
      <formula>"jan."</formula>
    </cfRule>
  </conditionalFormatting>
  <conditionalFormatting sqref="I9">
    <cfRule type="cellIs" dxfId="18067" priority="6052" operator="equal">
      <formula>"jan."</formula>
    </cfRule>
  </conditionalFormatting>
  <conditionalFormatting sqref="H9">
    <cfRule type="cellIs" dxfId="18066" priority="6051" operator="equal">
      <formula>"jan."</formula>
    </cfRule>
  </conditionalFormatting>
  <conditionalFormatting sqref="I9">
    <cfRule type="cellIs" dxfId="18065" priority="6050" operator="equal">
      <formula>"jan."</formula>
    </cfRule>
  </conditionalFormatting>
  <conditionalFormatting sqref="H9">
    <cfRule type="cellIs" dxfId="18064" priority="6049" operator="equal">
      <formula>"jan."</formula>
    </cfRule>
  </conditionalFormatting>
  <conditionalFormatting sqref="J9">
    <cfRule type="cellIs" dxfId="18063" priority="6048" operator="equal">
      <formula>"jan."</formula>
    </cfRule>
  </conditionalFormatting>
  <conditionalFormatting sqref="J9">
    <cfRule type="cellIs" dxfId="18062" priority="6047" operator="equal">
      <formula>"jan."</formula>
    </cfRule>
  </conditionalFormatting>
  <conditionalFormatting sqref="I9">
    <cfRule type="cellIs" dxfId="18061" priority="6046" operator="equal">
      <formula>"jan."</formula>
    </cfRule>
  </conditionalFormatting>
  <conditionalFormatting sqref="J9">
    <cfRule type="cellIs" dxfId="18060" priority="6045" operator="equal">
      <formula>"jan."</formula>
    </cfRule>
  </conditionalFormatting>
  <conditionalFormatting sqref="I9">
    <cfRule type="cellIs" dxfId="18059" priority="6044" operator="equal">
      <formula>"jan."</formula>
    </cfRule>
  </conditionalFormatting>
  <conditionalFormatting sqref="J9">
    <cfRule type="cellIs" dxfId="18058" priority="6043" operator="equal">
      <formula>"jan."</formula>
    </cfRule>
  </conditionalFormatting>
  <conditionalFormatting sqref="H9">
    <cfRule type="cellIs" dxfId="18057" priority="6042" operator="equal">
      <formula>"jan."</formula>
    </cfRule>
  </conditionalFormatting>
  <conditionalFormatting sqref="I9">
    <cfRule type="cellIs" dxfId="18056" priority="6041" operator="equal">
      <formula>"jan."</formula>
    </cfRule>
  </conditionalFormatting>
  <conditionalFormatting sqref="K9">
    <cfRule type="cellIs" dxfId="18055" priority="6040" operator="equal">
      <formula>"jan."</formula>
    </cfRule>
  </conditionalFormatting>
  <conditionalFormatting sqref="I9">
    <cfRule type="cellIs" dxfId="18054" priority="6039" operator="equal">
      <formula>"jan."</formula>
    </cfRule>
  </conditionalFormatting>
  <conditionalFormatting sqref="H9">
    <cfRule type="cellIs" dxfId="18053" priority="6038" operator="equal">
      <formula>"jan."</formula>
    </cfRule>
  </conditionalFormatting>
  <conditionalFormatting sqref="I9">
    <cfRule type="cellIs" dxfId="18052" priority="6037" operator="equal">
      <formula>"jan."</formula>
    </cfRule>
  </conditionalFormatting>
  <conditionalFormatting sqref="H9">
    <cfRule type="cellIs" dxfId="18051" priority="6036" operator="equal">
      <formula>"jan."</formula>
    </cfRule>
  </conditionalFormatting>
  <conditionalFormatting sqref="I9">
    <cfRule type="cellIs" dxfId="18050" priority="6035" operator="equal">
      <formula>"jan."</formula>
    </cfRule>
  </conditionalFormatting>
  <conditionalFormatting sqref="H9">
    <cfRule type="cellIs" dxfId="18049" priority="6034" operator="equal">
      <formula>"jan."</formula>
    </cfRule>
  </conditionalFormatting>
  <conditionalFormatting sqref="J9">
    <cfRule type="cellIs" dxfId="18048" priority="6033" operator="equal">
      <formula>"jan."</formula>
    </cfRule>
  </conditionalFormatting>
  <conditionalFormatting sqref="I9">
    <cfRule type="cellIs" dxfId="18047" priority="6032" operator="equal">
      <formula>"jan."</formula>
    </cfRule>
  </conditionalFormatting>
  <conditionalFormatting sqref="H9">
    <cfRule type="cellIs" dxfId="18046" priority="6031" operator="equal">
      <formula>"jan."</formula>
    </cfRule>
  </conditionalFormatting>
  <conditionalFormatting sqref="I9">
    <cfRule type="cellIs" dxfId="18045" priority="6030" operator="equal">
      <formula>"jan."</formula>
    </cfRule>
  </conditionalFormatting>
  <conditionalFormatting sqref="H9">
    <cfRule type="cellIs" dxfId="18044" priority="6029" operator="equal">
      <formula>"jan."</formula>
    </cfRule>
  </conditionalFormatting>
  <conditionalFormatting sqref="I9">
    <cfRule type="cellIs" dxfId="18043" priority="6028" operator="equal">
      <formula>"jan."</formula>
    </cfRule>
  </conditionalFormatting>
  <conditionalFormatting sqref="H9">
    <cfRule type="cellIs" dxfId="18042" priority="6027" operator="equal">
      <formula>"jan."</formula>
    </cfRule>
  </conditionalFormatting>
  <conditionalFormatting sqref="J9">
    <cfRule type="cellIs" dxfId="18041" priority="6026" operator="equal">
      <formula>"jan."</formula>
    </cfRule>
  </conditionalFormatting>
  <conditionalFormatting sqref="H9">
    <cfRule type="cellIs" dxfId="18040" priority="6025" operator="equal">
      <formula>"jan."</formula>
    </cfRule>
  </conditionalFormatting>
  <conditionalFormatting sqref="H9">
    <cfRule type="cellIs" dxfId="18039" priority="6024" operator="equal">
      <formula>"jan."</formula>
    </cfRule>
  </conditionalFormatting>
  <conditionalFormatting sqref="H9">
    <cfRule type="cellIs" dxfId="18038" priority="6023" operator="equal">
      <formula>"jan."</formula>
    </cfRule>
  </conditionalFormatting>
  <conditionalFormatting sqref="I9">
    <cfRule type="cellIs" dxfId="18037" priority="6022" operator="equal">
      <formula>"jan."</formula>
    </cfRule>
  </conditionalFormatting>
  <conditionalFormatting sqref="J9">
    <cfRule type="cellIs" dxfId="18036" priority="6021" operator="equal">
      <formula>"jan."</formula>
    </cfRule>
  </conditionalFormatting>
  <conditionalFormatting sqref="I9">
    <cfRule type="cellIs" dxfId="18035" priority="6020" operator="equal">
      <formula>"jan."</formula>
    </cfRule>
  </conditionalFormatting>
  <conditionalFormatting sqref="J9">
    <cfRule type="cellIs" dxfId="18034" priority="6019" operator="equal">
      <formula>"jan."</formula>
    </cfRule>
  </conditionalFormatting>
  <conditionalFormatting sqref="I9">
    <cfRule type="cellIs" dxfId="18033" priority="6018" operator="equal">
      <formula>"jan."</formula>
    </cfRule>
  </conditionalFormatting>
  <conditionalFormatting sqref="J9">
    <cfRule type="cellIs" dxfId="18032" priority="6017" operator="equal">
      <formula>"jan."</formula>
    </cfRule>
  </conditionalFormatting>
  <conditionalFormatting sqref="H9">
    <cfRule type="cellIs" dxfId="18031" priority="6016" operator="equal">
      <formula>"jan."</formula>
    </cfRule>
  </conditionalFormatting>
  <conditionalFormatting sqref="I9">
    <cfRule type="cellIs" dxfId="18030" priority="6015" operator="equal">
      <formula>"jan."</formula>
    </cfRule>
  </conditionalFormatting>
  <conditionalFormatting sqref="I9">
    <cfRule type="cellIs" dxfId="18029" priority="6014" operator="equal">
      <formula>"jan."</formula>
    </cfRule>
  </conditionalFormatting>
  <conditionalFormatting sqref="H9">
    <cfRule type="cellIs" dxfId="18028" priority="6013" operator="equal">
      <formula>"jan."</formula>
    </cfRule>
  </conditionalFormatting>
  <conditionalFormatting sqref="I9">
    <cfRule type="cellIs" dxfId="18027" priority="6012" operator="equal">
      <formula>"jan."</formula>
    </cfRule>
  </conditionalFormatting>
  <conditionalFormatting sqref="I9">
    <cfRule type="cellIs" dxfId="18026" priority="6010" operator="equal">
      <formula>"jan."</formula>
    </cfRule>
  </conditionalFormatting>
  <conditionalFormatting sqref="H9">
    <cfRule type="cellIs" dxfId="18025" priority="6009" operator="equal">
      <formula>"jan."</formula>
    </cfRule>
  </conditionalFormatting>
  <conditionalFormatting sqref="J9">
    <cfRule type="cellIs" dxfId="18024" priority="6008" operator="equal">
      <formula>"jan."</formula>
    </cfRule>
  </conditionalFormatting>
  <conditionalFormatting sqref="I9">
    <cfRule type="cellIs" dxfId="18023" priority="6007" operator="equal">
      <formula>"jan."</formula>
    </cfRule>
  </conditionalFormatting>
  <conditionalFormatting sqref="H9">
    <cfRule type="cellIs" dxfId="18022" priority="6006" operator="equal">
      <formula>"jan."</formula>
    </cfRule>
  </conditionalFormatting>
  <conditionalFormatting sqref="I9">
    <cfRule type="cellIs" dxfId="18021" priority="6005" operator="equal">
      <formula>"jan."</formula>
    </cfRule>
  </conditionalFormatting>
  <conditionalFormatting sqref="H9">
    <cfRule type="cellIs" dxfId="18020" priority="6004" operator="equal">
      <formula>"jan."</formula>
    </cfRule>
  </conditionalFormatting>
  <conditionalFormatting sqref="I9">
    <cfRule type="cellIs" dxfId="18019" priority="6003" operator="equal">
      <formula>"jan."</formula>
    </cfRule>
  </conditionalFormatting>
  <conditionalFormatting sqref="H9">
    <cfRule type="cellIs" dxfId="18018" priority="6002" operator="equal">
      <formula>"jan."</formula>
    </cfRule>
  </conditionalFormatting>
  <conditionalFormatting sqref="J9">
    <cfRule type="cellIs" dxfId="18017" priority="6001" operator="equal">
      <formula>"jan."</formula>
    </cfRule>
  </conditionalFormatting>
  <conditionalFormatting sqref="H9">
    <cfRule type="cellIs" dxfId="18016" priority="6000" operator="equal">
      <formula>"jan."</formula>
    </cfRule>
  </conditionalFormatting>
  <conditionalFormatting sqref="H9">
    <cfRule type="cellIs" dxfId="18015" priority="5999" operator="equal">
      <formula>"jan."</formula>
    </cfRule>
  </conditionalFormatting>
  <conditionalFormatting sqref="H9">
    <cfRule type="cellIs" dxfId="18014" priority="5998" operator="equal">
      <formula>"jan."</formula>
    </cfRule>
  </conditionalFormatting>
  <conditionalFormatting sqref="I9">
    <cfRule type="cellIs" dxfId="18013" priority="5997" operator="equal">
      <formula>"jan."</formula>
    </cfRule>
  </conditionalFormatting>
  <conditionalFormatting sqref="I9">
    <cfRule type="cellIs" dxfId="18012" priority="5996" operator="equal">
      <formula>"jan."</formula>
    </cfRule>
  </conditionalFormatting>
  <conditionalFormatting sqref="H9">
    <cfRule type="cellIs" dxfId="18011" priority="5995" operator="equal">
      <formula>"jan."</formula>
    </cfRule>
  </conditionalFormatting>
  <conditionalFormatting sqref="I9">
    <cfRule type="cellIs" dxfId="18010" priority="5994" operator="equal">
      <formula>"jan."</formula>
    </cfRule>
  </conditionalFormatting>
  <conditionalFormatting sqref="H9">
    <cfRule type="cellIs" dxfId="18009" priority="5993" operator="equal">
      <formula>"jan."</formula>
    </cfRule>
  </conditionalFormatting>
  <conditionalFormatting sqref="I9">
    <cfRule type="cellIs" dxfId="18008" priority="5992" operator="equal">
      <formula>"jan."</formula>
    </cfRule>
  </conditionalFormatting>
  <conditionalFormatting sqref="H9">
    <cfRule type="cellIs" dxfId="18007" priority="5991" operator="equal">
      <formula>"jan."</formula>
    </cfRule>
  </conditionalFormatting>
  <conditionalFormatting sqref="J9">
    <cfRule type="cellIs" dxfId="18006" priority="5990" operator="equal">
      <formula>"jan."</formula>
    </cfRule>
  </conditionalFormatting>
  <conditionalFormatting sqref="H9">
    <cfRule type="cellIs" dxfId="18005" priority="5989" operator="equal">
      <formula>"jan."</formula>
    </cfRule>
  </conditionalFormatting>
  <conditionalFormatting sqref="H9">
    <cfRule type="cellIs" dxfId="18004" priority="5988" operator="equal">
      <formula>"jan."</formula>
    </cfRule>
  </conditionalFormatting>
  <conditionalFormatting sqref="H9">
    <cfRule type="cellIs" dxfId="18003" priority="5987" operator="equal">
      <formula>"jan."</formula>
    </cfRule>
  </conditionalFormatting>
  <conditionalFormatting sqref="I9">
    <cfRule type="cellIs" dxfId="18002" priority="5986" operator="equal">
      <formula>"jan."</formula>
    </cfRule>
  </conditionalFormatting>
  <conditionalFormatting sqref="H9">
    <cfRule type="cellIs" dxfId="18001" priority="5985" operator="equal">
      <formula>"jan."</formula>
    </cfRule>
  </conditionalFormatting>
  <conditionalFormatting sqref="H9">
    <cfRule type="cellIs" dxfId="18000" priority="5984" operator="equal">
      <formula>"jan."</formula>
    </cfRule>
  </conditionalFormatting>
  <conditionalFormatting sqref="H9">
    <cfRule type="cellIs" dxfId="17999" priority="5983" operator="equal">
      <formula>"jan."</formula>
    </cfRule>
  </conditionalFormatting>
  <conditionalFormatting sqref="I9">
    <cfRule type="cellIs" dxfId="17998" priority="5982" operator="equal">
      <formula>"jan."</formula>
    </cfRule>
  </conditionalFormatting>
  <conditionalFormatting sqref="H9">
    <cfRule type="cellIs" dxfId="17997" priority="5981" operator="equal">
      <formula>"jan."</formula>
    </cfRule>
  </conditionalFormatting>
  <conditionalFormatting sqref="K9">
    <cfRule type="cellIs" dxfId="17996" priority="5980" operator="equal">
      <formula>"jan."</formula>
    </cfRule>
  </conditionalFormatting>
  <conditionalFormatting sqref="J9">
    <cfRule type="cellIs" dxfId="17995" priority="5979" operator="equal">
      <formula>"jan."</formula>
    </cfRule>
  </conditionalFormatting>
  <conditionalFormatting sqref="I9">
    <cfRule type="cellIs" dxfId="17994" priority="5978" operator="equal">
      <formula>"jan."</formula>
    </cfRule>
  </conditionalFormatting>
  <conditionalFormatting sqref="J9">
    <cfRule type="cellIs" dxfId="17993" priority="5977" operator="equal">
      <formula>"jan."</formula>
    </cfRule>
  </conditionalFormatting>
  <conditionalFormatting sqref="I9">
    <cfRule type="cellIs" dxfId="17992" priority="5976" operator="equal">
      <formula>"jan."</formula>
    </cfRule>
  </conditionalFormatting>
  <conditionalFormatting sqref="J9">
    <cfRule type="cellIs" dxfId="17991" priority="5975" operator="equal">
      <formula>"jan."</formula>
    </cfRule>
  </conditionalFormatting>
  <conditionalFormatting sqref="H9">
    <cfRule type="cellIs" dxfId="17990" priority="5974" operator="equal">
      <formula>"jan."</formula>
    </cfRule>
  </conditionalFormatting>
  <conditionalFormatting sqref="I9">
    <cfRule type="cellIs" dxfId="17989" priority="5973" operator="equal">
      <formula>"jan."</formula>
    </cfRule>
  </conditionalFormatting>
  <conditionalFormatting sqref="I9">
    <cfRule type="cellIs" dxfId="17988" priority="5972" operator="equal">
      <formula>"jan."</formula>
    </cfRule>
  </conditionalFormatting>
  <conditionalFormatting sqref="H9">
    <cfRule type="cellIs" dxfId="17987" priority="5971" operator="equal">
      <formula>"jan."</formula>
    </cfRule>
  </conditionalFormatting>
  <conditionalFormatting sqref="I9">
    <cfRule type="cellIs" dxfId="17986" priority="5970" operator="equal">
      <formula>"jan."</formula>
    </cfRule>
  </conditionalFormatting>
  <conditionalFormatting sqref="H9">
    <cfRule type="cellIs" dxfId="17985" priority="5969" operator="equal">
      <formula>"jan."</formula>
    </cfRule>
  </conditionalFormatting>
  <conditionalFormatting sqref="I9">
    <cfRule type="cellIs" dxfId="17984" priority="5968" operator="equal">
      <formula>"jan."</formula>
    </cfRule>
  </conditionalFormatting>
  <conditionalFormatting sqref="H9">
    <cfRule type="cellIs" dxfId="17983" priority="5967" operator="equal">
      <formula>"jan."</formula>
    </cfRule>
  </conditionalFormatting>
  <conditionalFormatting sqref="J9">
    <cfRule type="cellIs" dxfId="17982" priority="5966" operator="equal">
      <formula>"jan."</formula>
    </cfRule>
  </conditionalFormatting>
  <conditionalFormatting sqref="I9">
    <cfRule type="cellIs" dxfId="17981" priority="5965" operator="equal">
      <formula>"jan."</formula>
    </cfRule>
  </conditionalFormatting>
  <conditionalFormatting sqref="H9">
    <cfRule type="cellIs" dxfId="17980" priority="5964" operator="equal">
      <formula>"jan."</formula>
    </cfRule>
  </conditionalFormatting>
  <conditionalFormatting sqref="I9">
    <cfRule type="cellIs" dxfId="17979" priority="5963" operator="equal">
      <formula>"jan."</formula>
    </cfRule>
  </conditionalFormatting>
  <conditionalFormatting sqref="H9">
    <cfRule type="cellIs" dxfId="17978" priority="5962" operator="equal">
      <formula>"jan."</formula>
    </cfRule>
  </conditionalFormatting>
  <conditionalFormatting sqref="I9">
    <cfRule type="cellIs" dxfId="17977" priority="5961" operator="equal">
      <formula>"jan."</formula>
    </cfRule>
  </conditionalFormatting>
  <conditionalFormatting sqref="H9">
    <cfRule type="cellIs" dxfId="17976" priority="5960" operator="equal">
      <formula>"jan."</formula>
    </cfRule>
  </conditionalFormatting>
  <conditionalFormatting sqref="J9">
    <cfRule type="cellIs" dxfId="17975" priority="5959" operator="equal">
      <formula>"jan."</formula>
    </cfRule>
  </conditionalFormatting>
  <conditionalFormatting sqref="H9">
    <cfRule type="cellIs" dxfId="17974" priority="5958" operator="equal">
      <formula>"jan."</formula>
    </cfRule>
  </conditionalFormatting>
  <conditionalFormatting sqref="H9">
    <cfRule type="cellIs" dxfId="17973" priority="5957" operator="equal">
      <formula>"jan."</formula>
    </cfRule>
  </conditionalFormatting>
  <conditionalFormatting sqref="H9">
    <cfRule type="cellIs" dxfId="17972" priority="5956" operator="equal">
      <formula>"jan."</formula>
    </cfRule>
  </conditionalFormatting>
  <conditionalFormatting sqref="I9">
    <cfRule type="cellIs" dxfId="17971" priority="5955" operator="equal">
      <formula>"jan."</formula>
    </cfRule>
  </conditionalFormatting>
  <conditionalFormatting sqref="I9">
    <cfRule type="cellIs" dxfId="17970" priority="5954" operator="equal">
      <formula>"jan."</formula>
    </cfRule>
  </conditionalFormatting>
  <conditionalFormatting sqref="H9">
    <cfRule type="cellIs" dxfId="17969" priority="5953" operator="equal">
      <formula>"jan."</formula>
    </cfRule>
  </conditionalFormatting>
  <conditionalFormatting sqref="I9">
    <cfRule type="cellIs" dxfId="17968" priority="5952" operator="equal">
      <formula>"jan."</formula>
    </cfRule>
  </conditionalFormatting>
  <conditionalFormatting sqref="H9">
    <cfRule type="cellIs" dxfId="17967" priority="5951" operator="equal">
      <formula>"jan."</formula>
    </cfRule>
  </conditionalFormatting>
  <conditionalFormatting sqref="I9">
    <cfRule type="cellIs" dxfId="17966" priority="5950" operator="equal">
      <formula>"jan."</formula>
    </cfRule>
  </conditionalFormatting>
  <conditionalFormatting sqref="H9">
    <cfRule type="cellIs" dxfId="17965" priority="5949" operator="equal">
      <formula>"jan."</formula>
    </cfRule>
  </conditionalFormatting>
  <conditionalFormatting sqref="J9">
    <cfRule type="cellIs" dxfId="17964" priority="5948" operator="equal">
      <formula>"jan."</formula>
    </cfRule>
  </conditionalFormatting>
  <conditionalFormatting sqref="H9">
    <cfRule type="cellIs" dxfId="17963" priority="5947" operator="equal">
      <formula>"jan."</formula>
    </cfRule>
  </conditionalFormatting>
  <conditionalFormatting sqref="H9">
    <cfRule type="cellIs" dxfId="17962" priority="5946" operator="equal">
      <formula>"jan."</formula>
    </cfRule>
  </conditionalFormatting>
  <conditionalFormatting sqref="H9">
    <cfRule type="cellIs" dxfId="17961" priority="5945" operator="equal">
      <formula>"jan."</formula>
    </cfRule>
  </conditionalFormatting>
  <conditionalFormatting sqref="I9">
    <cfRule type="cellIs" dxfId="17960" priority="5944" operator="equal">
      <formula>"jan."</formula>
    </cfRule>
  </conditionalFormatting>
  <conditionalFormatting sqref="H9">
    <cfRule type="cellIs" dxfId="17959" priority="5943" operator="equal">
      <formula>"jan."</formula>
    </cfRule>
  </conditionalFormatting>
  <conditionalFormatting sqref="H9">
    <cfRule type="cellIs" dxfId="17958" priority="5942" operator="equal">
      <formula>"jan."</formula>
    </cfRule>
  </conditionalFormatting>
  <conditionalFormatting sqref="H9">
    <cfRule type="cellIs" dxfId="17957" priority="5941" operator="equal">
      <formula>"jan."</formula>
    </cfRule>
  </conditionalFormatting>
  <conditionalFormatting sqref="I9">
    <cfRule type="cellIs" dxfId="17956" priority="5940" operator="equal">
      <formula>"jan."</formula>
    </cfRule>
  </conditionalFormatting>
  <conditionalFormatting sqref="H9">
    <cfRule type="cellIs" dxfId="17955" priority="5939" operator="equal">
      <formula>"jan."</formula>
    </cfRule>
  </conditionalFormatting>
  <conditionalFormatting sqref="I9">
    <cfRule type="cellIs" dxfId="17954" priority="5938" operator="equal">
      <formula>"jan."</formula>
    </cfRule>
  </conditionalFormatting>
  <conditionalFormatting sqref="H9">
    <cfRule type="cellIs" dxfId="17953" priority="5937" operator="equal">
      <formula>"jan."</formula>
    </cfRule>
  </conditionalFormatting>
  <conditionalFormatting sqref="I9">
    <cfRule type="cellIs" dxfId="17952" priority="5936" operator="equal">
      <formula>"jan."</formula>
    </cfRule>
  </conditionalFormatting>
  <conditionalFormatting sqref="H9">
    <cfRule type="cellIs" dxfId="17951" priority="5935" operator="equal">
      <formula>"jan."</formula>
    </cfRule>
  </conditionalFormatting>
  <conditionalFormatting sqref="I9">
    <cfRule type="cellIs" dxfId="17950" priority="5934" operator="equal">
      <formula>"jan."</formula>
    </cfRule>
  </conditionalFormatting>
  <conditionalFormatting sqref="H9">
    <cfRule type="cellIs" dxfId="17949" priority="5933" operator="equal">
      <formula>"jan."</formula>
    </cfRule>
  </conditionalFormatting>
  <conditionalFormatting sqref="H9">
    <cfRule type="cellIs" dxfId="17948" priority="5932" operator="equal">
      <formula>"jan."</formula>
    </cfRule>
  </conditionalFormatting>
  <conditionalFormatting sqref="H9">
    <cfRule type="cellIs" dxfId="17947" priority="5931" operator="equal">
      <formula>"jan."</formula>
    </cfRule>
  </conditionalFormatting>
  <conditionalFormatting sqref="I9">
    <cfRule type="cellIs" dxfId="17946" priority="5929" operator="equal">
      <formula>"jan."</formula>
    </cfRule>
  </conditionalFormatting>
  <conditionalFormatting sqref="H9">
    <cfRule type="cellIs" dxfId="17945" priority="5928" operator="equal">
      <formula>"jan."</formula>
    </cfRule>
  </conditionalFormatting>
  <conditionalFormatting sqref="H9">
    <cfRule type="cellIs" dxfId="17944" priority="5927" operator="equal">
      <formula>"jan."</formula>
    </cfRule>
  </conditionalFormatting>
  <conditionalFormatting sqref="H9">
    <cfRule type="cellIs" dxfId="17943" priority="5926" operator="equal">
      <formula>"jan."</formula>
    </cfRule>
  </conditionalFormatting>
  <conditionalFormatting sqref="I9">
    <cfRule type="cellIs" dxfId="17942" priority="5925" operator="equal">
      <formula>"jan."</formula>
    </cfRule>
  </conditionalFormatting>
  <conditionalFormatting sqref="H9">
    <cfRule type="cellIs" dxfId="17941" priority="5924" operator="equal">
      <formula>"jan."</formula>
    </cfRule>
  </conditionalFormatting>
  <conditionalFormatting sqref="H9">
    <cfRule type="cellIs" dxfId="17940" priority="5923" operator="equal">
      <formula>"jan."</formula>
    </cfRule>
  </conditionalFormatting>
  <conditionalFormatting sqref="H9">
    <cfRule type="cellIs" dxfId="17939" priority="5922" operator="equal">
      <formula>"jan."</formula>
    </cfRule>
  </conditionalFormatting>
  <conditionalFormatting sqref="H9">
    <cfRule type="cellIs" dxfId="17938" priority="5921" operator="equal">
      <formula>"jan."</formula>
    </cfRule>
  </conditionalFormatting>
  <conditionalFormatting sqref="I9">
    <cfRule type="cellIs" dxfId="17937" priority="5920" operator="equal">
      <formula>"jan."</formula>
    </cfRule>
  </conditionalFormatting>
  <conditionalFormatting sqref="H9">
    <cfRule type="cellIs" dxfId="17936" priority="5919" operator="equal">
      <formula>"jan."</formula>
    </cfRule>
  </conditionalFormatting>
  <conditionalFormatting sqref="H9">
    <cfRule type="cellIs" dxfId="17935" priority="5918" operator="equal">
      <formula>"jan."</formula>
    </cfRule>
  </conditionalFormatting>
  <conditionalFormatting sqref="J9">
    <cfRule type="cellIs" dxfId="17934" priority="5917" operator="equal">
      <formula>"jan."</formula>
    </cfRule>
  </conditionalFormatting>
  <conditionalFormatting sqref="K9">
    <cfRule type="cellIs" dxfId="17933" priority="5916" operator="equal">
      <formula>"jan."</formula>
    </cfRule>
  </conditionalFormatting>
  <conditionalFormatting sqref="J9">
    <cfRule type="cellIs" dxfId="17932" priority="5915" operator="equal">
      <formula>"jan."</formula>
    </cfRule>
  </conditionalFormatting>
  <conditionalFormatting sqref="I9">
    <cfRule type="cellIs" dxfId="17931" priority="5914" operator="equal">
      <formula>"jan."</formula>
    </cfRule>
  </conditionalFormatting>
  <conditionalFormatting sqref="J9">
    <cfRule type="cellIs" dxfId="17930" priority="5913" operator="equal">
      <formula>"jan."</formula>
    </cfRule>
  </conditionalFormatting>
  <conditionalFormatting sqref="I9">
    <cfRule type="cellIs" dxfId="17929" priority="5912" operator="equal">
      <formula>"jan."</formula>
    </cfRule>
  </conditionalFormatting>
  <conditionalFormatting sqref="J9">
    <cfRule type="cellIs" dxfId="17928" priority="5911" operator="equal">
      <formula>"jan."</formula>
    </cfRule>
  </conditionalFormatting>
  <conditionalFormatting sqref="H9">
    <cfRule type="cellIs" dxfId="17927" priority="5910" operator="equal">
      <formula>"jan."</formula>
    </cfRule>
  </conditionalFormatting>
  <conditionalFormatting sqref="I9">
    <cfRule type="cellIs" dxfId="17926" priority="5909" operator="equal">
      <formula>"jan."</formula>
    </cfRule>
  </conditionalFormatting>
  <conditionalFormatting sqref="I9">
    <cfRule type="cellIs" dxfId="17925" priority="5908" operator="equal">
      <formula>"jan."</formula>
    </cfRule>
  </conditionalFormatting>
  <conditionalFormatting sqref="H9">
    <cfRule type="cellIs" dxfId="17924" priority="5907" operator="equal">
      <formula>"jan."</formula>
    </cfRule>
  </conditionalFormatting>
  <conditionalFormatting sqref="I9">
    <cfRule type="cellIs" dxfId="17923" priority="5906" operator="equal">
      <formula>"jan."</formula>
    </cfRule>
  </conditionalFormatting>
  <conditionalFormatting sqref="H9">
    <cfRule type="cellIs" dxfId="17922" priority="5905" operator="equal">
      <formula>"jan."</formula>
    </cfRule>
  </conditionalFormatting>
  <conditionalFormatting sqref="H9">
    <cfRule type="cellIs" dxfId="17921" priority="5903" operator="equal">
      <formula>"jan."</formula>
    </cfRule>
  </conditionalFormatting>
  <conditionalFormatting sqref="J9">
    <cfRule type="cellIs" dxfId="17920" priority="5902" operator="equal">
      <formula>"jan."</formula>
    </cfRule>
  </conditionalFormatting>
  <conditionalFormatting sqref="I9">
    <cfRule type="cellIs" dxfId="17919" priority="5901" operator="equal">
      <formula>"jan."</formula>
    </cfRule>
  </conditionalFormatting>
  <conditionalFormatting sqref="H9">
    <cfRule type="cellIs" dxfId="17918" priority="5900" operator="equal">
      <formula>"jan."</formula>
    </cfRule>
  </conditionalFormatting>
  <conditionalFormatting sqref="I9">
    <cfRule type="cellIs" dxfId="17917" priority="5899" operator="equal">
      <formula>"jan."</formula>
    </cfRule>
  </conditionalFormatting>
  <conditionalFormatting sqref="H9">
    <cfRule type="cellIs" dxfId="17916" priority="5898" operator="equal">
      <formula>"jan."</formula>
    </cfRule>
  </conditionalFormatting>
  <conditionalFormatting sqref="I9">
    <cfRule type="cellIs" dxfId="17915" priority="5897" operator="equal">
      <formula>"jan."</formula>
    </cfRule>
  </conditionalFormatting>
  <conditionalFormatting sqref="H9">
    <cfRule type="cellIs" dxfId="17914" priority="5896" operator="equal">
      <formula>"jan."</formula>
    </cfRule>
  </conditionalFormatting>
  <conditionalFormatting sqref="J9">
    <cfRule type="cellIs" dxfId="17913" priority="5895" operator="equal">
      <formula>"jan."</formula>
    </cfRule>
  </conditionalFormatting>
  <conditionalFormatting sqref="H9">
    <cfRule type="cellIs" dxfId="17912" priority="5894" operator="equal">
      <formula>"jan."</formula>
    </cfRule>
  </conditionalFormatting>
  <conditionalFormatting sqref="H9">
    <cfRule type="cellIs" dxfId="17911" priority="5893" operator="equal">
      <formula>"jan."</formula>
    </cfRule>
  </conditionalFormatting>
  <conditionalFormatting sqref="H9">
    <cfRule type="cellIs" dxfId="17910" priority="5892" operator="equal">
      <formula>"jan."</formula>
    </cfRule>
  </conditionalFormatting>
  <conditionalFormatting sqref="I9">
    <cfRule type="cellIs" dxfId="17909" priority="5891" operator="equal">
      <formula>"jan."</formula>
    </cfRule>
  </conditionalFormatting>
  <conditionalFormatting sqref="I9">
    <cfRule type="cellIs" dxfId="17908" priority="5890" operator="equal">
      <formula>"jan."</formula>
    </cfRule>
  </conditionalFormatting>
  <conditionalFormatting sqref="H9">
    <cfRule type="cellIs" dxfId="17907" priority="5889" operator="equal">
      <formula>"jan."</formula>
    </cfRule>
  </conditionalFormatting>
  <conditionalFormatting sqref="I9">
    <cfRule type="cellIs" dxfId="17906" priority="5888" operator="equal">
      <formula>"jan."</formula>
    </cfRule>
  </conditionalFormatting>
  <conditionalFormatting sqref="H9">
    <cfRule type="cellIs" dxfId="17905" priority="5887" operator="equal">
      <formula>"jan."</formula>
    </cfRule>
  </conditionalFormatting>
  <conditionalFormatting sqref="I9">
    <cfRule type="cellIs" dxfId="17904" priority="5886" operator="equal">
      <formula>"jan."</formula>
    </cfRule>
  </conditionalFormatting>
  <conditionalFormatting sqref="H9">
    <cfRule type="cellIs" dxfId="17903" priority="5885" operator="equal">
      <formula>"jan."</formula>
    </cfRule>
  </conditionalFormatting>
  <conditionalFormatting sqref="J9">
    <cfRule type="cellIs" dxfId="17902" priority="5884" operator="equal">
      <formula>"jan."</formula>
    </cfRule>
  </conditionalFormatting>
  <conditionalFormatting sqref="H9">
    <cfRule type="cellIs" dxfId="17901" priority="5883" operator="equal">
      <formula>"jan."</formula>
    </cfRule>
  </conditionalFormatting>
  <conditionalFormatting sqref="H9">
    <cfRule type="cellIs" dxfId="17900" priority="5882" operator="equal">
      <formula>"jan."</formula>
    </cfRule>
  </conditionalFormatting>
  <conditionalFormatting sqref="H9">
    <cfRule type="cellIs" dxfId="17899" priority="5881" operator="equal">
      <formula>"jan."</formula>
    </cfRule>
  </conditionalFormatting>
  <conditionalFormatting sqref="I9">
    <cfRule type="cellIs" dxfId="17898" priority="5880" operator="equal">
      <formula>"jan."</formula>
    </cfRule>
  </conditionalFormatting>
  <conditionalFormatting sqref="H9">
    <cfRule type="cellIs" dxfId="17897" priority="5879" operator="equal">
      <formula>"jan."</formula>
    </cfRule>
  </conditionalFormatting>
  <conditionalFormatting sqref="H9">
    <cfRule type="cellIs" dxfId="17896" priority="5878" operator="equal">
      <formula>"jan."</formula>
    </cfRule>
  </conditionalFormatting>
  <conditionalFormatting sqref="H9">
    <cfRule type="cellIs" dxfId="17895" priority="5877" operator="equal">
      <formula>"jan."</formula>
    </cfRule>
  </conditionalFormatting>
  <conditionalFormatting sqref="I9">
    <cfRule type="cellIs" dxfId="17894" priority="5876" operator="equal">
      <formula>"jan."</formula>
    </cfRule>
  </conditionalFormatting>
  <conditionalFormatting sqref="H9">
    <cfRule type="cellIs" dxfId="17893" priority="5875" operator="equal">
      <formula>"jan."</formula>
    </cfRule>
  </conditionalFormatting>
  <conditionalFormatting sqref="I9">
    <cfRule type="cellIs" dxfId="17892" priority="5874" operator="equal">
      <formula>"jan."</formula>
    </cfRule>
  </conditionalFormatting>
  <conditionalFormatting sqref="H9">
    <cfRule type="cellIs" dxfId="17891" priority="5873" operator="equal">
      <formula>"jan."</formula>
    </cfRule>
  </conditionalFormatting>
  <conditionalFormatting sqref="I9">
    <cfRule type="cellIs" dxfId="17890" priority="5872" operator="equal">
      <formula>"jan."</formula>
    </cfRule>
  </conditionalFormatting>
  <conditionalFormatting sqref="I9">
    <cfRule type="cellIs" dxfId="17889" priority="5870" operator="equal">
      <formula>"jan."</formula>
    </cfRule>
  </conditionalFormatting>
  <conditionalFormatting sqref="H9">
    <cfRule type="cellIs" dxfId="17888" priority="5869" operator="equal">
      <formula>"jan."</formula>
    </cfRule>
  </conditionalFormatting>
  <conditionalFormatting sqref="H9">
    <cfRule type="cellIs" dxfId="17887" priority="5866" operator="equal">
      <formula>"jan."</formula>
    </cfRule>
  </conditionalFormatting>
  <conditionalFormatting sqref="I9">
    <cfRule type="cellIs" dxfId="17886" priority="5865" operator="equal">
      <formula>"jan."</formula>
    </cfRule>
  </conditionalFormatting>
  <conditionalFormatting sqref="H9">
    <cfRule type="cellIs" dxfId="17885" priority="5864" operator="equal">
      <formula>"jan."</formula>
    </cfRule>
  </conditionalFormatting>
  <conditionalFormatting sqref="H9">
    <cfRule type="cellIs" dxfId="17884" priority="5863" operator="equal">
      <formula>"jan."</formula>
    </cfRule>
  </conditionalFormatting>
  <conditionalFormatting sqref="H9">
    <cfRule type="cellIs" dxfId="17883" priority="5862" operator="equal">
      <formula>"jan."</formula>
    </cfRule>
  </conditionalFormatting>
  <conditionalFormatting sqref="I9">
    <cfRule type="cellIs" dxfId="17882" priority="5861" operator="equal">
      <formula>"jan."</formula>
    </cfRule>
  </conditionalFormatting>
  <conditionalFormatting sqref="H9">
    <cfRule type="cellIs" dxfId="17881" priority="5860" operator="equal">
      <formula>"jan."</formula>
    </cfRule>
  </conditionalFormatting>
  <conditionalFormatting sqref="H9">
    <cfRule type="cellIs" dxfId="17880" priority="5859" operator="equal">
      <formula>"jan."</formula>
    </cfRule>
  </conditionalFormatting>
  <conditionalFormatting sqref="H9">
    <cfRule type="cellIs" dxfId="17879" priority="5858" operator="equal">
      <formula>"jan."</formula>
    </cfRule>
  </conditionalFormatting>
  <conditionalFormatting sqref="H9">
    <cfRule type="cellIs" dxfId="17878" priority="5857" operator="equal">
      <formula>"jan."</formula>
    </cfRule>
  </conditionalFormatting>
  <conditionalFormatting sqref="I9">
    <cfRule type="cellIs" dxfId="17877" priority="5856" operator="equal">
      <formula>"jan."</formula>
    </cfRule>
  </conditionalFormatting>
  <conditionalFormatting sqref="H9">
    <cfRule type="cellIs" dxfId="17876" priority="5855" operator="equal">
      <formula>"jan."</formula>
    </cfRule>
  </conditionalFormatting>
  <conditionalFormatting sqref="H9">
    <cfRule type="cellIs" dxfId="17875" priority="5854" operator="equal">
      <formula>"jan."</formula>
    </cfRule>
  </conditionalFormatting>
  <conditionalFormatting sqref="J9">
    <cfRule type="cellIs" dxfId="17874" priority="5853" operator="equal">
      <formula>"jan."</formula>
    </cfRule>
  </conditionalFormatting>
  <conditionalFormatting sqref="I9">
    <cfRule type="cellIs" dxfId="17873" priority="5852" operator="equal">
      <formula>"jan."</formula>
    </cfRule>
  </conditionalFormatting>
  <conditionalFormatting sqref="H9">
    <cfRule type="cellIs" dxfId="17872" priority="5851" operator="equal">
      <formula>"jan."</formula>
    </cfRule>
  </conditionalFormatting>
  <conditionalFormatting sqref="I9">
    <cfRule type="cellIs" dxfId="17871" priority="5850" operator="equal">
      <formula>"jan."</formula>
    </cfRule>
  </conditionalFormatting>
  <conditionalFormatting sqref="H9">
    <cfRule type="cellIs" dxfId="17870" priority="5849" operator="equal">
      <formula>"jan."</formula>
    </cfRule>
  </conditionalFormatting>
  <conditionalFormatting sqref="I9">
    <cfRule type="cellIs" dxfId="17869" priority="5848" operator="equal">
      <formula>"jan."</formula>
    </cfRule>
  </conditionalFormatting>
  <conditionalFormatting sqref="H9">
    <cfRule type="cellIs" dxfId="17868" priority="5847" operator="equal">
      <formula>"jan."</formula>
    </cfRule>
  </conditionalFormatting>
  <conditionalFormatting sqref="H9">
    <cfRule type="cellIs" dxfId="17867" priority="5846" operator="equal">
      <formula>"jan."</formula>
    </cfRule>
  </conditionalFormatting>
  <conditionalFormatting sqref="H9">
    <cfRule type="cellIs" dxfId="17866" priority="5845" operator="equal">
      <formula>"jan."</formula>
    </cfRule>
  </conditionalFormatting>
  <conditionalFormatting sqref="H9">
    <cfRule type="cellIs" dxfId="17865" priority="5844" operator="equal">
      <formula>"jan."</formula>
    </cfRule>
  </conditionalFormatting>
  <conditionalFormatting sqref="I9">
    <cfRule type="cellIs" dxfId="17864" priority="5843" operator="equal">
      <formula>"jan."</formula>
    </cfRule>
  </conditionalFormatting>
  <conditionalFormatting sqref="H9">
    <cfRule type="cellIs" dxfId="17863" priority="5842" operator="equal">
      <formula>"jan."</formula>
    </cfRule>
  </conditionalFormatting>
  <conditionalFormatting sqref="H9">
    <cfRule type="cellIs" dxfId="17862" priority="5841" operator="equal">
      <formula>"jan."</formula>
    </cfRule>
  </conditionalFormatting>
  <conditionalFormatting sqref="H9">
    <cfRule type="cellIs" dxfId="17861" priority="5840" operator="equal">
      <formula>"jan."</formula>
    </cfRule>
  </conditionalFormatting>
  <conditionalFormatting sqref="I9">
    <cfRule type="cellIs" dxfId="17860" priority="5839" operator="equal">
      <formula>"jan."</formula>
    </cfRule>
  </conditionalFormatting>
  <conditionalFormatting sqref="H9">
    <cfRule type="cellIs" dxfId="17859" priority="5838" operator="equal">
      <formula>"jan."</formula>
    </cfRule>
  </conditionalFormatting>
  <conditionalFormatting sqref="H9">
    <cfRule type="cellIs" dxfId="17858" priority="5837" operator="equal">
      <formula>"jan."</formula>
    </cfRule>
  </conditionalFormatting>
  <conditionalFormatting sqref="H9">
    <cfRule type="cellIs" dxfId="17857" priority="5836" operator="equal">
      <formula>"jan."</formula>
    </cfRule>
  </conditionalFormatting>
  <conditionalFormatting sqref="H9">
    <cfRule type="cellIs" dxfId="17856" priority="5835" operator="equal">
      <formula>"jan."</formula>
    </cfRule>
  </conditionalFormatting>
  <conditionalFormatting sqref="I9">
    <cfRule type="cellIs" dxfId="17855" priority="5834" operator="equal">
      <formula>"jan."</formula>
    </cfRule>
  </conditionalFormatting>
  <conditionalFormatting sqref="H9">
    <cfRule type="cellIs" dxfId="17854" priority="5833" operator="equal">
      <formula>"jan."</formula>
    </cfRule>
  </conditionalFormatting>
  <conditionalFormatting sqref="H9">
    <cfRule type="cellIs" dxfId="17853" priority="5832" operator="equal">
      <formula>"jan."</formula>
    </cfRule>
  </conditionalFormatting>
  <conditionalFormatting sqref="H9">
    <cfRule type="cellIs" dxfId="17852" priority="5831" operator="equal">
      <formula>"jan."</formula>
    </cfRule>
  </conditionalFormatting>
  <conditionalFormatting sqref="H9">
    <cfRule type="cellIs" dxfId="17851" priority="5830" operator="equal">
      <formula>"jan."</formula>
    </cfRule>
  </conditionalFormatting>
  <conditionalFormatting sqref="H9">
    <cfRule type="cellIs" dxfId="17850" priority="5829" operator="equal">
      <formula>"jan."</formula>
    </cfRule>
  </conditionalFormatting>
  <conditionalFormatting sqref="H9">
    <cfRule type="cellIs" dxfId="17849" priority="5828" operator="equal">
      <formula>"jan."</formula>
    </cfRule>
  </conditionalFormatting>
  <conditionalFormatting sqref="H9">
    <cfRule type="cellIs" dxfId="17848" priority="5827" operator="equal">
      <formula>"jan."</formula>
    </cfRule>
  </conditionalFormatting>
  <conditionalFormatting sqref="H9">
    <cfRule type="cellIs" dxfId="17847" priority="5826" operator="equal">
      <formula>"jan."</formula>
    </cfRule>
  </conditionalFormatting>
  <conditionalFormatting sqref="I9">
    <cfRule type="cellIs" dxfId="17846" priority="5825" operator="equal">
      <formula>"jan."</formula>
    </cfRule>
  </conditionalFormatting>
  <conditionalFormatting sqref="J9">
    <cfRule type="cellIs" dxfId="17845" priority="5824" operator="equal">
      <formula>"jan."</formula>
    </cfRule>
  </conditionalFormatting>
  <conditionalFormatting sqref="K9">
    <cfRule type="cellIs" dxfId="17844" priority="5823" operator="equal">
      <formula>"jan."</formula>
    </cfRule>
  </conditionalFormatting>
  <conditionalFormatting sqref="J9">
    <cfRule type="cellIs" dxfId="17843" priority="5822" operator="equal">
      <formula>"jan."</formula>
    </cfRule>
  </conditionalFormatting>
  <conditionalFormatting sqref="I9">
    <cfRule type="cellIs" dxfId="17842" priority="5821" operator="equal">
      <formula>"jan."</formula>
    </cfRule>
  </conditionalFormatting>
  <conditionalFormatting sqref="J9">
    <cfRule type="cellIs" dxfId="17841" priority="5820" operator="equal">
      <formula>"jan."</formula>
    </cfRule>
  </conditionalFormatting>
  <conditionalFormatting sqref="I9">
    <cfRule type="cellIs" dxfId="17840" priority="5819" operator="equal">
      <formula>"jan."</formula>
    </cfRule>
  </conditionalFormatting>
  <conditionalFormatting sqref="J9">
    <cfRule type="cellIs" dxfId="17839" priority="5818" operator="equal">
      <formula>"jan."</formula>
    </cfRule>
  </conditionalFormatting>
  <conditionalFormatting sqref="H9">
    <cfRule type="cellIs" dxfId="17838" priority="5817" operator="equal">
      <formula>"jan."</formula>
    </cfRule>
  </conditionalFormatting>
  <conditionalFormatting sqref="I9">
    <cfRule type="cellIs" dxfId="17837" priority="5816" operator="equal">
      <formula>"jan."</formula>
    </cfRule>
  </conditionalFormatting>
  <conditionalFormatting sqref="I9">
    <cfRule type="cellIs" dxfId="17836" priority="5815" operator="equal">
      <formula>"jan."</formula>
    </cfRule>
  </conditionalFormatting>
  <conditionalFormatting sqref="H9">
    <cfRule type="cellIs" dxfId="17835" priority="5814" operator="equal">
      <formula>"jan."</formula>
    </cfRule>
  </conditionalFormatting>
  <conditionalFormatting sqref="I9">
    <cfRule type="cellIs" dxfId="17834" priority="5813" operator="equal">
      <formula>"jan."</formula>
    </cfRule>
  </conditionalFormatting>
  <conditionalFormatting sqref="H9">
    <cfRule type="cellIs" dxfId="17833" priority="5812" operator="equal">
      <formula>"jan."</formula>
    </cfRule>
  </conditionalFormatting>
  <conditionalFormatting sqref="I9">
    <cfRule type="cellIs" dxfId="17832" priority="5811" operator="equal">
      <formula>"jan."</formula>
    </cfRule>
  </conditionalFormatting>
  <conditionalFormatting sqref="H9">
    <cfRule type="cellIs" dxfId="17831" priority="5810" operator="equal">
      <formula>"jan."</formula>
    </cfRule>
  </conditionalFormatting>
  <conditionalFormatting sqref="J9">
    <cfRule type="cellIs" dxfId="17830" priority="5809" operator="equal">
      <formula>"jan."</formula>
    </cfRule>
  </conditionalFormatting>
  <conditionalFormatting sqref="I9">
    <cfRule type="cellIs" dxfId="17829" priority="5808" operator="equal">
      <formula>"jan."</formula>
    </cfRule>
  </conditionalFormatting>
  <conditionalFormatting sqref="H9">
    <cfRule type="cellIs" dxfId="17828" priority="5807" operator="equal">
      <formula>"jan."</formula>
    </cfRule>
  </conditionalFormatting>
  <conditionalFormatting sqref="I9">
    <cfRule type="cellIs" dxfId="17827" priority="5806" operator="equal">
      <formula>"jan."</formula>
    </cfRule>
  </conditionalFormatting>
  <conditionalFormatting sqref="H9">
    <cfRule type="cellIs" dxfId="17826" priority="5805" operator="equal">
      <formula>"jan."</formula>
    </cfRule>
  </conditionalFormatting>
  <conditionalFormatting sqref="H9">
    <cfRule type="cellIs" dxfId="17825" priority="5803" operator="equal">
      <formula>"jan."</formula>
    </cfRule>
  </conditionalFormatting>
  <conditionalFormatting sqref="J9">
    <cfRule type="cellIs" dxfId="17824" priority="5802" operator="equal">
      <formula>"jan."</formula>
    </cfRule>
  </conditionalFormatting>
  <conditionalFormatting sqref="H9">
    <cfRule type="cellIs" dxfId="17823" priority="5801" operator="equal">
      <formula>"jan."</formula>
    </cfRule>
  </conditionalFormatting>
  <conditionalFormatting sqref="H9">
    <cfRule type="cellIs" dxfId="17822" priority="5800" operator="equal">
      <formula>"jan."</formula>
    </cfRule>
  </conditionalFormatting>
  <conditionalFormatting sqref="H9">
    <cfRule type="cellIs" dxfId="17821" priority="5799" operator="equal">
      <formula>"jan."</formula>
    </cfRule>
  </conditionalFormatting>
  <conditionalFormatting sqref="I9">
    <cfRule type="cellIs" dxfId="17820" priority="5798" operator="equal">
      <formula>"jan."</formula>
    </cfRule>
  </conditionalFormatting>
  <conditionalFormatting sqref="I9">
    <cfRule type="cellIs" dxfId="17819" priority="5797" operator="equal">
      <formula>"jan."</formula>
    </cfRule>
  </conditionalFormatting>
  <conditionalFormatting sqref="H9">
    <cfRule type="cellIs" dxfId="17818" priority="5796" operator="equal">
      <formula>"jan."</formula>
    </cfRule>
  </conditionalFormatting>
  <conditionalFormatting sqref="I9">
    <cfRule type="cellIs" dxfId="17817" priority="5795" operator="equal">
      <formula>"jan."</formula>
    </cfRule>
  </conditionalFormatting>
  <conditionalFormatting sqref="H9">
    <cfRule type="cellIs" dxfId="17816" priority="5794" operator="equal">
      <formula>"jan."</formula>
    </cfRule>
  </conditionalFormatting>
  <conditionalFormatting sqref="I9">
    <cfRule type="cellIs" dxfId="17815" priority="5793" operator="equal">
      <formula>"jan."</formula>
    </cfRule>
  </conditionalFormatting>
  <conditionalFormatting sqref="H9">
    <cfRule type="cellIs" dxfId="17814" priority="5792" operator="equal">
      <formula>"jan."</formula>
    </cfRule>
  </conditionalFormatting>
  <conditionalFormatting sqref="J9">
    <cfRule type="cellIs" dxfId="17813" priority="5791" operator="equal">
      <formula>"jan."</formula>
    </cfRule>
  </conditionalFormatting>
  <conditionalFormatting sqref="H9">
    <cfRule type="cellIs" dxfId="17812" priority="5790" operator="equal">
      <formula>"jan."</formula>
    </cfRule>
  </conditionalFormatting>
  <conditionalFormatting sqref="H9">
    <cfRule type="cellIs" dxfId="17811" priority="5789" operator="equal">
      <formula>"jan."</formula>
    </cfRule>
  </conditionalFormatting>
  <conditionalFormatting sqref="H9">
    <cfRule type="cellIs" dxfId="17810" priority="5788" operator="equal">
      <formula>"jan."</formula>
    </cfRule>
  </conditionalFormatting>
  <conditionalFormatting sqref="I9">
    <cfRule type="cellIs" dxfId="17809" priority="5787" operator="equal">
      <formula>"jan."</formula>
    </cfRule>
  </conditionalFormatting>
  <conditionalFormatting sqref="H9">
    <cfRule type="cellIs" dxfId="17808" priority="5786" operator="equal">
      <formula>"jan."</formula>
    </cfRule>
  </conditionalFormatting>
  <conditionalFormatting sqref="H9">
    <cfRule type="cellIs" dxfId="17807" priority="5785" operator="equal">
      <formula>"jan."</formula>
    </cfRule>
  </conditionalFormatting>
  <conditionalFormatting sqref="H9">
    <cfRule type="cellIs" dxfId="17806" priority="5784" operator="equal">
      <formula>"jan."</formula>
    </cfRule>
  </conditionalFormatting>
  <conditionalFormatting sqref="I9">
    <cfRule type="cellIs" dxfId="17805" priority="5783" operator="equal">
      <formula>"jan."</formula>
    </cfRule>
  </conditionalFormatting>
  <conditionalFormatting sqref="H9">
    <cfRule type="cellIs" dxfId="17804" priority="5782" operator="equal">
      <formula>"jan."</formula>
    </cfRule>
  </conditionalFormatting>
  <conditionalFormatting sqref="I9">
    <cfRule type="cellIs" dxfId="17803" priority="5781" operator="equal">
      <formula>"jan."</formula>
    </cfRule>
  </conditionalFormatting>
  <conditionalFormatting sqref="H9">
    <cfRule type="cellIs" dxfId="17802" priority="5780" operator="equal">
      <formula>"jan."</formula>
    </cfRule>
  </conditionalFormatting>
  <conditionalFormatting sqref="I9">
    <cfRule type="cellIs" dxfId="17801" priority="5779" operator="equal">
      <formula>"jan."</formula>
    </cfRule>
  </conditionalFormatting>
  <conditionalFormatting sqref="I9">
    <cfRule type="cellIs" dxfId="17800" priority="5777" operator="equal">
      <formula>"jan."</formula>
    </cfRule>
  </conditionalFormatting>
  <conditionalFormatting sqref="H9">
    <cfRule type="cellIs" dxfId="17799" priority="5776" operator="equal">
      <formula>"jan."</formula>
    </cfRule>
  </conditionalFormatting>
  <conditionalFormatting sqref="H9">
    <cfRule type="cellIs" dxfId="17798" priority="5775" operator="equal">
      <formula>"jan."</formula>
    </cfRule>
  </conditionalFormatting>
  <conditionalFormatting sqref="H9">
    <cfRule type="cellIs" dxfId="17797" priority="5774" operator="equal">
      <formula>"jan."</formula>
    </cfRule>
  </conditionalFormatting>
  <conditionalFormatting sqref="I9">
    <cfRule type="cellIs" dxfId="17796" priority="5772" operator="equal">
      <formula>"jan."</formula>
    </cfRule>
  </conditionalFormatting>
  <conditionalFormatting sqref="H9">
    <cfRule type="cellIs" dxfId="17795" priority="5769" operator="equal">
      <formula>"jan."</formula>
    </cfRule>
  </conditionalFormatting>
  <conditionalFormatting sqref="I9">
    <cfRule type="cellIs" dxfId="17794" priority="5768" operator="equal">
      <formula>"jan."</formula>
    </cfRule>
  </conditionalFormatting>
  <conditionalFormatting sqref="H9">
    <cfRule type="cellIs" dxfId="17793" priority="5767" operator="equal">
      <formula>"jan."</formula>
    </cfRule>
  </conditionalFormatting>
  <conditionalFormatting sqref="H9">
    <cfRule type="cellIs" dxfId="17792" priority="5766" operator="equal">
      <formula>"jan."</formula>
    </cfRule>
  </conditionalFormatting>
  <conditionalFormatting sqref="H9">
    <cfRule type="cellIs" dxfId="17791" priority="5765" operator="equal">
      <formula>"jan."</formula>
    </cfRule>
  </conditionalFormatting>
  <conditionalFormatting sqref="H9">
    <cfRule type="cellIs" dxfId="17790" priority="5764" operator="equal">
      <formula>"jan."</formula>
    </cfRule>
  </conditionalFormatting>
  <conditionalFormatting sqref="I9">
    <cfRule type="cellIs" dxfId="17789" priority="5763" operator="equal">
      <formula>"jan."</formula>
    </cfRule>
  </conditionalFormatting>
  <conditionalFormatting sqref="H9">
    <cfRule type="cellIs" dxfId="17788" priority="5762" operator="equal">
      <formula>"jan."</formula>
    </cfRule>
  </conditionalFormatting>
  <conditionalFormatting sqref="H9">
    <cfRule type="cellIs" dxfId="17787" priority="5761" operator="equal">
      <formula>"jan."</formula>
    </cfRule>
  </conditionalFormatting>
  <conditionalFormatting sqref="J9">
    <cfRule type="cellIs" dxfId="17786" priority="5760" operator="equal">
      <formula>"jan."</formula>
    </cfRule>
  </conditionalFormatting>
  <conditionalFormatting sqref="I9">
    <cfRule type="cellIs" dxfId="17785" priority="5759" operator="equal">
      <formula>"jan."</formula>
    </cfRule>
  </conditionalFormatting>
  <conditionalFormatting sqref="H9">
    <cfRule type="cellIs" dxfId="17784" priority="5758" operator="equal">
      <formula>"jan."</formula>
    </cfRule>
  </conditionalFormatting>
  <conditionalFormatting sqref="I9">
    <cfRule type="cellIs" dxfId="17783" priority="5757" operator="equal">
      <formula>"jan."</formula>
    </cfRule>
  </conditionalFormatting>
  <conditionalFormatting sqref="H9">
    <cfRule type="cellIs" dxfId="17782" priority="5756" operator="equal">
      <formula>"jan."</formula>
    </cfRule>
  </conditionalFormatting>
  <conditionalFormatting sqref="I9">
    <cfRule type="cellIs" dxfId="17781" priority="5755" operator="equal">
      <formula>"jan."</formula>
    </cfRule>
  </conditionalFormatting>
  <conditionalFormatting sqref="H9">
    <cfRule type="cellIs" dxfId="17780" priority="5754" operator="equal">
      <formula>"jan."</formula>
    </cfRule>
  </conditionalFormatting>
  <conditionalFormatting sqref="H9">
    <cfRule type="cellIs" dxfId="17779" priority="5753" operator="equal">
      <formula>"jan."</formula>
    </cfRule>
  </conditionalFormatting>
  <conditionalFormatting sqref="H9">
    <cfRule type="cellIs" dxfId="17778" priority="5752" operator="equal">
      <formula>"jan."</formula>
    </cfRule>
  </conditionalFormatting>
  <conditionalFormatting sqref="H9">
    <cfRule type="cellIs" dxfId="17777" priority="5751" operator="equal">
      <formula>"jan."</formula>
    </cfRule>
  </conditionalFormatting>
  <conditionalFormatting sqref="I9">
    <cfRule type="cellIs" dxfId="17776" priority="5750" operator="equal">
      <formula>"jan."</formula>
    </cfRule>
  </conditionalFormatting>
  <conditionalFormatting sqref="H9">
    <cfRule type="cellIs" dxfId="17775" priority="5749" operator="equal">
      <formula>"jan."</formula>
    </cfRule>
  </conditionalFormatting>
  <conditionalFormatting sqref="H9">
    <cfRule type="cellIs" dxfId="17774" priority="5748" operator="equal">
      <formula>"jan."</formula>
    </cfRule>
  </conditionalFormatting>
  <conditionalFormatting sqref="H9">
    <cfRule type="cellIs" dxfId="17773" priority="5747" operator="equal">
      <formula>"jan."</formula>
    </cfRule>
  </conditionalFormatting>
  <conditionalFormatting sqref="H9">
    <cfRule type="cellIs" dxfId="17772" priority="5745" operator="equal">
      <formula>"jan."</formula>
    </cfRule>
  </conditionalFormatting>
  <conditionalFormatting sqref="H9">
    <cfRule type="cellIs" dxfId="17771" priority="5744" operator="equal">
      <formula>"jan."</formula>
    </cfRule>
  </conditionalFormatting>
  <conditionalFormatting sqref="H9">
    <cfRule type="cellIs" dxfId="17770" priority="5743" operator="equal">
      <formula>"jan."</formula>
    </cfRule>
  </conditionalFormatting>
  <conditionalFormatting sqref="H9">
    <cfRule type="cellIs" dxfId="17769" priority="5742" operator="equal">
      <formula>"jan."</formula>
    </cfRule>
  </conditionalFormatting>
  <conditionalFormatting sqref="I9">
    <cfRule type="cellIs" dxfId="17768" priority="5741" operator="equal">
      <formula>"jan."</formula>
    </cfRule>
  </conditionalFormatting>
  <conditionalFormatting sqref="H9">
    <cfRule type="cellIs" dxfId="17767" priority="5740" operator="equal">
      <formula>"jan."</formula>
    </cfRule>
  </conditionalFormatting>
  <conditionalFormatting sqref="H9">
    <cfRule type="cellIs" dxfId="17766" priority="5739" operator="equal">
      <formula>"jan."</formula>
    </cfRule>
  </conditionalFormatting>
  <conditionalFormatting sqref="H9">
    <cfRule type="cellIs" dxfId="17765" priority="5738" operator="equal">
      <formula>"jan."</formula>
    </cfRule>
  </conditionalFormatting>
  <conditionalFormatting sqref="H9">
    <cfRule type="cellIs" dxfId="17764" priority="5737" operator="equal">
      <formula>"jan."</formula>
    </cfRule>
  </conditionalFormatting>
  <conditionalFormatting sqref="H9">
    <cfRule type="cellIs" dxfId="17763" priority="5736" operator="equal">
      <formula>"jan."</formula>
    </cfRule>
  </conditionalFormatting>
  <conditionalFormatting sqref="H9">
    <cfRule type="cellIs" dxfId="17762" priority="5735" operator="equal">
      <formula>"jan."</formula>
    </cfRule>
  </conditionalFormatting>
  <conditionalFormatting sqref="H9">
    <cfRule type="cellIs" dxfId="17761" priority="5734" operator="equal">
      <formula>"jan."</formula>
    </cfRule>
  </conditionalFormatting>
  <conditionalFormatting sqref="H9">
    <cfRule type="cellIs" dxfId="17760" priority="5733" operator="equal">
      <formula>"jan."</formula>
    </cfRule>
  </conditionalFormatting>
  <conditionalFormatting sqref="I9">
    <cfRule type="cellIs" dxfId="17759" priority="5732" operator="equal">
      <formula>"jan."</formula>
    </cfRule>
  </conditionalFormatting>
  <conditionalFormatting sqref="J9">
    <cfRule type="cellIs" dxfId="17758" priority="5731" operator="equal">
      <formula>"jan."</formula>
    </cfRule>
  </conditionalFormatting>
  <conditionalFormatting sqref="K9">
    <cfRule type="cellIs" dxfId="17757" priority="5730" operator="equal">
      <formula>"jan."</formula>
    </cfRule>
  </conditionalFormatting>
  <conditionalFormatting sqref="I9">
    <cfRule type="cellIs" dxfId="17756" priority="5729" operator="equal">
      <formula>"jan."</formula>
    </cfRule>
  </conditionalFormatting>
  <conditionalFormatting sqref="H9">
    <cfRule type="cellIs" dxfId="17755" priority="5728" operator="equal">
      <formula>"jan."</formula>
    </cfRule>
  </conditionalFormatting>
  <conditionalFormatting sqref="I9">
    <cfRule type="cellIs" dxfId="17754" priority="5727" operator="equal">
      <formula>"jan."</formula>
    </cfRule>
  </conditionalFormatting>
  <conditionalFormatting sqref="H9">
    <cfRule type="cellIs" dxfId="17753" priority="5726" operator="equal">
      <formula>"jan."</formula>
    </cfRule>
  </conditionalFormatting>
  <conditionalFormatting sqref="I9">
    <cfRule type="cellIs" dxfId="17752" priority="5725" operator="equal">
      <formula>"jan."</formula>
    </cfRule>
  </conditionalFormatting>
  <conditionalFormatting sqref="H9">
    <cfRule type="cellIs" dxfId="17751" priority="5724" operator="equal">
      <formula>"jan."</formula>
    </cfRule>
  </conditionalFormatting>
  <conditionalFormatting sqref="H9">
    <cfRule type="cellIs" dxfId="17750" priority="5723" operator="equal">
      <formula>"jan."</formula>
    </cfRule>
  </conditionalFormatting>
  <conditionalFormatting sqref="H9">
    <cfRule type="cellIs" dxfId="17749" priority="5722" operator="equal">
      <formula>"jan."</formula>
    </cfRule>
  </conditionalFormatting>
  <conditionalFormatting sqref="I9">
    <cfRule type="cellIs" dxfId="17748" priority="5720" operator="equal">
      <formula>"jan."</formula>
    </cfRule>
  </conditionalFormatting>
  <conditionalFormatting sqref="H9">
    <cfRule type="cellIs" dxfId="17747" priority="5719" operator="equal">
      <formula>"jan."</formula>
    </cfRule>
  </conditionalFormatting>
  <conditionalFormatting sqref="H9">
    <cfRule type="cellIs" dxfId="17746" priority="5718" operator="equal">
      <formula>"jan."</formula>
    </cfRule>
  </conditionalFormatting>
  <conditionalFormatting sqref="I9">
    <cfRule type="cellIs" dxfId="17745" priority="5716" operator="equal">
      <formula>"jan."</formula>
    </cfRule>
  </conditionalFormatting>
  <conditionalFormatting sqref="H9">
    <cfRule type="cellIs" dxfId="17744" priority="5715" operator="equal">
      <formula>"jan."</formula>
    </cfRule>
  </conditionalFormatting>
  <conditionalFormatting sqref="H9">
    <cfRule type="cellIs" dxfId="17743" priority="5714" operator="equal">
      <formula>"jan."</formula>
    </cfRule>
  </conditionalFormatting>
  <conditionalFormatting sqref="H9">
    <cfRule type="cellIs" dxfId="17742" priority="5713" operator="equal">
      <formula>"jan."</formula>
    </cfRule>
  </conditionalFormatting>
  <conditionalFormatting sqref="H9">
    <cfRule type="cellIs" dxfId="17741" priority="5712" operator="equal">
      <formula>"jan."</formula>
    </cfRule>
  </conditionalFormatting>
  <conditionalFormatting sqref="I9">
    <cfRule type="cellIs" dxfId="17740" priority="5711" operator="equal">
      <formula>"jan."</formula>
    </cfRule>
  </conditionalFormatting>
  <conditionalFormatting sqref="H9">
    <cfRule type="cellIs" dxfId="17739" priority="5710" operator="equal">
      <formula>"jan."</formula>
    </cfRule>
  </conditionalFormatting>
  <conditionalFormatting sqref="H9">
    <cfRule type="cellIs" dxfId="17738" priority="5708" operator="equal">
      <formula>"jan."</formula>
    </cfRule>
  </conditionalFormatting>
  <conditionalFormatting sqref="H9">
    <cfRule type="cellIs" dxfId="17737" priority="5707" operator="equal">
      <formula>"jan."</formula>
    </cfRule>
  </conditionalFormatting>
  <conditionalFormatting sqref="H9">
    <cfRule type="cellIs" dxfId="17736" priority="5705" operator="equal">
      <formula>"jan."</formula>
    </cfRule>
  </conditionalFormatting>
  <conditionalFormatting sqref="H9">
    <cfRule type="cellIs" dxfId="17735" priority="5704" operator="equal">
      <formula>"jan."</formula>
    </cfRule>
  </conditionalFormatting>
  <conditionalFormatting sqref="H9">
    <cfRule type="cellIs" dxfId="17734" priority="5703" operator="equal">
      <formula>"jan."</formula>
    </cfRule>
  </conditionalFormatting>
  <conditionalFormatting sqref="I9">
    <cfRule type="cellIs" dxfId="17733" priority="5702" operator="equal">
      <formula>"jan."</formula>
    </cfRule>
  </conditionalFormatting>
  <conditionalFormatting sqref="H9">
    <cfRule type="cellIs" dxfId="17732" priority="5701" operator="equal">
      <formula>"jan."</formula>
    </cfRule>
  </conditionalFormatting>
  <conditionalFormatting sqref="H9">
    <cfRule type="cellIs" dxfId="17731" priority="5700" operator="equal">
      <formula>"jan."</formula>
    </cfRule>
  </conditionalFormatting>
  <conditionalFormatting sqref="H9">
    <cfRule type="cellIs" dxfId="17730" priority="5699" operator="equal">
      <formula>"jan."</formula>
    </cfRule>
  </conditionalFormatting>
  <conditionalFormatting sqref="H9">
    <cfRule type="cellIs" dxfId="17729" priority="5698" operator="equal">
      <formula>"jan."</formula>
    </cfRule>
  </conditionalFormatting>
  <conditionalFormatting sqref="H9">
    <cfRule type="cellIs" dxfId="17728" priority="5697" operator="equal">
      <formula>"jan."</formula>
    </cfRule>
  </conditionalFormatting>
  <conditionalFormatting sqref="H9">
    <cfRule type="cellIs" dxfId="17727" priority="5696" operator="equal">
      <formula>"jan."</formula>
    </cfRule>
  </conditionalFormatting>
  <conditionalFormatting sqref="H9">
    <cfRule type="cellIs" dxfId="17726" priority="5695" operator="equal">
      <formula>"jan."</formula>
    </cfRule>
  </conditionalFormatting>
  <conditionalFormatting sqref="I9">
    <cfRule type="cellIs" dxfId="17725" priority="5694" operator="equal">
      <formula>"jan."</formula>
    </cfRule>
  </conditionalFormatting>
  <conditionalFormatting sqref="J9">
    <cfRule type="cellIs" dxfId="17724" priority="5693" operator="equal">
      <formula>"jan."</formula>
    </cfRule>
  </conditionalFormatting>
  <conditionalFormatting sqref="J9">
    <cfRule type="cellIs" dxfId="17723" priority="5692" operator="equal">
      <formula>"jan."</formula>
    </cfRule>
  </conditionalFormatting>
  <conditionalFormatting sqref="I9">
    <cfRule type="cellIs" dxfId="17722" priority="5691" operator="equal">
      <formula>"jan."</formula>
    </cfRule>
  </conditionalFormatting>
  <conditionalFormatting sqref="J9">
    <cfRule type="cellIs" dxfId="17721" priority="5690" operator="equal">
      <formula>"jan."</formula>
    </cfRule>
  </conditionalFormatting>
  <conditionalFormatting sqref="I9">
    <cfRule type="cellIs" dxfId="17720" priority="5689" operator="equal">
      <formula>"jan."</formula>
    </cfRule>
  </conditionalFormatting>
  <conditionalFormatting sqref="J9">
    <cfRule type="cellIs" dxfId="17719" priority="5688" operator="equal">
      <formula>"jan."</formula>
    </cfRule>
  </conditionalFormatting>
  <conditionalFormatting sqref="H9">
    <cfRule type="cellIs" dxfId="17718" priority="5687" operator="equal">
      <formula>"jan."</formula>
    </cfRule>
  </conditionalFormatting>
  <conditionalFormatting sqref="I9">
    <cfRule type="cellIs" dxfId="17717" priority="5686" operator="equal">
      <formula>"jan."</formula>
    </cfRule>
  </conditionalFormatting>
  <conditionalFormatting sqref="I9">
    <cfRule type="cellIs" dxfId="17716" priority="5685" operator="equal">
      <formula>"jan."</formula>
    </cfRule>
  </conditionalFormatting>
  <conditionalFormatting sqref="H9">
    <cfRule type="cellIs" dxfId="17715" priority="5684" operator="equal">
      <formula>"jan."</formula>
    </cfRule>
  </conditionalFormatting>
  <conditionalFormatting sqref="I9">
    <cfRule type="cellIs" dxfId="17714" priority="5683" operator="equal">
      <formula>"jan."</formula>
    </cfRule>
  </conditionalFormatting>
  <conditionalFormatting sqref="H9">
    <cfRule type="cellIs" dxfId="17713" priority="5682" operator="equal">
      <formula>"jan."</formula>
    </cfRule>
  </conditionalFormatting>
  <conditionalFormatting sqref="I9">
    <cfRule type="cellIs" dxfId="17712" priority="5681" operator="equal">
      <formula>"jan."</formula>
    </cfRule>
  </conditionalFormatting>
  <conditionalFormatting sqref="H9">
    <cfRule type="cellIs" dxfId="17711" priority="5680" operator="equal">
      <formula>"jan."</formula>
    </cfRule>
  </conditionalFormatting>
  <conditionalFormatting sqref="J9">
    <cfRule type="cellIs" dxfId="17710" priority="5679" operator="equal">
      <formula>"jan."</formula>
    </cfRule>
  </conditionalFormatting>
  <conditionalFormatting sqref="I9">
    <cfRule type="cellIs" dxfId="17709" priority="5678" operator="equal">
      <formula>"jan."</formula>
    </cfRule>
  </conditionalFormatting>
  <conditionalFormatting sqref="H9">
    <cfRule type="cellIs" dxfId="17708" priority="5677" operator="equal">
      <formula>"jan."</formula>
    </cfRule>
  </conditionalFormatting>
  <conditionalFormatting sqref="I9">
    <cfRule type="cellIs" dxfId="17707" priority="5676" operator="equal">
      <formula>"jan."</formula>
    </cfRule>
  </conditionalFormatting>
  <conditionalFormatting sqref="H9">
    <cfRule type="cellIs" dxfId="17706" priority="5675" operator="equal">
      <formula>"jan."</formula>
    </cfRule>
  </conditionalFormatting>
  <conditionalFormatting sqref="I9">
    <cfRule type="cellIs" dxfId="17705" priority="5674" operator="equal">
      <formula>"jan."</formula>
    </cfRule>
  </conditionalFormatting>
  <conditionalFormatting sqref="H9">
    <cfRule type="cellIs" dxfId="17704" priority="5673" operator="equal">
      <formula>"jan."</formula>
    </cfRule>
  </conditionalFormatting>
  <conditionalFormatting sqref="J9">
    <cfRule type="cellIs" dxfId="17703" priority="5672" operator="equal">
      <formula>"jan."</formula>
    </cfRule>
  </conditionalFormatting>
  <conditionalFormatting sqref="H9">
    <cfRule type="cellIs" dxfId="17702" priority="5671" operator="equal">
      <formula>"jan."</formula>
    </cfRule>
  </conditionalFormatting>
  <conditionalFormatting sqref="H9">
    <cfRule type="cellIs" dxfId="17701" priority="5670" operator="equal">
      <formula>"jan."</formula>
    </cfRule>
  </conditionalFormatting>
  <conditionalFormatting sqref="H9">
    <cfRule type="cellIs" dxfId="17700" priority="5669" operator="equal">
      <formula>"jan."</formula>
    </cfRule>
  </conditionalFormatting>
  <conditionalFormatting sqref="I9">
    <cfRule type="cellIs" dxfId="17699" priority="5668" operator="equal">
      <formula>"jan."</formula>
    </cfRule>
  </conditionalFormatting>
  <conditionalFormatting sqref="I9">
    <cfRule type="cellIs" dxfId="17698" priority="5667" operator="equal">
      <formula>"jan."</formula>
    </cfRule>
  </conditionalFormatting>
  <conditionalFormatting sqref="H9">
    <cfRule type="cellIs" dxfId="17697" priority="5666" operator="equal">
      <formula>"jan."</formula>
    </cfRule>
  </conditionalFormatting>
  <conditionalFormatting sqref="I9">
    <cfRule type="cellIs" dxfId="17696" priority="5665" operator="equal">
      <formula>"jan."</formula>
    </cfRule>
  </conditionalFormatting>
  <conditionalFormatting sqref="H9">
    <cfRule type="cellIs" dxfId="17695" priority="5664" operator="equal">
      <formula>"jan."</formula>
    </cfRule>
  </conditionalFormatting>
  <conditionalFormatting sqref="I9">
    <cfRule type="cellIs" dxfId="17694" priority="5663" operator="equal">
      <formula>"jan."</formula>
    </cfRule>
  </conditionalFormatting>
  <conditionalFormatting sqref="H9">
    <cfRule type="cellIs" dxfId="17693" priority="5662" operator="equal">
      <formula>"jan."</formula>
    </cfRule>
  </conditionalFormatting>
  <conditionalFormatting sqref="J9">
    <cfRule type="cellIs" dxfId="17692" priority="5661" operator="equal">
      <formula>"jan."</formula>
    </cfRule>
  </conditionalFormatting>
  <conditionalFormatting sqref="H9">
    <cfRule type="cellIs" dxfId="17691" priority="5660" operator="equal">
      <formula>"jan."</formula>
    </cfRule>
  </conditionalFormatting>
  <conditionalFormatting sqref="H9">
    <cfRule type="cellIs" dxfId="17690" priority="5659" operator="equal">
      <formula>"jan."</formula>
    </cfRule>
  </conditionalFormatting>
  <conditionalFormatting sqref="H9">
    <cfRule type="cellIs" dxfId="17689" priority="5658" operator="equal">
      <formula>"jan."</formula>
    </cfRule>
  </conditionalFormatting>
  <conditionalFormatting sqref="I9">
    <cfRule type="cellIs" dxfId="17688" priority="5657" operator="equal">
      <formula>"jan."</formula>
    </cfRule>
  </conditionalFormatting>
  <conditionalFormatting sqref="H9">
    <cfRule type="cellIs" dxfId="17687" priority="5656" operator="equal">
      <formula>"jan."</formula>
    </cfRule>
  </conditionalFormatting>
  <conditionalFormatting sqref="H9">
    <cfRule type="cellIs" dxfId="17686" priority="5655" operator="equal">
      <formula>"jan."</formula>
    </cfRule>
  </conditionalFormatting>
  <conditionalFormatting sqref="H9">
    <cfRule type="cellIs" dxfId="17685" priority="5654" operator="equal">
      <formula>"jan."</formula>
    </cfRule>
  </conditionalFormatting>
  <conditionalFormatting sqref="I9">
    <cfRule type="cellIs" dxfId="17684" priority="5653" operator="equal">
      <formula>"jan."</formula>
    </cfRule>
  </conditionalFormatting>
  <conditionalFormatting sqref="H9">
    <cfRule type="cellIs" dxfId="17683" priority="5652" operator="equal">
      <formula>"jan."</formula>
    </cfRule>
  </conditionalFormatting>
  <conditionalFormatting sqref="I9">
    <cfRule type="cellIs" dxfId="17682" priority="5651" operator="equal">
      <formula>"jan."</formula>
    </cfRule>
  </conditionalFormatting>
  <conditionalFormatting sqref="H9">
    <cfRule type="cellIs" dxfId="17681" priority="5650" operator="equal">
      <formula>"jan."</formula>
    </cfRule>
  </conditionalFormatting>
  <conditionalFormatting sqref="I9">
    <cfRule type="cellIs" dxfId="17680" priority="5649" operator="equal">
      <formula>"jan."</formula>
    </cfRule>
  </conditionalFormatting>
  <conditionalFormatting sqref="H9">
    <cfRule type="cellIs" dxfId="17679" priority="5648" operator="equal">
      <formula>"jan."</formula>
    </cfRule>
  </conditionalFormatting>
  <conditionalFormatting sqref="I9">
    <cfRule type="cellIs" dxfId="17678" priority="5647" operator="equal">
      <formula>"jan."</formula>
    </cfRule>
  </conditionalFormatting>
  <conditionalFormatting sqref="H9">
    <cfRule type="cellIs" dxfId="17677" priority="5646" operator="equal">
      <formula>"jan."</formula>
    </cfRule>
  </conditionalFormatting>
  <conditionalFormatting sqref="H9">
    <cfRule type="cellIs" dxfId="17676" priority="5645" operator="equal">
      <formula>"jan."</formula>
    </cfRule>
  </conditionalFormatting>
  <conditionalFormatting sqref="H9">
    <cfRule type="cellIs" dxfId="17675" priority="5644" operator="equal">
      <formula>"jan."</formula>
    </cfRule>
  </conditionalFormatting>
  <conditionalFormatting sqref="H9">
    <cfRule type="cellIs" dxfId="17674" priority="5643" operator="equal">
      <formula>"jan."</formula>
    </cfRule>
  </conditionalFormatting>
  <conditionalFormatting sqref="I9">
    <cfRule type="cellIs" dxfId="17673" priority="5642" operator="equal">
      <formula>"jan."</formula>
    </cfRule>
  </conditionalFormatting>
  <conditionalFormatting sqref="H9">
    <cfRule type="cellIs" dxfId="17672" priority="5641" operator="equal">
      <formula>"jan."</formula>
    </cfRule>
  </conditionalFormatting>
  <conditionalFormatting sqref="H9">
    <cfRule type="cellIs" dxfId="17671" priority="5640" operator="equal">
      <formula>"jan."</formula>
    </cfRule>
  </conditionalFormatting>
  <conditionalFormatting sqref="H9">
    <cfRule type="cellIs" dxfId="17670" priority="5639" operator="equal">
      <formula>"jan."</formula>
    </cfRule>
  </conditionalFormatting>
  <conditionalFormatting sqref="I9">
    <cfRule type="cellIs" dxfId="17669" priority="5638" operator="equal">
      <formula>"jan."</formula>
    </cfRule>
  </conditionalFormatting>
  <conditionalFormatting sqref="H9">
    <cfRule type="cellIs" dxfId="17668" priority="5637" operator="equal">
      <formula>"jan."</formula>
    </cfRule>
  </conditionalFormatting>
  <conditionalFormatting sqref="H9">
    <cfRule type="cellIs" dxfId="17667" priority="5636" operator="equal">
      <formula>"jan."</formula>
    </cfRule>
  </conditionalFormatting>
  <conditionalFormatting sqref="H9">
    <cfRule type="cellIs" dxfId="17666" priority="5635" operator="equal">
      <formula>"jan."</formula>
    </cfRule>
  </conditionalFormatting>
  <conditionalFormatting sqref="H9">
    <cfRule type="cellIs" dxfId="17665" priority="5634" operator="equal">
      <formula>"jan."</formula>
    </cfRule>
  </conditionalFormatting>
  <conditionalFormatting sqref="I9">
    <cfRule type="cellIs" dxfId="17664" priority="5633" operator="equal">
      <formula>"jan."</formula>
    </cfRule>
  </conditionalFormatting>
  <conditionalFormatting sqref="H9">
    <cfRule type="cellIs" dxfId="17663" priority="5632" operator="equal">
      <formula>"jan."</formula>
    </cfRule>
  </conditionalFormatting>
  <conditionalFormatting sqref="J9">
    <cfRule type="cellIs" dxfId="17662" priority="5630" operator="equal">
      <formula>"jan."</formula>
    </cfRule>
  </conditionalFormatting>
  <conditionalFormatting sqref="I9">
    <cfRule type="cellIs" dxfId="17661" priority="5629" operator="equal">
      <formula>"jan."</formula>
    </cfRule>
  </conditionalFormatting>
  <conditionalFormatting sqref="H9">
    <cfRule type="cellIs" dxfId="17660" priority="5628" operator="equal">
      <formula>"jan."</formula>
    </cfRule>
  </conditionalFormatting>
  <conditionalFormatting sqref="I9">
    <cfRule type="cellIs" dxfId="17659" priority="5627" operator="equal">
      <formula>"jan."</formula>
    </cfRule>
  </conditionalFormatting>
  <conditionalFormatting sqref="H9">
    <cfRule type="cellIs" dxfId="17658" priority="5626" operator="equal">
      <formula>"jan."</formula>
    </cfRule>
  </conditionalFormatting>
  <conditionalFormatting sqref="I9">
    <cfRule type="cellIs" dxfId="17657" priority="5625" operator="equal">
      <formula>"jan."</formula>
    </cfRule>
  </conditionalFormatting>
  <conditionalFormatting sqref="H9">
    <cfRule type="cellIs" dxfId="17656" priority="5624" operator="equal">
      <formula>"jan."</formula>
    </cfRule>
  </conditionalFormatting>
  <conditionalFormatting sqref="H9">
    <cfRule type="cellIs" dxfId="17655" priority="5623" operator="equal">
      <formula>"jan."</formula>
    </cfRule>
  </conditionalFormatting>
  <conditionalFormatting sqref="H9">
    <cfRule type="cellIs" dxfId="17654" priority="5622" operator="equal">
      <formula>"jan."</formula>
    </cfRule>
  </conditionalFormatting>
  <conditionalFormatting sqref="H9">
    <cfRule type="cellIs" dxfId="17653" priority="5621" operator="equal">
      <formula>"jan."</formula>
    </cfRule>
  </conditionalFormatting>
  <conditionalFormatting sqref="I9">
    <cfRule type="cellIs" dxfId="17652" priority="5620" operator="equal">
      <formula>"jan."</formula>
    </cfRule>
  </conditionalFormatting>
  <conditionalFormatting sqref="H9">
    <cfRule type="cellIs" dxfId="17651" priority="5619" operator="equal">
      <formula>"jan."</formula>
    </cfRule>
  </conditionalFormatting>
  <conditionalFormatting sqref="H9">
    <cfRule type="cellIs" dxfId="17650" priority="5618" operator="equal">
      <formula>"jan."</formula>
    </cfRule>
  </conditionalFormatting>
  <conditionalFormatting sqref="H9">
    <cfRule type="cellIs" dxfId="17649" priority="5617" operator="equal">
      <formula>"jan."</formula>
    </cfRule>
  </conditionalFormatting>
  <conditionalFormatting sqref="I9">
    <cfRule type="cellIs" dxfId="17648" priority="5616" operator="equal">
      <formula>"jan."</formula>
    </cfRule>
  </conditionalFormatting>
  <conditionalFormatting sqref="H9">
    <cfRule type="cellIs" dxfId="17647" priority="5615" operator="equal">
      <formula>"jan."</formula>
    </cfRule>
  </conditionalFormatting>
  <conditionalFormatting sqref="H9">
    <cfRule type="cellIs" dxfId="17646" priority="5614" operator="equal">
      <formula>"jan."</formula>
    </cfRule>
  </conditionalFormatting>
  <conditionalFormatting sqref="H9">
    <cfRule type="cellIs" dxfId="17645" priority="5613" operator="equal">
      <formula>"jan."</formula>
    </cfRule>
  </conditionalFormatting>
  <conditionalFormatting sqref="H9">
    <cfRule type="cellIs" dxfId="17644" priority="5612" operator="equal">
      <formula>"jan."</formula>
    </cfRule>
  </conditionalFormatting>
  <conditionalFormatting sqref="I9">
    <cfRule type="cellIs" dxfId="17643" priority="5611" operator="equal">
      <formula>"jan."</formula>
    </cfRule>
  </conditionalFormatting>
  <conditionalFormatting sqref="H9">
    <cfRule type="cellIs" dxfId="17642" priority="5610" operator="equal">
      <formula>"jan."</formula>
    </cfRule>
  </conditionalFormatting>
  <conditionalFormatting sqref="H9">
    <cfRule type="cellIs" dxfId="17641" priority="5609" operator="equal">
      <formula>"jan."</formula>
    </cfRule>
  </conditionalFormatting>
  <conditionalFormatting sqref="H9">
    <cfRule type="cellIs" dxfId="17640" priority="5608" operator="equal">
      <formula>"jan."</formula>
    </cfRule>
  </conditionalFormatting>
  <conditionalFormatting sqref="H9">
    <cfRule type="cellIs" dxfId="17639" priority="5607" operator="equal">
      <formula>"jan."</formula>
    </cfRule>
  </conditionalFormatting>
  <conditionalFormatting sqref="H9">
    <cfRule type="cellIs" dxfId="17638" priority="5606" operator="equal">
      <formula>"jan."</formula>
    </cfRule>
  </conditionalFormatting>
  <conditionalFormatting sqref="H9">
    <cfRule type="cellIs" dxfId="17637" priority="5605" operator="equal">
      <formula>"jan."</formula>
    </cfRule>
  </conditionalFormatting>
  <conditionalFormatting sqref="H9">
    <cfRule type="cellIs" dxfId="17636" priority="5604" operator="equal">
      <formula>"jan."</formula>
    </cfRule>
  </conditionalFormatting>
  <conditionalFormatting sqref="H9">
    <cfRule type="cellIs" dxfId="17635" priority="5603" operator="equal">
      <formula>"jan."</formula>
    </cfRule>
  </conditionalFormatting>
  <conditionalFormatting sqref="I9">
    <cfRule type="cellIs" dxfId="17634" priority="5602" operator="equal">
      <formula>"jan."</formula>
    </cfRule>
  </conditionalFormatting>
  <conditionalFormatting sqref="K9">
    <cfRule type="cellIs" dxfId="17633" priority="5600" operator="equal">
      <formula>"jan."</formula>
    </cfRule>
  </conditionalFormatting>
  <conditionalFormatting sqref="I9">
    <cfRule type="cellIs" dxfId="17632" priority="5599" operator="equal">
      <formula>"jan."</formula>
    </cfRule>
  </conditionalFormatting>
  <conditionalFormatting sqref="I9">
    <cfRule type="cellIs" dxfId="17631" priority="5597" operator="equal">
      <formula>"jan."</formula>
    </cfRule>
  </conditionalFormatting>
  <conditionalFormatting sqref="H9">
    <cfRule type="cellIs" dxfId="17630" priority="5596" operator="equal">
      <formula>"jan."</formula>
    </cfRule>
  </conditionalFormatting>
  <conditionalFormatting sqref="I9">
    <cfRule type="cellIs" dxfId="17629" priority="5595" operator="equal">
      <formula>"jan."</formula>
    </cfRule>
  </conditionalFormatting>
  <conditionalFormatting sqref="H9">
    <cfRule type="cellIs" dxfId="17628" priority="5594" operator="equal">
      <formula>"jan."</formula>
    </cfRule>
  </conditionalFormatting>
  <conditionalFormatting sqref="H9">
    <cfRule type="cellIs" dxfId="17627" priority="5593" operator="equal">
      <formula>"jan."</formula>
    </cfRule>
  </conditionalFormatting>
  <conditionalFormatting sqref="H9">
    <cfRule type="cellIs" dxfId="17626" priority="5592" operator="equal">
      <formula>"jan."</formula>
    </cfRule>
  </conditionalFormatting>
  <conditionalFormatting sqref="H9">
    <cfRule type="cellIs" dxfId="17625" priority="5591" operator="equal">
      <formula>"jan."</formula>
    </cfRule>
  </conditionalFormatting>
  <conditionalFormatting sqref="I9">
    <cfRule type="cellIs" dxfId="17624" priority="5590" operator="equal">
      <formula>"jan."</formula>
    </cfRule>
  </conditionalFormatting>
  <conditionalFormatting sqref="H9">
    <cfRule type="cellIs" dxfId="17623" priority="5589" operator="equal">
      <formula>"jan."</formula>
    </cfRule>
  </conditionalFormatting>
  <conditionalFormatting sqref="H9">
    <cfRule type="cellIs" dxfId="17622" priority="5588" operator="equal">
      <formula>"jan."</formula>
    </cfRule>
  </conditionalFormatting>
  <conditionalFormatting sqref="H9">
    <cfRule type="cellIs" dxfId="17621" priority="5587" operator="equal">
      <formula>"jan."</formula>
    </cfRule>
  </conditionalFormatting>
  <conditionalFormatting sqref="I9">
    <cfRule type="cellIs" dxfId="17620" priority="5586" operator="equal">
      <formula>"jan."</formula>
    </cfRule>
  </conditionalFormatting>
  <conditionalFormatting sqref="H9">
    <cfRule type="cellIs" dxfId="17619" priority="5585" operator="equal">
      <formula>"jan."</formula>
    </cfRule>
  </conditionalFormatting>
  <conditionalFormatting sqref="H9">
    <cfRule type="cellIs" dxfId="17618" priority="5584" operator="equal">
      <formula>"jan."</formula>
    </cfRule>
  </conditionalFormatting>
  <conditionalFormatting sqref="H9">
    <cfRule type="cellIs" dxfId="17617" priority="5583" operator="equal">
      <formula>"jan."</formula>
    </cfRule>
  </conditionalFormatting>
  <conditionalFormatting sqref="H9">
    <cfRule type="cellIs" dxfId="17616" priority="5582" operator="equal">
      <formula>"jan."</formula>
    </cfRule>
  </conditionalFormatting>
  <conditionalFormatting sqref="I9">
    <cfRule type="cellIs" dxfId="17615" priority="5581" operator="equal">
      <formula>"jan."</formula>
    </cfRule>
  </conditionalFormatting>
  <conditionalFormatting sqref="H9">
    <cfRule type="cellIs" dxfId="17614" priority="5580" operator="equal">
      <formula>"jan."</formula>
    </cfRule>
  </conditionalFormatting>
  <conditionalFormatting sqref="H9">
    <cfRule type="cellIs" dxfId="17613" priority="5579" operator="equal">
      <formula>"jan."</formula>
    </cfRule>
  </conditionalFormatting>
  <conditionalFormatting sqref="H9">
    <cfRule type="cellIs" dxfId="17612" priority="5577" operator="equal">
      <formula>"jan."</formula>
    </cfRule>
  </conditionalFormatting>
  <conditionalFormatting sqref="H9">
    <cfRule type="cellIs" dxfId="17611" priority="5576" operator="equal">
      <formula>"jan."</formula>
    </cfRule>
  </conditionalFormatting>
  <conditionalFormatting sqref="H9">
    <cfRule type="cellIs" dxfId="17610" priority="5575" operator="equal">
      <formula>"jan."</formula>
    </cfRule>
  </conditionalFormatting>
  <conditionalFormatting sqref="H9">
    <cfRule type="cellIs" dxfId="17609" priority="5574" operator="equal">
      <formula>"jan."</formula>
    </cfRule>
  </conditionalFormatting>
  <conditionalFormatting sqref="H9">
    <cfRule type="cellIs" dxfId="17608" priority="5573" operator="equal">
      <formula>"jan."</formula>
    </cfRule>
  </conditionalFormatting>
  <conditionalFormatting sqref="I9">
    <cfRule type="cellIs" dxfId="17607" priority="5572" operator="equal">
      <formula>"jan."</formula>
    </cfRule>
  </conditionalFormatting>
  <conditionalFormatting sqref="H9">
    <cfRule type="cellIs" dxfId="17606" priority="5568" operator="equal">
      <formula>"jan."</formula>
    </cfRule>
  </conditionalFormatting>
  <conditionalFormatting sqref="H9">
    <cfRule type="cellIs" dxfId="17605" priority="5567" operator="equal">
      <formula>"jan."</formula>
    </cfRule>
  </conditionalFormatting>
  <conditionalFormatting sqref="H9">
    <cfRule type="cellIs" dxfId="17604" priority="5566" operator="equal">
      <formula>"jan."</formula>
    </cfRule>
  </conditionalFormatting>
  <conditionalFormatting sqref="I9">
    <cfRule type="cellIs" dxfId="17603" priority="5564" operator="equal">
      <formula>"jan."</formula>
    </cfRule>
  </conditionalFormatting>
  <conditionalFormatting sqref="J9">
    <cfRule type="cellIs" dxfId="17602" priority="5563" operator="equal">
      <formula>"jan."</formula>
    </cfRule>
  </conditionalFormatting>
  <conditionalFormatting sqref="I9">
    <cfRule type="cellIs" dxfId="17601" priority="5562" operator="equal">
      <formula>"jan."</formula>
    </cfRule>
  </conditionalFormatting>
  <conditionalFormatting sqref="H9">
    <cfRule type="cellIs" dxfId="17600" priority="5561" operator="equal">
      <formula>"jan."</formula>
    </cfRule>
  </conditionalFormatting>
  <conditionalFormatting sqref="I9">
    <cfRule type="cellIs" dxfId="17599" priority="5560" operator="equal">
      <formula>"jan."</formula>
    </cfRule>
  </conditionalFormatting>
  <conditionalFormatting sqref="H9">
    <cfRule type="cellIs" dxfId="17598" priority="5559" operator="equal">
      <formula>"jan."</formula>
    </cfRule>
  </conditionalFormatting>
  <conditionalFormatting sqref="I9">
    <cfRule type="cellIs" dxfId="17597" priority="5558" operator="equal">
      <formula>"jan."</formula>
    </cfRule>
  </conditionalFormatting>
  <conditionalFormatting sqref="H9">
    <cfRule type="cellIs" dxfId="17596" priority="5557" operator="equal">
      <formula>"jan."</formula>
    </cfRule>
  </conditionalFormatting>
  <conditionalFormatting sqref="H9">
    <cfRule type="cellIs" dxfId="17595" priority="5556" operator="equal">
      <formula>"jan."</formula>
    </cfRule>
  </conditionalFormatting>
  <conditionalFormatting sqref="H9">
    <cfRule type="cellIs" dxfId="17594" priority="5555" operator="equal">
      <formula>"jan."</formula>
    </cfRule>
  </conditionalFormatting>
  <conditionalFormatting sqref="H9">
    <cfRule type="cellIs" dxfId="17593" priority="5554" operator="equal">
      <formula>"jan."</formula>
    </cfRule>
  </conditionalFormatting>
  <conditionalFormatting sqref="I9">
    <cfRule type="cellIs" dxfId="17592" priority="5553" operator="equal">
      <formula>"jan."</formula>
    </cfRule>
  </conditionalFormatting>
  <conditionalFormatting sqref="H9">
    <cfRule type="cellIs" dxfId="17591" priority="5552" operator="equal">
      <formula>"jan."</formula>
    </cfRule>
  </conditionalFormatting>
  <conditionalFormatting sqref="H9">
    <cfRule type="cellIs" dxfId="17590" priority="5551" operator="equal">
      <formula>"jan."</formula>
    </cfRule>
  </conditionalFormatting>
  <conditionalFormatting sqref="H9">
    <cfRule type="cellIs" dxfId="17589" priority="5550" operator="equal">
      <formula>"jan."</formula>
    </cfRule>
  </conditionalFormatting>
  <conditionalFormatting sqref="I9">
    <cfRule type="cellIs" dxfId="17588" priority="5549" operator="equal">
      <formula>"jan."</formula>
    </cfRule>
  </conditionalFormatting>
  <conditionalFormatting sqref="H9">
    <cfRule type="cellIs" dxfId="17587" priority="5547" operator="equal">
      <formula>"jan."</formula>
    </cfRule>
  </conditionalFormatting>
  <conditionalFormatting sqref="H9">
    <cfRule type="cellIs" dxfId="17586" priority="5546" operator="equal">
      <formula>"jan."</formula>
    </cfRule>
  </conditionalFormatting>
  <conditionalFormatting sqref="H9">
    <cfRule type="cellIs" dxfId="17585" priority="5545" operator="equal">
      <formula>"jan."</formula>
    </cfRule>
  </conditionalFormatting>
  <conditionalFormatting sqref="I9">
    <cfRule type="cellIs" dxfId="17584" priority="5544" operator="equal">
      <formula>"jan."</formula>
    </cfRule>
  </conditionalFormatting>
  <conditionalFormatting sqref="H9">
    <cfRule type="cellIs" dxfId="17583" priority="5543" operator="equal">
      <formula>"jan."</formula>
    </cfRule>
  </conditionalFormatting>
  <conditionalFormatting sqref="H9">
    <cfRule type="cellIs" dxfId="17582" priority="5542" operator="equal">
      <formula>"jan."</formula>
    </cfRule>
  </conditionalFormatting>
  <conditionalFormatting sqref="H9">
    <cfRule type="cellIs" dxfId="17581" priority="5541" operator="equal">
      <formula>"jan."</formula>
    </cfRule>
  </conditionalFormatting>
  <conditionalFormatting sqref="H9">
    <cfRule type="cellIs" dxfId="17580" priority="5540" operator="equal">
      <formula>"jan."</formula>
    </cfRule>
  </conditionalFormatting>
  <conditionalFormatting sqref="H9">
    <cfRule type="cellIs" dxfId="17579" priority="5539" operator="equal">
      <formula>"jan."</formula>
    </cfRule>
  </conditionalFormatting>
  <conditionalFormatting sqref="H9">
    <cfRule type="cellIs" dxfId="17578" priority="5538" operator="equal">
      <formula>"jan."</formula>
    </cfRule>
  </conditionalFormatting>
  <conditionalFormatting sqref="H9">
    <cfRule type="cellIs" dxfId="17577" priority="5537" operator="equal">
      <formula>"jan."</formula>
    </cfRule>
  </conditionalFormatting>
  <conditionalFormatting sqref="H9">
    <cfRule type="cellIs" dxfId="17576" priority="5536" operator="equal">
      <formula>"jan."</formula>
    </cfRule>
  </conditionalFormatting>
  <conditionalFormatting sqref="I9">
    <cfRule type="cellIs" dxfId="17575" priority="5535" operator="equal">
      <formula>"jan."</formula>
    </cfRule>
  </conditionalFormatting>
  <conditionalFormatting sqref="H9">
    <cfRule type="cellIs" dxfId="17574" priority="5532" operator="equal">
      <formula>"jan."</formula>
    </cfRule>
  </conditionalFormatting>
  <conditionalFormatting sqref="H9">
    <cfRule type="cellIs" dxfId="17573" priority="5531" operator="equal">
      <formula>"jan."</formula>
    </cfRule>
  </conditionalFormatting>
  <conditionalFormatting sqref="H9">
    <cfRule type="cellIs" dxfId="17572" priority="5530" operator="equal">
      <formula>"jan."</formula>
    </cfRule>
  </conditionalFormatting>
  <conditionalFormatting sqref="H9">
    <cfRule type="cellIs" dxfId="17571" priority="5529" operator="equal">
      <formula>"jan."</formula>
    </cfRule>
  </conditionalFormatting>
  <conditionalFormatting sqref="H9">
    <cfRule type="cellIs" dxfId="17570" priority="5528" operator="equal">
      <formula>"jan."</formula>
    </cfRule>
  </conditionalFormatting>
  <conditionalFormatting sqref="I9">
    <cfRule type="cellIs" dxfId="17569" priority="5527" operator="equal">
      <formula>"jan."</formula>
    </cfRule>
  </conditionalFormatting>
  <conditionalFormatting sqref="J9">
    <cfRule type="cellIs" dxfId="17568" priority="5526" operator="equal">
      <formula>"jan."</formula>
    </cfRule>
  </conditionalFormatting>
  <conditionalFormatting sqref="H9">
    <cfRule type="cellIs" dxfId="17567" priority="5525" operator="equal">
      <formula>"jan."</formula>
    </cfRule>
  </conditionalFormatting>
  <conditionalFormatting sqref="H9">
    <cfRule type="cellIs" dxfId="17566" priority="5524" operator="equal">
      <formula>"jan."</formula>
    </cfRule>
  </conditionalFormatting>
  <conditionalFormatting sqref="H9">
    <cfRule type="cellIs" dxfId="17565" priority="5523" operator="equal">
      <formula>"jan."</formula>
    </cfRule>
  </conditionalFormatting>
  <conditionalFormatting sqref="H9">
    <cfRule type="cellIs" dxfId="17564" priority="5522" operator="equal">
      <formula>"jan."</formula>
    </cfRule>
  </conditionalFormatting>
  <conditionalFormatting sqref="H9">
    <cfRule type="cellIs" dxfId="17563" priority="5520" operator="equal">
      <formula>"jan."</formula>
    </cfRule>
  </conditionalFormatting>
  <conditionalFormatting sqref="M9:P9">
    <cfRule type="cellIs" dxfId="17562" priority="5509" operator="equal">
      <formula>"jan."</formula>
    </cfRule>
  </conditionalFormatting>
  <conditionalFormatting sqref="H9">
    <cfRule type="cellIs" dxfId="17561" priority="5518" operator="equal">
      <formula>"jan."</formula>
    </cfRule>
  </conditionalFormatting>
  <conditionalFormatting sqref="I9">
    <cfRule type="cellIs" dxfId="17560" priority="5517" operator="equal">
      <formula>"jan."</formula>
    </cfRule>
  </conditionalFormatting>
  <conditionalFormatting sqref="L9">
    <cfRule type="cellIs" dxfId="17559" priority="5516" operator="equal">
      <formula>"jan."</formula>
    </cfRule>
  </conditionalFormatting>
  <conditionalFormatting sqref="M9">
    <cfRule type="cellIs" dxfId="17558" priority="5515" operator="equal">
      <formula>"jan."</formula>
    </cfRule>
  </conditionalFormatting>
  <conditionalFormatting sqref="M9">
    <cfRule type="cellIs" dxfId="17557" priority="5514" operator="equal">
      <formula>"jan."</formula>
    </cfRule>
  </conditionalFormatting>
  <conditionalFormatting sqref="N9">
    <cfRule type="cellIs" dxfId="17556" priority="5513" operator="equal">
      <formula>"jan."</formula>
    </cfRule>
  </conditionalFormatting>
  <conditionalFormatting sqref="N9">
    <cfRule type="cellIs" dxfId="17555" priority="5512" operator="equal">
      <formula>"jan."</formula>
    </cfRule>
  </conditionalFormatting>
  <conditionalFormatting sqref="M9:P9">
    <cfRule type="cellIs" dxfId="17554" priority="5511" operator="equal">
      <formula>"jan."</formula>
    </cfRule>
  </conditionalFormatting>
  <conditionalFormatting sqref="M9:P9">
    <cfRule type="cellIs" dxfId="17553" priority="5510" operator="equal">
      <formula>"jan."</formula>
    </cfRule>
  </conditionalFormatting>
  <conditionalFormatting sqref="M9:P9">
    <cfRule type="cellIs" dxfId="17552" priority="5508" operator="equal">
      <formula>"jan."</formula>
    </cfRule>
  </conditionalFormatting>
  <conditionalFormatting sqref="M9:P9">
    <cfRule type="cellIs" dxfId="17551" priority="5507" operator="equal">
      <formula>"jan."</formula>
    </cfRule>
  </conditionalFormatting>
  <conditionalFormatting sqref="M9:P9">
    <cfRule type="cellIs" dxfId="17550" priority="5506" operator="equal">
      <formula>"jan."</formula>
    </cfRule>
  </conditionalFormatting>
  <conditionalFormatting sqref="M9:P9">
    <cfRule type="cellIs" dxfId="17549" priority="5505" operator="equal">
      <formula>"jan."</formula>
    </cfRule>
  </conditionalFormatting>
  <conditionalFormatting sqref="M9:P9">
    <cfRule type="cellIs" dxfId="17548" priority="5504" operator="equal">
      <formula>"jan."</formula>
    </cfRule>
  </conditionalFormatting>
  <conditionalFormatting sqref="M9:P9">
    <cfRule type="cellIs" dxfId="17547" priority="5503" operator="equal">
      <formula>"jan."</formula>
    </cfRule>
  </conditionalFormatting>
  <conditionalFormatting sqref="M9:P9">
    <cfRule type="cellIs" dxfId="17546" priority="5502" operator="equal">
      <formula>"jan."</formula>
    </cfRule>
  </conditionalFormatting>
  <conditionalFormatting sqref="M9:P9">
    <cfRule type="cellIs" dxfId="17545" priority="5501" operator="equal">
      <formula>"jan."</formula>
    </cfRule>
  </conditionalFormatting>
  <conditionalFormatting sqref="M9:P9">
    <cfRule type="cellIs" dxfId="17544" priority="5500" operator="equal">
      <formula>"jan."</formula>
    </cfRule>
  </conditionalFormatting>
  <conditionalFormatting sqref="M9:P9">
    <cfRule type="cellIs" dxfId="17543" priority="5499" operator="equal">
      <formula>"jan."</formula>
    </cfRule>
  </conditionalFormatting>
  <conditionalFormatting sqref="I9">
    <cfRule type="cellIs" dxfId="17542" priority="7080" operator="equal">
      <formula>"jan."</formula>
    </cfRule>
  </conditionalFormatting>
  <conditionalFormatting sqref="I9">
    <cfRule type="cellIs" dxfId="17541" priority="6866" operator="equal">
      <formula>"jan."</formula>
    </cfRule>
  </conditionalFormatting>
  <conditionalFormatting sqref="J9">
    <cfRule type="cellIs" dxfId="17540" priority="6702" operator="equal">
      <formula>"jan."</formula>
    </cfRule>
  </conditionalFormatting>
  <conditionalFormatting sqref="I9">
    <cfRule type="cellIs" dxfId="17539" priority="6603" operator="equal">
      <formula>"jan."</formula>
    </cfRule>
  </conditionalFormatting>
  <conditionalFormatting sqref="J9">
    <cfRule type="cellIs" dxfId="17538" priority="6554" operator="equal">
      <formula>"jan."</formula>
    </cfRule>
  </conditionalFormatting>
  <conditionalFormatting sqref="H9">
    <cfRule type="cellIs" dxfId="17537" priority="6546" operator="equal">
      <formula>"jan."</formula>
    </cfRule>
  </conditionalFormatting>
  <conditionalFormatting sqref="J9">
    <cfRule type="cellIs" dxfId="17536" priority="6543" operator="equal">
      <formula>"jan."</formula>
    </cfRule>
  </conditionalFormatting>
  <conditionalFormatting sqref="H9">
    <cfRule type="cellIs" dxfId="17535" priority="6541" operator="equal">
      <formula>"jan."</formula>
    </cfRule>
  </conditionalFormatting>
  <conditionalFormatting sqref="I9">
    <cfRule type="cellIs" dxfId="17534" priority="6538" operator="equal">
      <formula>"jan."</formula>
    </cfRule>
  </conditionalFormatting>
  <conditionalFormatting sqref="H9">
    <cfRule type="cellIs" dxfId="17533" priority="6437" operator="equal">
      <formula>"jan."</formula>
    </cfRule>
  </conditionalFormatting>
  <conditionalFormatting sqref="I9">
    <cfRule type="cellIs" dxfId="17532" priority="6289" operator="equal">
      <formula>"jan."</formula>
    </cfRule>
  </conditionalFormatting>
  <conditionalFormatting sqref="I9">
    <cfRule type="cellIs" dxfId="17531" priority="6282" operator="equal">
      <formula>"jan."</formula>
    </cfRule>
  </conditionalFormatting>
  <conditionalFormatting sqref="H9">
    <cfRule type="cellIs" dxfId="17530" priority="6279" operator="equal">
      <formula>"jan."</formula>
    </cfRule>
  </conditionalFormatting>
  <conditionalFormatting sqref="H9">
    <cfRule type="cellIs" dxfId="17529" priority="6278" operator="equal">
      <formula>"jan."</formula>
    </cfRule>
  </conditionalFormatting>
  <conditionalFormatting sqref="H9">
    <cfRule type="cellIs" dxfId="17528" priority="6223" operator="equal">
      <formula>"jan."</formula>
    </cfRule>
  </conditionalFormatting>
  <conditionalFormatting sqref="I9">
    <cfRule type="cellIs" dxfId="17527" priority="6204" operator="equal">
      <formula>"jan."</formula>
    </cfRule>
  </conditionalFormatting>
  <conditionalFormatting sqref="I9">
    <cfRule type="cellIs" dxfId="17526" priority="6189" operator="equal">
      <formula>"jan."</formula>
    </cfRule>
  </conditionalFormatting>
  <conditionalFormatting sqref="H9">
    <cfRule type="cellIs" dxfId="17525" priority="6184" operator="equal">
      <formula>"jan."</formula>
    </cfRule>
  </conditionalFormatting>
  <conditionalFormatting sqref="I9">
    <cfRule type="cellIs" dxfId="17524" priority="6182" operator="equal">
      <formula>"jan."</formula>
    </cfRule>
  </conditionalFormatting>
  <conditionalFormatting sqref="I9">
    <cfRule type="cellIs" dxfId="17523" priority="6180" operator="equal">
      <formula>"jan."</formula>
    </cfRule>
  </conditionalFormatting>
  <conditionalFormatting sqref="I9">
    <cfRule type="cellIs" dxfId="17522" priority="6148" operator="equal">
      <formula>"jan."</formula>
    </cfRule>
  </conditionalFormatting>
  <conditionalFormatting sqref="H9">
    <cfRule type="cellIs" dxfId="17521" priority="6139" operator="equal">
      <formula>"jan."</formula>
    </cfRule>
  </conditionalFormatting>
  <conditionalFormatting sqref="I9">
    <cfRule type="cellIs" dxfId="17520" priority="6131" operator="equal">
      <formula>"jan."</formula>
    </cfRule>
  </conditionalFormatting>
  <conditionalFormatting sqref="H9">
    <cfRule type="cellIs" dxfId="17519" priority="6130" operator="equal">
      <formula>"jan."</formula>
    </cfRule>
  </conditionalFormatting>
  <conditionalFormatting sqref="H9">
    <cfRule type="cellIs" dxfId="17518" priority="6111" operator="equal">
      <formula>"jan."</formula>
    </cfRule>
  </conditionalFormatting>
  <conditionalFormatting sqref="H9">
    <cfRule type="cellIs" dxfId="17517" priority="6108" operator="equal">
      <formula>"jan."</formula>
    </cfRule>
  </conditionalFormatting>
  <conditionalFormatting sqref="H9">
    <cfRule type="cellIs" dxfId="17516" priority="6107" operator="equal">
      <formula>"jan."</formula>
    </cfRule>
  </conditionalFormatting>
  <conditionalFormatting sqref="H9">
    <cfRule type="cellIs" dxfId="17515" priority="6102" operator="equal">
      <formula>"jan."</formula>
    </cfRule>
  </conditionalFormatting>
  <conditionalFormatting sqref="H9">
    <cfRule type="cellIs" dxfId="17514" priority="6099" operator="equal">
      <formula>"jan."</formula>
    </cfRule>
  </conditionalFormatting>
  <conditionalFormatting sqref="H9">
    <cfRule type="cellIs" dxfId="17513" priority="6098" operator="equal">
      <formula>"jan."</formula>
    </cfRule>
  </conditionalFormatting>
  <conditionalFormatting sqref="I9">
    <cfRule type="cellIs" dxfId="17512" priority="6096" operator="equal">
      <formula>"jan."</formula>
    </cfRule>
  </conditionalFormatting>
  <conditionalFormatting sqref="H9">
    <cfRule type="cellIs" dxfId="17511" priority="6011" operator="equal">
      <formula>"jan."</formula>
    </cfRule>
  </conditionalFormatting>
  <conditionalFormatting sqref="H9">
    <cfRule type="cellIs" dxfId="17510" priority="5930" operator="equal">
      <formula>"jan."</formula>
    </cfRule>
  </conditionalFormatting>
  <conditionalFormatting sqref="I9">
    <cfRule type="cellIs" dxfId="17509" priority="5904" operator="equal">
      <formula>"jan."</formula>
    </cfRule>
  </conditionalFormatting>
  <conditionalFormatting sqref="H9">
    <cfRule type="cellIs" dxfId="17508" priority="5871" operator="equal">
      <formula>"jan."</formula>
    </cfRule>
  </conditionalFormatting>
  <conditionalFormatting sqref="H9">
    <cfRule type="cellIs" dxfId="17507" priority="5868" operator="equal">
      <formula>"jan."</formula>
    </cfRule>
  </conditionalFormatting>
  <conditionalFormatting sqref="H9">
    <cfRule type="cellIs" dxfId="17506" priority="5867" operator="equal">
      <formula>"jan."</formula>
    </cfRule>
  </conditionalFormatting>
  <conditionalFormatting sqref="I9">
    <cfRule type="cellIs" dxfId="17505" priority="5804" operator="equal">
      <formula>"jan."</formula>
    </cfRule>
  </conditionalFormatting>
  <conditionalFormatting sqref="H9">
    <cfRule type="cellIs" dxfId="17504" priority="5778" operator="equal">
      <formula>"jan."</formula>
    </cfRule>
  </conditionalFormatting>
  <conditionalFormatting sqref="H9">
    <cfRule type="cellIs" dxfId="17503" priority="5773" operator="equal">
      <formula>"jan."</formula>
    </cfRule>
  </conditionalFormatting>
  <conditionalFormatting sqref="H9">
    <cfRule type="cellIs" dxfId="17502" priority="5771" operator="equal">
      <formula>"jan."</formula>
    </cfRule>
  </conditionalFormatting>
  <conditionalFormatting sqref="H9">
    <cfRule type="cellIs" dxfId="17501" priority="5770" operator="equal">
      <formula>"jan."</formula>
    </cfRule>
  </conditionalFormatting>
  <conditionalFormatting sqref="I9">
    <cfRule type="cellIs" dxfId="17500" priority="5746" operator="equal">
      <formula>"jan."</formula>
    </cfRule>
  </conditionalFormatting>
  <conditionalFormatting sqref="H9">
    <cfRule type="cellIs" dxfId="17499" priority="5721" operator="equal">
      <formula>"jan."</formula>
    </cfRule>
  </conditionalFormatting>
  <conditionalFormatting sqref="H9">
    <cfRule type="cellIs" dxfId="17498" priority="5717" operator="equal">
      <formula>"jan."</formula>
    </cfRule>
  </conditionalFormatting>
  <conditionalFormatting sqref="H9">
    <cfRule type="cellIs" dxfId="17497" priority="5709" operator="equal">
      <formula>"jan."</formula>
    </cfRule>
  </conditionalFormatting>
  <conditionalFormatting sqref="H9">
    <cfRule type="cellIs" dxfId="17496" priority="5706" operator="equal">
      <formula>"jan."</formula>
    </cfRule>
  </conditionalFormatting>
  <conditionalFormatting sqref="H9">
    <cfRule type="cellIs" dxfId="17495" priority="5631" operator="equal">
      <formula>"jan."</formula>
    </cfRule>
  </conditionalFormatting>
  <conditionalFormatting sqref="J9">
    <cfRule type="cellIs" dxfId="17494" priority="5601" operator="equal">
      <formula>"jan."</formula>
    </cfRule>
  </conditionalFormatting>
  <conditionalFormatting sqref="H9">
    <cfRule type="cellIs" dxfId="17493" priority="5598" operator="equal">
      <formula>"jan."</formula>
    </cfRule>
  </conditionalFormatting>
  <conditionalFormatting sqref="H9">
    <cfRule type="cellIs" dxfId="17492" priority="5578" operator="equal">
      <formula>"jan."</formula>
    </cfRule>
  </conditionalFormatting>
  <conditionalFormatting sqref="H9">
    <cfRule type="cellIs" dxfId="17491" priority="5571" operator="equal">
      <formula>"jan."</formula>
    </cfRule>
  </conditionalFormatting>
  <conditionalFormatting sqref="H9">
    <cfRule type="cellIs" dxfId="17490" priority="5570" operator="equal">
      <formula>"jan."</formula>
    </cfRule>
  </conditionalFormatting>
  <conditionalFormatting sqref="H9">
    <cfRule type="cellIs" dxfId="17489" priority="5569" operator="equal">
      <formula>"jan."</formula>
    </cfRule>
  </conditionalFormatting>
  <conditionalFormatting sqref="H9">
    <cfRule type="cellIs" dxfId="17488" priority="5565" operator="equal">
      <formula>"jan."</formula>
    </cfRule>
  </conditionalFormatting>
  <conditionalFormatting sqref="H9">
    <cfRule type="cellIs" dxfId="17487" priority="5548" operator="equal">
      <formula>"jan."</formula>
    </cfRule>
  </conditionalFormatting>
  <conditionalFormatting sqref="H9">
    <cfRule type="cellIs" dxfId="17486" priority="5534" operator="equal">
      <formula>"jan."</formula>
    </cfRule>
  </conditionalFormatting>
  <conditionalFormatting sqref="H9">
    <cfRule type="cellIs" dxfId="17485" priority="5533" operator="equal">
      <formula>"jan."</formula>
    </cfRule>
  </conditionalFormatting>
  <conditionalFormatting sqref="H9">
    <cfRule type="cellIs" dxfId="17484" priority="5521" operator="equal">
      <formula>"jan."</formula>
    </cfRule>
  </conditionalFormatting>
  <conditionalFormatting sqref="H9">
    <cfRule type="cellIs" dxfId="17483" priority="5519" operator="equal">
      <formula>"jan."</formula>
    </cfRule>
  </conditionalFormatting>
  <conditionalFormatting sqref="K9">
    <cfRule type="cellIs" dxfId="17482" priority="5498" operator="equal">
      <formula>"jan."</formula>
    </cfRule>
  </conditionalFormatting>
  <conditionalFormatting sqref="J9">
    <cfRule type="cellIs" dxfId="17481" priority="5497" operator="equal">
      <formula>"jan."</formula>
    </cfRule>
  </conditionalFormatting>
  <conditionalFormatting sqref="K9">
    <cfRule type="cellIs" dxfId="17480" priority="5496" operator="equal">
      <formula>"jan."</formula>
    </cfRule>
  </conditionalFormatting>
  <conditionalFormatting sqref="J9">
    <cfRule type="cellIs" dxfId="17479" priority="5495" operator="equal">
      <formula>"jan."</formula>
    </cfRule>
  </conditionalFormatting>
  <conditionalFormatting sqref="K9">
    <cfRule type="cellIs" dxfId="17478" priority="5494" operator="equal">
      <formula>"jan."</formula>
    </cfRule>
  </conditionalFormatting>
  <conditionalFormatting sqref="I9">
    <cfRule type="cellIs" dxfId="17477" priority="5493" operator="equal">
      <formula>"jan."</formula>
    </cfRule>
  </conditionalFormatting>
  <conditionalFormatting sqref="J9">
    <cfRule type="cellIs" dxfId="17476" priority="5492" operator="equal">
      <formula>"jan."</formula>
    </cfRule>
  </conditionalFormatting>
  <conditionalFormatting sqref="J9">
    <cfRule type="cellIs" dxfId="17475" priority="5491" operator="equal">
      <formula>"jan."</formula>
    </cfRule>
  </conditionalFormatting>
  <conditionalFormatting sqref="I9">
    <cfRule type="cellIs" dxfId="17474" priority="5490" operator="equal">
      <formula>"jan."</formula>
    </cfRule>
  </conditionalFormatting>
  <conditionalFormatting sqref="J9">
    <cfRule type="cellIs" dxfId="17473" priority="5489" operator="equal">
      <formula>"jan."</formula>
    </cfRule>
  </conditionalFormatting>
  <conditionalFormatting sqref="I9">
    <cfRule type="cellIs" dxfId="17472" priority="5488" operator="equal">
      <formula>"jan."</formula>
    </cfRule>
  </conditionalFormatting>
  <conditionalFormatting sqref="J9">
    <cfRule type="cellIs" dxfId="17471" priority="5487" operator="equal">
      <formula>"jan."</formula>
    </cfRule>
  </conditionalFormatting>
  <conditionalFormatting sqref="H9">
    <cfRule type="cellIs" dxfId="17470" priority="5486" operator="equal">
      <formula>"jan."</formula>
    </cfRule>
  </conditionalFormatting>
  <conditionalFormatting sqref="I9">
    <cfRule type="cellIs" dxfId="17469" priority="5485" operator="equal">
      <formula>"jan."</formula>
    </cfRule>
  </conditionalFormatting>
  <conditionalFormatting sqref="K9">
    <cfRule type="cellIs" dxfId="17468" priority="5484" operator="equal">
      <formula>"jan."</formula>
    </cfRule>
  </conditionalFormatting>
  <conditionalFormatting sqref="J9">
    <cfRule type="cellIs" dxfId="17467" priority="5483" operator="equal">
      <formula>"jan."</formula>
    </cfRule>
  </conditionalFormatting>
  <conditionalFormatting sqref="I9">
    <cfRule type="cellIs" dxfId="17466" priority="5482" operator="equal">
      <formula>"jan."</formula>
    </cfRule>
  </conditionalFormatting>
  <conditionalFormatting sqref="J9">
    <cfRule type="cellIs" dxfId="17465" priority="5481" operator="equal">
      <formula>"jan."</formula>
    </cfRule>
  </conditionalFormatting>
  <conditionalFormatting sqref="I9">
    <cfRule type="cellIs" dxfId="17464" priority="5480" operator="equal">
      <formula>"jan."</formula>
    </cfRule>
  </conditionalFormatting>
  <conditionalFormatting sqref="J9">
    <cfRule type="cellIs" dxfId="17463" priority="5479" operator="equal">
      <formula>"jan."</formula>
    </cfRule>
  </conditionalFormatting>
  <conditionalFormatting sqref="I9">
    <cfRule type="cellIs" dxfId="17462" priority="5477" operator="equal">
      <formula>"jan."</formula>
    </cfRule>
  </conditionalFormatting>
  <conditionalFormatting sqref="K9">
    <cfRule type="cellIs" dxfId="17461" priority="5476" operator="equal">
      <formula>"jan."</formula>
    </cfRule>
  </conditionalFormatting>
  <conditionalFormatting sqref="I9">
    <cfRule type="cellIs" dxfId="17460" priority="5475" operator="equal">
      <formula>"jan."</formula>
    </cfRule>
  </conditionalFormatting>
  <conditionalFormatting sqref="H9">
    <cfRule type="cellIs" dxfId="17459" priority="5474" operator="equal">
      <formula>"jan."</formula>
    </cfRule>
  </conditionalFormatting>
  <conditionalFormatting sqref="I9">
    <cfRule type="cellIs" dxfId="17458" priority="5473" operator="equal">
      <formula>"jan."</formula>
    </cfRule>
  </conditionalFormatting>
  <conditionalFormatting sqref="H9">
    <cfRule type="cellIs" dxfId="17457" priority="5472" operator="equal">
      <formula>"jan."</formula>
    </cfRule>
  </conditionalFormatting>
  <conditionalFormatting sqref="I9">
    <cfRule type="cellIs" dxfId="17456" priority="5471" operator="equal">
      <formula>"jan."</formula>
    </cfRule>
  </conditionalFormatting>
  <conditionalFormatting sqref="H9">
    <cfRule type="cellIs" dxfId="17455" priority="5470" operator="equal">
      <formula>"jan."</formula>
    </cfRule>
  </conditionalFormatting>
  <conditionalFormatting sqref="J9">
    <cfRule type="cellIs" dxfId="17454" priority="5469" operator="equal">
      <formula>"jan."</formula>
    </cfRule>
  </conditionalFormatting>
  <conditionalFormatting sqref="J9">
    <cfRule type="cellIs" dxfId="17453" priority="5468" operator="equal">
      <formula>"jan."</formula>
    </cfRule>
  </conditionalFormatting>
  <conditionalFormatting sqref="I9">
    <cfRule type="cellIs" dxfId="17452" priority="5467" operator="equal">
      <formula>"jan."</formula>
    </cfRule>
  </conditionalFormatting>
  <conditionalFormatting sqref="J9">
    <cfRule type="cellIs" dxfId="17451" priority="5466" operator="equal">
      <formula>"jan."</formula>
    </cfRule>
  </conditionalFormatting>
  <conditionalFormatting sqref="I9">
    <cfRule type="cellIs" dxfId="17450" priority="5465" operator="equal">
      <formula>"jan."</formula>
    </cfRule>
  </conditionalFormatting>
  <conditionalFormatting sqref="J9">
    <cfRule type="cellIs" dxfId="17449" priority="5464" operator="equal">
      <formula>"jan."</formula>
    </cfRule>
  </conditionalFormatting>
  <conditionalFormatting sqref="H9">
    <cfRule type="cellIs" dxfId="17448" priority="5463" operator="equal">
      <formula>"jan."</formula>
    </cfRule>
  </conditionalFormatting>
  <conditionalFormatting sqref="I9">
    <cfRule type="cellIs" dxfId="17447" priority="5462" operator="equal">
      <formula>"jan."</formula>
    </cfRule>
  </conditionalFormatting>
  <conditionalFormatting sqref="K9">
    <cfRule type="cellIs" dxfId="17446" priority="5461" operator="equal">
      <formula>"jan."</formula>
    </cfRule>
  </conditionalFormatting>
  <conditionalFormatting sqref="I9">
    <cfRule type="cellIs" dxfId="17445" priority="5460" operator="equal">
      <formula>"jan."</formula>
    </cfRule>
  </conditionalFormatting>
  <conditionalFormatting sqref="H9">
    <cfRule type="cellIs" dxfId="17444" priority="5459" operator="equal">
      <formula>"jan."</formula>
    </cfRule>
  </conditionalFormatting>
  <conditionalFormatting sqref="I9">
    <cfRule type="cellIs" dxfId="17443" priority="5458" operator="equal">
      <formula>"jan."</formula>
    </cfRule>
  </conditionalFormatting>
  <conditionalFormatting sqref="H9">
    <cfRule type="cellIs" dxfId="17442" priority="5457" operator="equal">
      <formula>"jan."</formula>
    </cfRule>
  </conditionalFormatting>
  <conditionalFormatting sqref="I9">
    <cfRule type="cellIs" dxfId="17441" priority="5456" operator="equal">
      <formula>"jan."</formula>
    </cfRule>
  </conditionalFormatting>
  <conditionalFormatting sqref="H9">
    <cfRule type="cellIs" dxfId="17440" priority="5455" operator="equal">
      <formula>"jan."</formula>
    </cfRule>
  </conditionalFormatting>
  <conditionalFormatting sqref="J9">
    <cfRule type="cellIs" dxfId="17439" priority="5454" operator="equal">
      <formula>"jan."</formula>
    </cfRule>
  </conditionalFormatting>
  <conditionalFormatting sqref="I9">
    <cfRule type="cellIs" dxfId="17438" priority="5453" operator="equal">
      <formula>"jan."</formula>
    </cfRule>
  </conditionalFormatting>
  <conditionalFormatting sqref="H9">
    <cfRule type="cellIs" dxfId="17437" priority="5452" operator="equal">
      <formula>"jan."</formula>
    </cfRule>
  </conditionalFormatting>
  <conditionalFormatting sqref="I9">
    <cfRule type="cellIs" dxfId="17436" priority="5451" operator="equal">
      <formula>"jan."</formula>
    </cfRule>
  </conditionalFormatting>
  <conditionalFormatting sqref="H9">
    <cfRule type="cellIs" dxfId="17435" priority="5450" operator="equal">
      <formula>"jan."</formula>
    </cfRule>
  </conditionalFormatting>
  <conditionalFormatting sqref="I9">
    <cfRule type="cellIs" dxfId="17434" priority="5449" operator="equal">
      <formula>"jan."</formula>
    </cfRule>
  </conditionalFormatting>
  <conditionalFormatting sqref="H9">
    <cfRule type="cellIs" dxfId="17433" priority="5448" operator="equal">
      <formula>"jan."</formula>
    </cfRule>
  </conditionalFormatting>
  <conditionalFormatting sqref="J9">
    <cfRule type="cellIs" dxfId="17432" priority="5447" operator="equal">
      <formula>"jan."</formula>
    </cfRule>
  </conditionalFormatting>
  <conditionalFormatting sqref="H9">
    <cfRule type="cellIs" dxfId="17431" priority="5446" operator="equal">
      <formula>"jan."</formula>
    </cfRule>
  </conditionalFormatting>
  <conditionalFormatting sqref="H9">
    <cfRule type="cellIs" dxfId="17430" priority="5445" operator="equal">
      <formula>"jan."</formula>
    </cfRule>
  </conditionalFormatting>
  <conditionalFormatting sqref="H9">
    <cfRule type="cellIs" dxfId="17429" priority="5444" operator="equal">
      <formula>"jan."</formula>
    </cfRule>
  </conditionalFormatting>
  <conditionalFormatting sqref="I9">
    <cfRule type="cellIs" dxfId="17428" priority="5443" operator="equal">
      <formula>"jan."</formula>
    </cfRule>
  </conditionalFormatting>
  <conditionalFormatting sqref="J9">
    <cfRule type="cellIs" dxfId="17427" priority="5442" operator="equal">
      <formula>"jan."</formula>
    </cfRule>
  </conditionalFormatting>
  <conditionalFormatting sqref="I9">
    <cfRule type="cellIs" dxfId="17426" priority="5441" operator="equal">
      <formula>"jan."</formula>
    </cfRule>
  </conditionalFormatting>
  <conditionalFormatting sqref="J9">
    <cfRule type="cellIs" dxfId="17425" priority="5440" operator="equal">
      <formula>"jan."</formula>
    </cfRule>
  </conditionalFormatting>
  <conditionalFormatting sqref="I9">
    <cfRule type="cellIs" dxfId="17424" priority="5439" operator="equal">
      <formula>"jan."</formula>
    </cfRule>
  </conditionalFormatting>
  <conditionalFormatting sqref="J9">
    <cfRule type="cellIs" dxfId="17423" priority="5438" operator="equal">
      <formula>"jan."</formula>
    </cfRule>
  </conditionalFormatting>
  <conditionalFormatting sqref="H9">
    <cfRule type="cellIs" dxfId="17422" priority="5437" operator="equal">
      <formula>"jan."</formula>
    </cfRule>
  </conditionalFormatting>
  <conditionalFormatting sqref="I9">
    <cfRule type="cellIs" dxfId="17421" priority="5436" operator="equal">
      <formula>"jan."</formula>
    </cfRule>
  </conditionalFormatting>
  <conditionalFormatting sqref="I9">
    <cfRule type="cellIs" dxfId="17420" priority="5435" operator="equal">
      <formula>"jan."</formula>
    </cfRule>
  </conditionalFormatting>
  <conditionalFormatting sqref="H9">
    <cfRule type="cellIs" dxfId="17419" priority="5434" operator="equal">
      <formula>"jan."</formula>
    </cfRule>
  </conditionalFormatting>
  <conditionalFormatting sqref="I9">
    <cfRule type="cellIs" dxfId="17418" priority="5433" operator="equal">
      <formula>"jan."</formula>
    </cfRule>
  </conditionalFormatting>
  <conditionalFormatting sqref="H9">
    <cfRule type="cellIs" dxfId="17417" priority="5432" operator="equal">
      <formula>"jan."</formula>
    </cfRule>
  </conditionalFormatting>
  <conditionalFormatting sqref="I9">
    <cfRule type="cellIs" dxfId="17416" priority="5431" operator="equal">
      <formula>"jan."</formula>
    </cfRule>
  </conditionalFormatting>
  <conditionalFormatting sqref="H9">
    <cfRule type="cellIs" dxfId="17415" priority="5430" operator="equal">
      <formula>"jan."</formula>
    </cfRule>
  </conditionalFormatting>
  <conditionalFormatting sqref="J9">
    <cfRule type="cellIs" dxfId="17414" priority="5429" operator="equal">
      <formula>"jan."</formula>
    </cfRule>
  </conditionalFormatting>
  <conditionalFormatting sqref="I9">
    <cfRule type="cellIs" dxfId="17413" priority="5428" operator="equal">
      <formula>"jan."</formula>
    </cfRule>
  </conditionalFormatting>
  <conditionalFormatting sqref="H9">
    <cfRule type="cellIs" dxfId="17412" priority="5427" operator="equal">
      <formula>"jan."</formula>
    </cfRule>
  </conditionalFormatting>
  <conditionalFormatting sqref="I9">
    <cfRule type="cellIs" dxfId="17411" priority="5426" operator="equal">
      <formula>"jan."</formula>
    </cfRule>
  </conditionalFormatting>
  <conditionalFormatting sqref="H9">
    <cfRule type="cellIs" dxfId="17410" priority="5425" operator="equal">
      <formula>"jan."</formula>
    </cfRule>
  </conditionalFormatting>
  <conditionalFormatting sqref="I9">
    <cfRule type="cellIs" dxfId="17409" priority="5424" operator="equal">
      <formula>"jan."</formula>
    </cfRule>
  </conditionalFormatting>
  <conditionalFormatting sqref="H9">
    <cfRule type="cellIs" dxfId="17408" priority="5423" operator="equal">
      <formula>"jan."</formula>
    </cfRule>
  </conditionalFormatting>
  <conditionalFormatting sqref="J9">
    <cfRule type="cellIs" dxfId="17407" priority="5422" operator="equal">
      <formula>"jan."</formula>
    </cfRule>
  </conditionalFormatting>
  <conditionalFormatting sqref="H9">
    <cfRule type="cellIs" dxfId="17406" priority="5421" operator="equal">
      <formula>"jan."</formula>
    </cfRule>
  </conditionalFormatting>
  <conditionalFormatting sqref="H9">
    <cfRule type="cellIs" dxfId="17405" priority="5420" operator="equal">
      <formula>"jan."</formula>
    </cfRule>
  </conditionalFormatting>
  <conditionalFormatting sqref="H9">
    <cfRule type="cellIs" dxfId="17404" priority="5419" operator="equal">
      <formula>"jan."</formula>
    </cfRule>
  </conditionalFormatting>
  <conditionalFormatting sqref="I9">
    <cfRule type="cellIs" dxfId="17403" priority="5418" operator="equal">
      <formula>"jan."</formula>
    </cfRule>
  </conditionalFormatting>
  <conditionalFormatting sqref="I9">
    <cfRule type="cellIs" dxfId="17402" priority="5417" operator="equal">
      <formula>"jan."</formula>
    </cfRule>
  </conditionalFormatting>
  <conditionalFormatting sqref="H9">
    <cfRule type="cellIs" dxfId="17401" priority="5416" operator="equal">
      <formula>"jan."</formula>
    </cfRule>
  </conditionalFormatting>
  <conditionalFormatting sqref="I9">
    <cfRule type="cellIs" dxfId="17400" priority="5415" operator="equal">
      <formula>"jan."</formula>
    </cfRule>
  </conditionalFormatting>
  <conditionalFormatting sqref="H9">
    <cfRule type="cellIs" dxfId="17399" priority="5414" operator="equal">
      <formula>"jan."</formula>
    </cfRule>
  </conditionalFormatting>
  <conditionalFormatting sqref="I9">
    <cfRule type="cellIs" dxfId="17398" priority="5413" operator="equal">
      <formula>"jan."</formula>
    </cfRule>
  </conditionalFormatting>
  <conditionalFormatting sqref="H9">
    <cfRule type="cellIs" dxfId="17397" priority="5412" operator="equal">
      <formula>"jan."</formula>
    </cfRule>
  </conditionalFormatting>
  <conditionalFormatting sqref="J9">
    <cfRule type="cellIs" dxfId="17396" priority="5411" operator="equal">
      <formula>"jan."</formula>
    </cfRule>
  </conditionalFormatting>
  <conditionalFormatting sqref="H9">
    <cfRule type="cellIs" dxfId="17395" priority="5410" operator="equal">
      <formula>"jan."</formula>
    </cfRule>
  </conditionalFormatting>
  <conditionalFormatting sqref="H9">
    <cfRule type="cellIs" dxfId="17394" priority="5409" operator="equal">
      <formula>"jan."</formula>
    </cfRule>
  </conditionalFormatting>
  <conditionalFormatting sqref="H9">
    <cfRule type="cellIs" dxfId="17393" priority="5408" operator="equal">
      <formula>"jan."</formula>
    </cfRule>
  </conditionalFormatting>
  <conditionalFormatting sqref="I9">
    <cfRule type="cellIs" dxfId="17392" priority="5407" operator="equal">
      <formula>"jan."</formula>
    </cfRule>
  </conditionalFormatting>
  <conditionalFormatting sqref="H9">
    <cfRule type="cellIs" dxfId="17391" priority="5406" operator="equal">
      <formula>"jan."</formula>
    </cfRule>
  </conditionalFormatting>
  <conditionalFormatting sqref="H9">
    <cfRule type="cellIs" dxfId="17390" priority="5405" operator="equal">
      <formula>"jan."</formula>
    </cfRule>
  </conditionalFormatting>
  <conditionalFormatting sqref="H9">
    <cfRule type="cellIs" dxfId="17389" priority="5404" operator="equal">
      <formula>"jan."</formula>
    </cfRule>
  </conditionalFormatting>
  <conditionalFormatting sqref="I9">
    <cfRule type="cellIs" dxfId="17388" priority="5403" operator="equal">
      <formula>"jan."</formula>
    </cfRule>
  </conditionalFormatting>
  <conditionalFormatting sqref="H9">
    <cfRule type="cellIs" dxfId="17387" priority="5402" operator="equal">
      <formula>"jan."</formula>
    </cfRule>
  </conditionalFormatting>
  <conditionalFormatting sqref="K9">
    <cfRule type="cellIs" dxfId="17386" priority="5401" operator="equal">
      <formula>"jan."</formula>
    </cfRule>
  </conditionalFormatting>
  <conditionalFormatting sqref="J9">
    <cfRule type="cellIs" dxfId="17385" priority="5400" operator="equal">
      <formula>"jan."</formula>
    </cfRule>
  </conditionalFormatting>
  <conditionalFormatting sqref="I9">
    <cfRule type="cellIs" dxfId="17384" priority="5399" operator="equal">
      <formula>"jan."</formula>
    </cfRule>
  </conditionalFormatting>
  <conditionalFormatting sqref="J9">
    <cfRule type="cellIs" dxfId="17383" priority="5398" operator="equal">
      <formula>"jan."</formula>
    </cfRule>
  </conditionalFormatting>
  <conditionalFormatting sqref="I9">
    <cfRule type="cellIs" dxfId="17382" priority="5397" operator="equal">
      <formula>"jan."</formula>
    </cfRule>
  </conditionalFormatting>
  <conditionalFormatting sqref="J9">
    <cfRule type="cellIs" dxfId="17381" priority="5396" operator="equal">
      <formula>"jan."</formula>
    </cfRule>
  </conditionalFormatting>
  <conditionalFormatting sqref="H9">
    <cfRule type="cellIs" dxfId="17380" priority="5395" operator="equal">
      <formula>"jan."</formula>
    </cfRule>
  </conditionalFormatting>
  <conditionalFormatting sqref="I9">
    <cfRule type="cellIs" dxfId="17379" priority="5394" operator="equal">
      <formula>"jan."</formula>
    </cfRule>
  </conditionalFormatting>
  <conditionalFormatting sqref="I9">
    <cfRule type="cellIs" dxfId="17378" priority="5393" operator="equal">
      <formula>"jan."</formula>
    </cfRule>
  </conditionalFormatting>
  <conditionalFormatting sqref="H9">
    <cfRule type="cellIs" dxfId="17377" priority="5392" operator="equal">
      <formula>"jan."</formula>
    </cfRule>
  </conditionalFormatting>
  <conditionalFormatting sqref="I9">
    <cfRule type="cellIs" dxfId="17376" priority="5391" operator="equal">
      <formula>"jan."</formula>
    </cfRule>
  </conditionalFormatting>
  <conditionalFormatting sqref="H9">
    <cfRule type="cellIs" dxfId="17375" priority="5390" operator="equal">
      <formula>"jan."</formula>
    </cfRule>
  </conditionalFormatting>
  <conditionalFormatting sqref="I9">
    <cfRule type="cellIs" dxfId="17374" priority="5389" operator="equal">
      <formula>"jan."</formula>
    </cfRule>
  </conditionalFormatting>
  <conditionalFormatting sqref="H9">
    <cfRule type="cellIs" dxfId="17373" priority="5388" operator="equal">
      <formula>"jan."</formula>
    </cfRule>
  </conditionalFormatting>
  <conditionalFormatting sqref="J9">
    <cfRule type="cellIs" dxfId="17372" priority="5387" operator="equal">
      <formula>"jan."</formula>
    </cfRule>
  </conditionalFormatting>
  <conditionalFormatting sqref="I9">
    <cfRule type="cellIs" dxfId="17371" priority="5386" operator="equal">
      <formula>"jan."</formula>
    </cfRule>
  </conditionalFormatting>
  <conditionalFormatting sqref="H9">
    <cfRule type="cellIs" dxfId="17370" priority="5385" operator="equal">
      <formula>"jan."</formula>
    </cfRule>
  </conditionalFormatting>
  <conditionalFormatting sqref="I9">
    <cfRule type="cellIs" dxfId="17369" priority="5384" operator="equal">
      <formula>"jan."</formula>
    </cfRule>
  </conditionalFormatting>
  <conditionalFormatting sqref="H9">
    <cfRule type="cellIs" dxfId="17368" priority="5383" operator="equal">
      <formula>"jan."</formula>
    </cfRule>
  </conditionalFormatting>
  <conditionalFormatting sqref="I9">
    <cfRule type="cellIs" dxfId="17367" priority="5382" operator="equal">
      <formula>"jan."</formula>
    </cfRule>
  </conditionalFormatting>
  <conditionalFormatting sqref="H9">
    <cfRule type="cellIs" dxfId="17366" priority="5381" operator="equal">
      <formula>"jan."</formula>
    </cfRule>
  </conditionalFormatting>
  <conditionalFormatting sqref="J9">
    <cfRule type="cellIs" dxfId="17365" priority="5380" operator="equal">
      <formula>"jan."</formula>
    </cfRule>
  </conditionalFormatting>
  <conditionalFormatting sqref="H9">
    <cfRule type="cellIs" dxfId="17364" priority="5379" operator="equal">
      <formula>"jan."</formula>
    </cfRule>
  </conditionalFormatting>
  <conditionalFormatting sqref="H9">
    <cfRule type="cellIs" dxfId="17363" priority="5378" operator="equal">
      <formula>"jan."</formula>
    </cfRule>
  </conditionalFormatting>
  <conditionalFormatting sqref="H9">
    <cfRule type="cellIs" dxfId="17362" priority="5377" operator="equal">
      <formula>"jan."</formula>
    </cfRule>
  </conditionalFormatting>
  <conditionalFormatting sqref="I9">
    <cfRule type="cellIs" dxfId="17361" priority="5376" operator="equal">
      <formula>"jan."</formula>
    </cfRule>
  </conditionalFormatting>
  <conditionalFormatting sqref="I9">
    <cfRule type="cellIs" dxfId="17360" priority="5375" operator="equal">
      <formula>"jan."</formula>
    </cfRule>
  </conditionalFormatting>
  <conditionalFormatting sqref="H9">
    <cfRule type="cellIs" dxfId="17359" priority="5374" operator="equal">
      <formula>"jan."</formula>
    </cfRule>
  </conditionalFormatting>
  <conditionalFormatting sqref="I9">
    <cfRule type="cellIs" dxfId="17358" priority="5373" operator="equal">
      <formula>"jan."</formula>
    </cfRule>
  </conditionalFormatting>
  <conditionalFormatting sqref="H9">
    <cfRule type="cellIs" dxfId="17357" priority="5372" operator="equal">
      <formula>"jan."</formula>
    </cfRule>
  </conditionalFormatting>
  <conditionalFormatting sqref="I9">
    <cfRule type="cellIs" dxfId="17356" priority="5371" operator="equal">
      <formula>"jan."</formula>
    </cfRule>
  </conditionalFormatting>
  <conditionalFormatting sqref="H9">
    <cfRule type="cellIs" dxfId="17355" priority="5370" operator="equal">
      <formula>"jan."</formula>
    </cfRule>
  </conditionalFormatting>
  <conditionalFormatting sqref="J9">
    <cfRule type="cellIs" dxfId="17354" priority="5369" operator="equal">
      <formula>"jan."</formula>
    </cfRule>
  </conditionalFormatting>
  <conditionalFormatting sqref="H9">
    <cfRule type="cellIs" dxfId="17353" priority="5368" operator="equal">
      <formula>"jan."</formula>
    </cfRule>
  </conditionalFormatting>
  <conditionalFormatting sqref="H9">
    <cfRule type="cellIs" dxfId="17352" priority="5367" operator="equal">
      <formula>"jan."</formula>
    </cfRule>
  </conditionalFormatting>
  <conditionalFormatting sqref="H9">
    <cfRule type="cellIs" dxfId="17351" priority="5366" operator="equal">
      <formula>"jan."</formula>
    </cfRule>
  </conditionalFormatting>
  <conditionalFormatting sqref="I9">
    <cfRule type="cellIs" dxfId="17350" priority="5365" operator="equal">
      <formula>"jan."</formula>
    </cfRule>
  </conditionalFormatting>
  <conditionalFormatting sqref="H9">
    <cfRule type="cellIs" dxfId="17349" priority="5364" operator="equal">
      <formula>"jan."</formula>
    </cfRule>
  </conditionalFormatting>
  <conditionalFormatting sqref="H9">
    <cfRule type="cellIs" dxfId="17348" priority="5363" operator="equal">
      <formula>"jan."</formula>
    </cfRule>
  </conditionalFormatting>
  <conditionalFormatting sqref="H9">
    <cfRule type="cellIs" dxfId="17347" priority="5362" operator="equal">
      <formula>"jan."</formula>
    </cfRule>
  </conditionalFormatting>
  <conditionalFormatting sqref="I9">
    <cfRule type="cellIs" dxfId="17346" priority="5361" operator="equal">
      <formula>"jan."</formula>
    </cfRule>
  </conditionalFormatting>
  <conditionalFormatting sqref="H9">
    <cfRule type="cellIs" dxfId="17345" priority="5360" operator="equal">
      <formula>"jan."</formula>
    </cfRule>
  </conditionalFormatting>
  <conditionalFormatting sqref="I9">
    <cfRule type="cellIs" dxfId="17344" priority="5359" operator="equal">
      <formula>"jan."</formula>
    </cfRule>
  </conditionalFormatting>
  <conditionalFormatting sqref="H9">
    <cfRule type="cellIs" dxfId="17343" priority="5358" operator="equal">
      <formula>"jan."</formula>
    </cfRule>
  </conditionalFormatting>
  <conditionalFormatting sqref="I9">
    <cfRule type="cellIs" dxfId="17342" priority="5357" operator="equal">
      <formula>"jan."</formula>
    </cfRule>
  </conditionalFormatting>
  <conditionalFormatting sqref="H9">
    <cfRule type="cellIs" dxfId="17341" priority="5356" operator="equal">
      <formula>"jan."</formula>
    </cfRule>
  </conditionalFormatting>
  <conditionalFormatting sqref="I9">
    <cfRule type="cellIs" dxfId="17340" priority="5355" operator="equal">
      <formula>"jan."</formula>
    </cfRule>
  </conditionalFormatting>
  <conditionalFormatting sqref="H9">
    <cfRule type="cellIs" dxfId="17339" priority="5354" operator="equal">
      <formula>"jan."</formula>
    </cfRule>
  </conditionalFormatting>
  <conditionalFormatting sqref="H9">
    <cfRule type="cellIs" dxfId="17338" priority="5353" operator="equal">
      <formula>"jan."</formula>
    </cfRule>
  </conditionalFormatting>
  <conditionalFormatting sqref="H9">
    <cfRule type="cellIs" dxfId="17337" priority="5352" operator="equal">
      <formula>"jan."</formula>
    </cfRule>
  </conditionalFormatting>
  <conditionalFormatting sqref="H9">
    <cfRule type="cellIs" dxfId="17336" priority="5351" operator="equal">
      <formula>"jan."</formula>
    </cfRule>
  </conditionalFormatting>
  <conditionalFormatting sqref="I9">
    <cfRule type="cellIs" dxfId="17335" priority="5350" operator="equal">
      <formula>"jan."</formula>
    </cfRule>
  </conditionalFormatting>
  <conditionalFormatting sqref="H9">
    <cfRule type="cellIs" dxfId="17334" priority="5349" operator="equal">
      <formula>"jan."</formula>
    </cfRule>
  </conditionalFormatting>
  <conditionalFormatting sqref="H9">
    <cfRule type="cellIs" dxfId="17333" priority="5348" operator="equal">
      <formula>"jan."</formula>
    </cfRule>
  </conditionalFormatting>
  <conditionalFormatting sqref="H9">
    <cfRule type="cellIs" dxfId="17332" priority="5347" operator="equal">
      <formula>"jan."</formula>
    </cfRule>
  </conditionalFormatting>
  <conditionalFormatting sqref="I9">
    <cfRule type="cellIs" dxfId="17331" priority="5346" operator="equal">
      <formula>"jan."</formula>
    </cfRule>
  </conditionalFormatting>
  <conditionalFormatting sqref="H9">
    <cfRule type="cellIs" dxfId="17330" priority="5345" operator="equal">
      <formula>"jan."</formula>
    </cfRule>
  </conditionalFormatting>
  <conditionalFormatting sqref="H9">
    <cfRule type="cellIs" dxfId="17329" priority="5344" operator="equal">
      <formula>"jan."</formula>
    </cfRule>
  </conditionalFormatting>
  <conditionalFormatting sqref="H9">
    <cfRule type="cellIs" dxfId="17328" priority="5343" operator="equal">
      <formula>"jan."</formula>
    </cfRule>
  </conditionalFormatting>
  <conditionalFormatting sqref="H9">
    <cfRule type="cellIs" dxfId="17327" priority="5342" operator="equal">
      <formula>"jan."</formula>
    </cfRule>
  </conditionalFormatting>
  <conditionalFormatting sqref="I9">
    <cfRule type="cellIs" dxfId="17326" priority="5341" operator="equal">
      <formula>"jan."</formula>
    </cfRule>
  </conditionalFormatting>
  <conditionalFormatting sqref="H9">
    <cfRule type="cellIs" dxfId="17325" priority="5340" operator="equal">
      <formula>"jan."</formula>
    </cfRule>
  </conditionalFormatting>
  <conditionalFormatting sqref="H9">
    <cfRule type="cellIs" dxfId="17324" priority="5339" operator="equal">
      <formula>"jan."</formula>
    </cfRule>
  </conditionalFormatting>
  <conditionalFormatting sqref="J9">
    <cfRule type="cellIs" dxfId="17323" priority="5338" operator="equal">
      <formula>"jan."</formula>
    </cfRule>
  </conditionalFormatting>
  <conditionalFormatting sqref="K9">
    <cfRule type="cellIs" dxfId="17322" priority="5337" operator="equal">
      <formula>"jan."</formula>
    </cfRule>
  </conditionalFormatting>
  <conditionalFormatting sqref="J9">
    <cfRule type="cellIs" dxfId="17321" priority="5336" operator="equal">
      <formula>"jan."</formula>
    </cfRule>
  </conditionalFormatting>
  <conditionalFormatting sqref="I9">
    <cfRule type="cellIs" dxfId="17320" priority="5335" operator="equal">
      <formula>"jan."</formula>
    </cfRule>
  </conditionalFormatting>
  <conditionalFormatting sqref="J9">
    <cfRule type="cellIs" dxfId="17319" priority="5334" operator="equal">
      <formula>"jan."</formula>
    </cfRule>
  </conditionalFormatting>
  <conditionalFormatting sqref="I9">
    <cfRule type="cellIs" dxfId="17318" priority="5333" operator="equal">
      <formula>"jan."</formula>
    </cfRule>
  </conditionalFormatting>
  <conditionalFormatting sqref="J9">
    <cfRule type="cellIs" dxfId="17317" priority="5332" operator="equal">
      <formula>"jan."</formula>
    </cfRule>
  </conditionalFormatting>
  <conditionalFormatting sqref="H9">
    <cfRule type="cellIs" dxfId="17316" priority="5331" operator="equal">
      <formula>"jan."</formula>
    </cfRule>
  </conditionalFormatting>
  <conditionalFormatting sqref="I9">
    <cfRule type="cellIs" dxfId="17315" priority="5330" operator="equal">
      <formula>"jan."</formula>
    </cfRule>
  </conditionalFormatting>
  <conditionalFormatting sqref="I9">
    <cfRule type="cellIs" dxfId="17314" priority="5329" operator="equal">
      <formula>"jan."</formula>
    </cfRule>
  </conditionalFormatting>
  <conditionalFormatting sqref="H9">
    <cfRule type="cellIs" dxfId="17313" priority="5328" operator="equal">
      <formula>"jan."</formula>
    </cfRule>
  </conditionalFormatting>
  <conditionalFormatting sqref="I9">
    <cfRule type="cellIs" dxfId="17312" priority="5327" operator="equal">
      <formula>"jan."</formula>
    </cfRule>
  </conditionalFormatting>
  <conditionalFormatting sqref="H9">
    <cfRule type="cellIs" dxfId="17311" priority="5326" operator="equal">
      <formula>"jan."</formula>
    </cfRule>
  </conditionalFormatting>
  <conditionalFormatting sqref="I9">
    <cfRule type="cellIs" dxfId="17310" priority="5325" operator="equal">
      <formula>"jan."</formula>
    </cfRule>
  </conditionalFormatting>
  <conditionalFormatting sqref="H9">
    <cfRule type="cellIs" dxfId="17309" priority="5324" operator="equal">
      <formula>"jan."</formula>
    </cfRule>
  </conditionalFormatting>
  <conditionalFormatting sqref="J9">
    <cfRule type="cellIs" dxfId="17308" priority="5323" operator="equal">
      <formula>"jan."</formula>
    </cfRule>
  </conditionalFormatting>
  <conditionalFormatting sqref="I9">
    <cfRule type="cellIs" dxfId="17307" priority="5322" operator="equal">
      <formula>"jan."</formula>
    </cfRule>
  </conditionalFormatting>
  <conditionalFormatting sqref="I9">
    <cfRule type="cellIs" dxfId="17306" priority="5320" operator="equal">
      <formula>"jan."</formula>
    </cfRule>
  </conditionalFormatting>
  <conditionalFormatting sqref="H9">
    <cfRule type="cellIs" dxfId="17305" priority="5319" operator="equal">
      <formula>"jan."</formula>
    </cfRule>
  </conditionalFormatting>
  <conditionalFormatting sqref="I9">
    <cfRule type="cellIs" dxfId="17304" priority="5318" operator="equal">
      <formula>"jan."</formula>
    </cfRule>
  </conditionalFormatting>
  <conditionalFormatting sqref="H9">
    <cfRule type="cellIs" dxfId="17303" priority="5317" operator="equal">
      <formula>"jan."</formula>
    </cfRule>
  </conditionalFormatting>
  <conditionalFormatting sqref="J9">
    <cfRule type="cellIs" dxfId="17302" priority="5316" operator="equal">
      <formula>"jan."</formula>
    </cfRule>
  </conditionalFormatting>
  <conditionalFormatting sqref="H9">
    <cfRule type="cellIs" dxfId="17301" priority="5315" operator="equal">
      <formula>"jan."</formula>
    </cfRule>
  </conditionalFormatting>
  <conditionalFormatting sqref="H9">
    <cfRule type="cellIs" dxfId="17300" priority="5314" operator="equal">
      <formula>"jan."</formula>
    </cfRule>
  </conditionalFormatting>
  <conditionalFormatting sqref="H9">
    <cfRule type="cellIs" dxfId="17299" priority="5313" operator="equal">
      <formula>"jan."</formula>
    </cfRule>
  </conditionalFormatting>
  <conditionalFormatting sqref="I9">
    <cfRule type="cellIs" dxfId="17298" priority="5312" operator="equal">
      <formula>"jan."</formula>
    </cfRule>
  </conditionalFormatting>
  <conditionalFormatting sqref="I9">
    <cfRule type="cellIs" dxfId="17297" priority="5311" operator="equal">
      <formula>"jan."</formula>
    </cfRule>
  </conditionalFormatting>
  <conditionalFormatting sqref="H9">
    <cfRule type="cellIs" dxfId="17296" priority="5310" operator="equal">
      <formula>"jan."</formula>
    </cfRule>
  </conditionalFormatting>
  <conditionalFormatting sqref="I9">
    <cfRule type="cellIs" dxfId="17295" priority="5309" operator="equal">
      <formula>"jan."</formula>
    </cfRule>
  </conditionalFormatting>
  <conditionalFormatting sqref="H9">
    <cfRule type="cellIs" dxfId="17294" priority="5308" operator="equal">
      <formula>"jan."</formula>
    </cfRule>
  </conditionalFormatting>
  <conditionalFormatting sqref="I9">
    <cfRule type="cellIs" dxfId="17293" priority="5307" operator="equal">
      <formula>"jan."</formula>
    </cfRule>
  </conditionalFormatting>
  <conditionalFormatting sqref="H9">
    <cfRule type="cellIs" dxfId="17292" priority="5306" operator="equal">
      <formula>"jan."</formula>
    </cfRule>
  </conditionalFormatting>
  <conditionalFormatting sqref="J9">
    <cfRule type="cellIs" dxfId="17291" priority="5305" operator="equal">
      <formula>"jan."</formula>
    </cfRule>
  </conditionalFormatting>
  <conditionalFormatting sqref="H9">
    <cfRule type="cellIs" dxfId="17290" priority="5304" operator="equal">
      <formula>"jan."</formula>
    </cfRule>
  </conditionalFormatting>
  <conditionalFormatting sqref="H9">
    <cfRule type="cellIs" dxfId="17289" priority="5303" operator="equal">
      <formula>"jan."</formula>
    </cfRule>
  </conditionalFormatting>
  <conditionalFormatting sqref="H9">
    <cfRule type="cellIs" dxfId="17288" priority="5302" operator="equal">
      <formula>"jan."</formula>
    </cfRule>
  </conditionalFormatting>
  <conditionalFormatting sqref="I9">
    <cfRule type="cellIs" dxfId="17287" priority="5301" operator="equal">
      <formula>"jan."</formula>
    </cfRule>
  </conditionalFormatting>
  <conditionalFormatting sqref="H9">
    <cfRule type="cellIs" dxfId="17286" priority="5300" operator="equal">
      <formula>"jan."</formula>
    </cfRule>
  </conditionalFormatting>
  <conditionalFormatting sqref="H9">
    <cfRule type="cellIs" dxfId="17285" priority="5299" operator="equal">
      <formula>"jan."</formula>
    </cfRule>
  </conditionalFormatting>
  <conditionalFormatting sqref="H9">
    <cfRule type="cellIs" dxfId="17284" priority="5298" operator="equal">
      <formula>"jan."</formula>
    </cfRule>
  </conditionalFormatting>
  <conditionalFormatting sqref="I9">
    <cfRule type="cellIs" dxfId="17283" priority="5297" operator="equal">
      <formula>"jan."</formula>
    </cfRule>
  </conditionalFormatting>
  <conditionalFormatting sqref="H9">
    <cfRule type="cellIs" dxfId="17282" priority="5296" operator="equal">
      <formula>"jan."</formula>
    </cfRule>
  </conditionalFormatting>
  <conditionalFormatting sqref="I9">
    <cfRule type="cellIs" dxfId="17281" priority="5295" operator="equal">
      <formula>"jan."</formula>
    </cfRule>
  </conditionalFormatting>
  <conditionalFormatting sqref="H9">
    <cfRule type="cellIs" dxfId="17280" priority="5294" operator="equal">
      <formula>"jan."</formula>
    </cfRule>
  </conditionalFormatting>
  <conditionalFormatting sqref="I9">
    <cfRule type="cellIs" dxfId="17279" priority="5293" operator="equal">
      <formula>"jan."</formula>
    </cfRule>
  </conditionalFormatting>
  <conditionalFormatting sqref="H9">
    <cfRule type="cellIs" dxfId="17278" priority="5292" operator="equal">
      <formula>"jan."</formula>
    </cfRule>
  </conditionalFormatting>
  <conditionalFormatting sqref="I9">
    <cfRule type="cellIs" dxfId="17277" priority="5291" operator="equal">
      <formula>"jan."</formula>
    </cfRule>
  </conditionalFormatting>
  <conditionalFormatting sqref="H9">
    <cfRule type="cellIs" dxfId="17276" priority="5290" operator="equal">
      <formula>"jan."</formula>
    </cfRule>
  </conditionalFormatting>
  <conditionalFormatting sqref="H9">
    <cfRule type="cellIs" dxfId="17275" priority="5289" operator="equal">
      <formula>"jan."</formula>
    </cfRule>
  </conditionalFormatting>
  <conditionalFormatting sqref="H9">
    <cfRule type="cellIs" dxfId="17274" priority="5288" operator="equal">
      <formula>"jan."</formula>
    </cfRule>
  </conditionalFormatting>
  <conditionalFormatting sqref="H9">
    <cfRule type="cellIs" dxfId="17273" priority="5287" operator="equal">
      <formula>"jan."</formula>
    </cfRule>
  </conditionalFormatting>
  <conditionalFormatting sqref="I9">
    <cfRule type="cellIs" dxfId="17272" priority="5286" operator="equal">
      <formula>"jan."</formula>
    </cfRule>
  </conditionalFormatting>
  <conditionalFormatting sqref="H9">
    <cfRule type="cellIs" dxfId="17271" priority="5285" operator="equal">
      <formula>"jan."</formula>
    </cfRule>
  </conditionalFormatting>
  <conditionalFormatting sqref="H9">
    <cfRule type="cellIs" dxfId="17270" priority="5284" operator="equal">
      <formula>"jan."</formula>
    </cfRule>
  </conditionalFormatting>
  <conditionalFormatting sqref="H9">
    <cfRule type="cellIs" dxfId="17269" priority="5283" operator="equal">
      <formula>"jan."</formula>
    </cfRule>
  </conditionalFormatting>
  <conditionalFormatting sqref="I9">
    <cfRule type="cellIs" dxfId="17268" priority="5282" operator="equal">
      <formula>"jan."</formula>
    </cfRule>
  </conditionalFormatting>
  <conditionalFormatting sqref="H9">
    <cfRule type="cellIs" dxfId="17267" priority="5281" operator="equal">
      <formula>"jan."</formula>
    </cfRule>
  </conditionalFormatting>
  <conditionalFormatting sqref="H9">
    <cfRule type="cellIs" dxfId="17266" priority="5280" operator="equal">
      <formula>"jan."</formula>
    </cfRule>
  </conditionalFormatting>
  <conditionalFormatting sqref="H9">
    <cfRule type="cellIs" dxfId="17265" priority="5279" operator="equal">
      <formula>"jan."</formula>
    </cfRule>
  </conditionalFormatting>
  <conditionalFormatting sqref="H9">
    <cfRule type="cellIs" dxfId="17264" priority="5278" operator="equal">
      <formula>"jan."</formula>
    </cfRule>
  </conditionalFormatting>
  <conditionalFormatting sqref="I9">
    <cfRule type="cellIs" dxfId="17263" priority="5277" operator="equal">
      <formula>"jan."</formula>
    </cfRule>
  </conditionalFormatting>
  <conditionalFormatting sqref="H9">
    <cfRule type="cellIs" dxfId="17262" priority="5276" operator="equal">
      <formula>"jan."</formula>
    </cfRule>
  </conditionalFormatting>
  <conditionalFormatting sqref="H9">
    <cfRule type="cellIs" dxfId="17261" priority="5275" operator="equal">
      <formula>"jan."</formula>
    </cfRule>
  </conditionalFormatting>
  <conditionalFormatting sqref="J9">
    <cfRule type="cellIs" dxfId="17260" priority="5274" operator="equal">
      <formula>"jan."</formula>
    </cfRule>
  </conditionalFormatting>
  <conditionalFormatting sqref="I9">
    <cfRule type="cellIs" dxfId="17259" priority="5273" operator="equal">
      <formula>"jan."</formula>
    </cfRule>
  </conditionalFormatting>
  <conditionalFormatting sqref="H9">
    <cfRule type="cellIs" dxfId="17258" priority="5272" operator="equal">
      <formula>"jan."</formula>
    </cfRule>
  </conditionalFormatting>
  <conditionalFormatting sqref="I9">
    <cfRule type="cellIs" dxfId="17257" priority="5271" operator="equal">
      <formula>"jan."</formula>
    </cfRule>
  </conditionalFormatting>
  <conditionalFormatting sqref="H9">
    <cfRule type="cellIs" dxfId="17256" priority="5270" operator="equal">
      <formula>"jan."</formula>
    </cfRule>
  </conditionalFormatting>
  <conditionalFormatting sqref="I9">
    <cfRule type="cellIs" dxfId="17255" priority="5269" operator="equal">
      <formula>"jan."</formula>
    </cfRule>
  </conditionalFormatting>
  <conditionalFormatting sqref="H9">
    <cfRule type="cellIs" dxfId="17254" priority="5268" operator="equal">
      <formula>"jan."</formula>
    </cfRule>
  </conditionalFormatting>
  <conditionalFormatting sqref="H9">
    <cfRule type="cellIs" dxfId="17253" priority="5267" operator="equal">
      <formula>"jan."</formula>
    </cfRule>
  </conditionalFormatting>
  <conditionalFormatting sqref="H9">
    <cfRule type="cellIs" dxfId="17252" priority="5266" operator="equal">
      <formula>"jan."</formula>
    </cfRule>
  </conditionalFormatting>
  <conditionalFormatting sqref="H9">
    <cfRule type="cellIs" dxfId="17251" priority="5265" operator="equal">
      <formula>"jan."</formula>
    </cfRule>
  </conditionalFormatting>
  <conditionalFormatting sqref="I9">
    <cfRule type="cellIs" dxfId="17250" priority="5264" operator="equal">
      <formula>"jan."</formula>
    </cfRule>
  </conditionalFormatting>
  <conditionalFormatting sqref="H9">
    <cfRule type="cellIs" dxfId="17249" priority="5263" operator="equal">
      <formula>"jan."</formula>
    </cfRule>
  </conditionalFormatting>
  <conditionalFormatting sqref="H9">
    <cfRule type="cellIs" dxfId="17248" priority="5262" operator="equal">
      <formula>"jan."</formula>
    </cfRule>
  </conditionalFormatting>
  <conditionalFormatting sqref="H9">
    <cfRule type="cellIs" dxfId="17247" priority="5261" operator="equal">
      <formula>"jan."</formula>
    </cfRule>
  </conditionalFormatting>
  <conditionalFormatting sqref="I9">
    <cfRule type="cellIs" dxfId="17246" priority="5260" operator="equal">
      <formula>"jan."</formula>
    </cfRule>
  </conditionalFormatting>
  <conditionalFormatting sqref="H9">
    <cfRule type="cellIs" dxfId="17245" priority="5259" operator="equal">
      <formula>"jan."</formula>
    </cfRule>
  </conditionalFormatting>
  <conditionalFormatting sqref="H9">
    <cfRule type="cellIs" dxfId="17244" priority="5258" operator="equal">
      <formula>"jan."</formula>
    </cfRule>
  </conditionalFormatting>
  <conditionalFormatting sqref="H9">
    <cfRule type="cellIs" dxfId="17243" priority="5257" operator="equal">
      <formula>"jan."</formula>
    </cfRule>
  </conditionalFormatting>
  <conditionalFormatting sqref="H9">
    <cfRule type="cellIs" dxfId="17242" priority="5256" operator="equal">
      <formula>"jan."</formula>
    </cfRule>
  </conditionalFormatting>
  <conditionalFormatting sqref="I9">
    <cfRule type="cellIs" dxfId="17241" priority="5255" operator="equal">
      <formula>"jan."</formula>
    </cfRule>
  </conditionalFormatting>
  <conditionalFormatting sqref="H9">
    <cfRule type="cellIs" dxfId="17240" priority="5254" operator="equal">
      <formula>"jan."</formula>
    </cfRule>
  </conditionalFormatting>
  <conditionalFormatting sqref="H9">
    <cfRule type="cellIs" dxfId="17239" priority="5253" operator="equal">
      <formula>"jan."</formula>
    </cfRule>
  </conditionalFormatting>
  <conditionalFormatting sqref="H9">
    <cfRule type="cellIs" dxfId="17238" priority="5252" operator="equal">
      <formula>"jan."</formula>
    </cfRule>
  </conditionalFormatting>
  <conditionalFormatting sqref="H9">
    <cfRule type="cellIs" dxfId="17237" priority="5251" operator="equal">
      <formula>"jan."</formula>
    </cfRule>
  </conditionalFormatting>
  <conditionalFormatting sqref="H9">
    <cfRule type="cellIs" dxfId="17236" priority="5250" operator="equal">
      <formula>"jan."</formula>
    </cfRule>
  </conditionalFormatting>
  <conditionalFormatting sqref="H9">
    <cfRule type="cellIs" dxfId="17235" priority="5249" operator="equal">
      <formula>"jan."</formula>
    </cfRule>
  </conditionalFormatting>
  <conditionalFormatting sqref="H9">
    <cfRule type="cellIs" dxfId="17234" priority="5248" operator="equal">
      <formula>"jan."</formula>
    </cfRule>
  </conditionalFormatting>
  <conditionalFormatting sqref="H9">
    <cfRule type="cellIs" dxfId="17233" priority="5247" operator="equal">
      <formula>"jan."</formula>
    </cfRule>
  </conditionalFormatting>
  <conditionalFormatting sqref="I9">
    <cfRule type="cellIs" dxfId="17232" priority="5246" operator="equal">
      <formula>"jan."</formula>
    </cfRule>
  </conditionalFormatting>
  <conditionalFormatting sqref="J9">
    <cfRule type="cellIs" dxfId="17231" priority="5245" operator="equal">
      <formula>"jan."</formula>
    </cfRule>
  </conditionalFormatting>
  <conditionalFormatting sqref="K9">
    <cfRule type="cellIs" dxfId="17230" priority="5244" operator="equal">
      <formula>"jan."</formula>
    </cfRule>
  </conditionalFormatting>
  <conditionalFormatting sqref="J9">
    <cfRule type="cellIs" dxfId="17229" priority="5243" operator="equal">
      <formula>"jan."</formula>
    </cfRule>
  </conditionalFormatting>
  <conditionalFormatting sqref="I9">
    <cfRule type="cellIs" dxfId="17228" priority="5242" operator="equal">
      <formula>"jan."</formula>
    </cfRule>
  </conditionalFormatting>
  <conditionalFormatting sqref="J9">
    <cfRule type="cellIs" dxfId="17227" priority="5241" operator="equal">
      <formula>"jan."</formula>
    </cfRule>
  </conditionalFormatting>
  <conditionalFormatting sqref="I9">
    <cfRule type="cellIs" dxfId="17226" priority="5240" operator="equal">
      <formula>"jan."</formula>
    </cfRule>
  </conditionalFormatting>
  <conditionalFormatting sqref="J9">
    <cfRule type="cellIs" dxfId="17225" priority="5239" operator="equal">
      <formula>"jan."</formula>
    </cfRule>
  </conditionalFormatting>
  <conditionalFormatting sqref="H9">
    <cfRule type="cellIs" dxfId="17224" priority="5238" operator="equal">
      <formula>"jan."</formula>
    </cfRule>
  </conditionalFormatting>
  <conditionalFormatting sqref="I9">
    <cfRule type="cellIs" dxfId="17223" priority="5237" operator="equal">
      <formula>"jan."</formula>
    </cfRule>
  </conditionalFormatting>
  <conditionalFormatting sqref="I9">
    <cfRule type="cellIs" dxfId="17222" priority="5236" operator="equal">
      <formula>"jan."</formula>
    </cfRule>
  </conditionalFormatting>
  <conditionalFormatting sqref="H9">
    <cfRule type="cellIs" dxfId="17221" priority="5235" operator="equal">
      <formula>"jan."</formula>
    </cfRule>
  </conditionalFormatting>
  <conditionalFormatting sqref="I9">
    <cfRule type="cellIs" dxfId="17220" priority="5234" operator="equal">
      <formula>"jan."</formula>
    </cfRule>
  </conditionalFormatting>
  <conditionalFormatting sqref="H9">
    <cfRule type="cellIs" dxfId="17219" priority="5233" operator="equal">
      <formula>"jan."</formula>
    </cfRule>
  </conditionalFormatting>
  <conditionalFormatting sqref="I9">
    <cfRule type="cellIs" dxfId="17218" priority="5232" operator="equal">
      <formula>"jan."</formula>
    </cfRule>
  </conditionalFormatting>
  <conditionalFormatting sqref="H9">
    <cfRule type="cellIs" dxfId="17217" priority="5231" operator="equal">
      <formula>"jan."</formula>
    </cfRule>
  </conditionalFormatting>
  <conditionalFormatting sqref="J9">
    <cfRule type="cellIs" dxfId="17216" priority="5230" operator="equal">
      <formula>"jan."</formula>
    </cfRule>
  </conditionalFormatting>
  <conditionalFormatting sqref="I9">
    <cfRule type="cellIs" dxfId="17215" priority="5229" operator="equal">
      <formula>"jan."</formula>
    </cfRule>
  </conditionalFormatting>
  <conditionalFormatting sqref="H9">
    <cfRule type="cellIs" dxfId="17214" priority="5228" operator="equal">
      <formula>"jan."</formula>
    </cfRule>
  </conditionalFormatting>
  <conditionalFormatting sqref="H9">
    <cfRule type="cellIs" dxfId="17213" priority="5226" operator="equal">
      <formula>"jan."</formula>
    </cfRule>
  </conditionalFormatting>
  <conditionalFormatting sqref="I9">
    <cfRule type="cellIs" dxfId="17212" priority="5225" operator="equal">
      <formula>"jan."</formula>
    </cfRule>
  </conditionalFormatting>
  <conditionalFormatting sqref="H9">
    <cfRule type="cellIs" dxfId="17211" priority="5224" operator="equal">
      <formula>"jan."</formula>
    </cfRule>
  </conditionalFormatting>
  <conditionalFormatting sqref="J9">
    <cfRule type="cellIs" dxfId="17210" priority="5223" operator="equal">
      <formula>"jan."</formula>
    </cfRule>
  </conditionalFormatting>
  <conditionalFormatting sqref="H9">
    <cfRule type="cellIs" dxfId="17209" priority="5222" operator="equal">
      <formula>"jan."</formula>
    </cfRule>
  </conditionalFormatting>
  <conditionalFormatting sqref="H9">
    <cfRule type="cellIs" dxfId="17208" priority="5221" operator="equal">
      <formula>"jan."</formula>
    </cfRule>
  </conditionalFormatting>
  <conditionalFormatting sqref="H9">
    <cfRule type="cellIs" dxfId="17207" priority="5220" operator="equal">
      <formula>"jan."</formula>
    </cfRule>
  </conditionalFormatting>
  <conditionalFormatting sqref="I9">
    <cfRule type="cellIs" dxfId="17206" priority="5219" operator="equal">
      <formula>"jan."</formula>
    </cfRule>
  </conditionalFormatting>
  <conditionalFormatting sqref="I9">
    <cfRule type="cellIs" dxfId="17205" priority="5218" operator="equal">
      <formula>"jan."</formula>
    </cfRule>
  </conditionalFormatting>
  <conditionalFormatting sqref="H9">
    <cfRule type="cellIs" dxfId="17204" priority="5217" operator="equal">
      <formula>"jan."</formula>
    </cfRule>
  </conditionalFormatting>
  <conditionalFormatting sqref="I9">
    <cfRule type="cellIs" dxfId="17203" priority="5216" operator="equal">
      <formula>"jan."</formula>
    </cfRule>
  </conditionalFormatting>
  <conditionalFormatting sqref="H9">
    <cfRule type="cellIs" dxfId="17202" priority="5215" operator="equal">
      <formula>"jan."</formula>
    </cfRule>
  </conditionalFormatting>
  <conditionalFormatting sqref="I9">
    <cfRule type="cellIs" dxfId="17201" priority="5214" operator="equal">
      <formula>"jan."</formula>
    </cfRule>
  </conditionalFormatting>
  <conditionalFormatting sqref="H9">
    <cfRule type="cellIs" dxfId="17200" priority="5213" operator="equal">
      <formula>"jan."</formula>
    </cfRule>
  </conditionalFormatting>
  <conditionalFormatting sqref="J9">
    <cfRule type="cellIs" dxfId="17199" priority="5212" operator="equal">
      <formula>"jan."</formula>
    </cfRule>
  </conditionalFormatting>
  <conditionalFormatting sqref="H9">
    <cfRule type="cellIs" dxfId="17198" priority="5211" operator="equal">
      <formula>"jan."</formula>
    </cfRule>
  </conditionalFormatting>
  <conditionalFormatting sqref="H9">
    <cfRule type="cellIs" dxfId="17197" priority="5210" operator="equal">
      <formula>"jan."</formula>
    </cfRule>
  </conditionalFormatting>
  <conditionalFormatting sqref="H9">
    <cfRule type="cellIs" dxfId="17196" priority="5209" operator="equal">
      <formula>"jan."</formula>
    </cfRule>
  </conditionalFormatting>
  <conditionalFormatting sqref="I9">
    <cfRule type="cellIs" dxfId="17195" priority="5208" operator="equal">
      <formula>"jan."</formula>
    </cfRule>
  </conditionalFormatting>
  <conditionalFormatting sqref="H9">
    <cfRule type="cellIs" dxfId="17194" priority="5207" operator="equal">
      <formula>"jan."</formula>
    </cfRule>
  </conditionalFormatting>
  <conditionalFormatting sqref="H9">
    <cfRule type="cellIs" dxfId="17193" priority="5206" operator="equal">
      <formula>"jan."</formula>
    </cfRule>
  </conditionalFormatting>
  <conditionalFormatting sqref="H9">
    <cfRule type="cellIs" dxfId="17192" priority="5205" operator="equal">
      <formula>"jan."</formula>
    </cfRule>
  </conditionalFormatting>
  <conditionalFormatting sqref="I9">
    <cfRule type="cellIs" dxfId="17191" priority="5204" operator="equal">
      <formula>"jan."</formula>
    </cfRule>
  </conditionalFormatting>
  <conditionalFormatting sqref="H9">
    <cfRule type="cellIs" dxfId="17190" priority="5203" operator="equal">
      <formula>"jan."</formula>
    </cfRule>
  </conditionalFormatting>
  <conditionalFormatting sqref="I9">
    <cfRule type="cellIs" dxfId="17189" priority="5202" operator="equal">
      <formula>"jan."</formula>
    </cfRule>
  </conditionalFormatting>
  <conditionalFormatting sqref="H9">
    <cfRule type="cellIs" dxfId="17188" priority="5201" operator="equal">
      <formula>"jan."</formula>
    </cfRule>
  </conditionalFormatting>
  <conditionalFormatting sqref="I9">
    <cfRule type="cellIs" dxfId="17187" priority="5200" operator="equal">
      <formula>"jan."</formula>
    </cfRule>
  </conditionalFormatting>
  <conditionalFormatting sqref="H9">
    <cfRule type="cellIs" dxfId="17186" priority="5199" operator="equal">
      <formula>"jan."</formula>
    </cfRule>
  </conditionalFormatting>
  <conditionalFormatting sqref="I9">
    <cfRule type="cellIs" dxfId="17185" priority="5198" operator="equal">
      <formula>"jan."</formula>
    </cfRule>
  </conditionalFormatting>
  <conditionalFormatting sqref="H9">
    <cfRule type="cellIs" dxfId="17184" priority="5197" operator="equal">
      <formula>"jan."</formula>
    </cfRule>
  </conditionalFormatting>
  <conditionalFormatting sqref="H9">
    <cfRule type="cellIs" dxfId="17183" priority="5196" operator="equal">
      <formula>"jan."</formula>
    </cfRule>
  </conditionalFormatting>
  <conditionalFormatting sqref="H9">
    <cfRule type="cellIs" dxfId="17182" priority="5195" operator="equal">
      <formula>"jan."</formula>
    </cfRule>
  </conditionalFormatting>
  <conditionalFormatting sqref="H9">
    <cfRule type="cellIs" dxfId="17181" priority="5194" operator="equal">
      <formula>"jan."</formula>
    </cfRule>
  </conditionalFormatting>
  <conditionalFormatting sqref="I9">
    <cfRule type="cellIs" dxfId="17180" priority="5193" operator="equal">
      <formula>"jan."</formula>
    </cfRule>
  </conditionalFormatting>
  <conditionalFormatting sqref="H9">
    <cfRule type="cellIs" dxfId="17179" priority="5192" operator="equal">
      <formula>"jan."</formula>
    </cfRule>
  </conditionalFormatting>
  <conditionalFormatting sqref="H9">
    <cfRule type="cellIs" dxfId="17178" priority="5191" operator="equal">
      <formula>"jan."</formula>
    </cfRule>
  </conditionalFormatting>
  <conditionalFormatting sqref="H9">
    <cfRule type="cellIs" dxfId="17177" priority="5190" operator="equal">
      <formula>"jan."</formula>
    </cfRule>
  </conditionalFormatting>
  <conditionalFormatting sqref="I9">
    <cfRule type="cellIs" dxfId="17176" priority="5189" operator="equal">
      <formula>"jan."</formula>
    </cfRule>
  </conditionalFormatting>
  <conditionalFormatting sqref="H9">
    <cfRule type="cellIs" dxfId="17175" priority="5188" operator="equal">
      <formula>"jan."</formula>
    </cfRule>
  </conditionalFormatting>
  <conditionalFormatting sqref="H9">
    <cfRule type="cellIs" dxfId="17174" priority="5187" operator="equal">
      <formula>"jan."</formula>
    </cfRule>
  </conditionalFormatting>
  <conditionalFormatting sqref="H9">
    <cfRule type="cellIs" dxfId="17173" priority="5186" operator="equal">
      <formula>"jan."</formula>
    </cfRule>
  </conditionalFormatting>
  <conditionalFormatting sqref="H9">
    <cfRule type="cellIs" dxfId="17172" priority="5185" operator="equal">
      <formula>"jan."</formula>
    </cfRule>
  </conditionalFormatting>
  <conditionalFormatting sqref="I9">
    <cfRule type="cellIs" dxfId="17171" priority="5184" operator="equal">
      <formula>"jan."</formula>
    </cfRule>
  </conditionalFormatting>
  <conditionalFormatting sqref="H9">
    <cfRule type="cellIs" dxfId="17170" priority="5183" operator="equal">
      <formula>"jan."</formula>
    </cfRule>
  </conditionalFormatting>
  <conditionalFormatting sqref="H9">
    <cfRule type="cellIs" dxfId="17169" priority="5182" operator="equal">
      <formula>"jan."</formula>
    </cfRule>
  </conditionalFormatting>
  <conditionalFormatting sqref="J9">
    <cfRule type="cellIs" dxfId="17168" priority="5181" operator="equal">
      <formula>"jan."</formula>
    </cfRule>
  </conditionalFormatting>
  <conditionalFormatting sqref="I9">
    <cfRule type="cellIs" dxfId="17167" priority="5180" operator="equal">
      <formula>"jan."</formula>
    </cfRule>
  </conditionalFormatting>
  <conditionalFormatting sqref="H9">
    <cfRule type="cellIs" dxfId="17166" priority="5179" operator="equal">
      <formula>"jan."</formula>
    </cfRule>
  </conditionalFormatting>
  <conditionalFormatting sqref="I9">
    <cfRule type="cellIs" dxfId="17165" priority="5178" operator="equal">
      <formula>"jan."</formula>
    </cfRule>
  </conditionalFormatting>
  <conditionalFormatting sqref="H9">
    <cfRule type="cellIs" dxfId="17164" priority="5177" operator="equal">
      <formula>"jan."</formula>
    </cfRule>
  </conditionalFormatting>
  <conditionalFormatting sqref="I9">
    <cfRule type="cellIs" dxfId="17163" priority="5176" operator="equal">
      <formula>"jan."</formula>
    </cfRule>
  </conditionalFormatting>
  <conditionalFormatting sqref="H9">
    <cfRule type="cellIs" dxfId="17162" priority="5175" operator="equal">
      <formula>"jan."</formula>
    </cfRule>
  </conditionalFormatting>
  <conditionalFormatting sqref="H9">
    <cfRule type="cellIs" dxfId="17161" priority="5174" operator="equal">
      <formula>"jan."</formula>
    </cfRule>
  </conditionalFormatting>
  <conditionalFormatting sqref="H9">
    <cfRule type="cellIs" dxfId="17160" priority="5173" operator="equal">
      <formula>"jan."</formula>
    </cfRule>
  </conditionalFormatting>
  <conditionalFormatting sqref="H9">
    <cfRule type="cellIs" dxfId="17159" priority="5172" operator="equal">
      <formula>"jan."</formula>
    </cfRule>
  </conditionalFormatting>
  <conditionalFormatting sqref="I9">
    <cfRule type="cellIs" dxfId="17158" priority="5171" operator="equal">
      <formula>"jan."</formula>
    </cfRule>
  </conditionalFormatting>
  <conditionalFormatting sqref="H9">
    <cfRule type="cellIs" dxfId="17157" priority="5170" operator="equal">
      <formula>"jan."</formula>
    </cfRule>
  </conditionalFormatting>
  <conditionalFormatting sqref="H9">
    <cfRule type="cellIs" dxfId="17156" priority="5169" operator="equal">
      <formula>"jan."</formula>
    </cfRule>
  </conditionalFormatting>
  <conditionalFormatting sqref="I9">
    <cfRule type="cellIs" dxfId="17155" priority="5167" operator="equal">
      <formula>"jan."</formula>
    </cfRule>
  </conditionalFormatting>
  <conditionalFormatting sqref="H9">
    <cfRule type="cellIs" dxfId="17154" priority="5166" operator="equal">
      <formula>"jan."</formula>
    </cfRule>
  </conditionalFormatting>
  <conditionalFormatting sqref="H9">
    <cfRule type="cellIs" dxfId="17153" priority="5165" operator="equal">
      <formula>"jan."</formula>
    </cfRule>
  </conditionalFormatting>
  <conditionalFormatting sqref="H9">
    <cfRule type="cellIs" dxfId="17152" priority="5164" operator="equal">
      <formula>"jan."</formula>
    </cfRule>
  </conditionalFormatting>
  <conditionalFormatting sqref="H9">
    <cfRule type="cellIs" dxfId="17151" priority="5163" operator="equal">
      <formula>"jan."</formula>
    </cfRule>
  </conditionalFormatting>
  <conditionalFormatting sqref="I9">
    <cfRule type="cellIs" dxfId="17150" priority="5162" operator="equal">
      <formula>"jan."</formula>
    </cfRule>
  </conditionalFormatting>
  <conditionalFormatting sqref="H9">
    <cfRule type="cellIs" dxfId="17149" priority="5161" operator="equal">
      <formula>"jan."</formula>
    </cfRule>
  </conditionalFormatting>
  <conditionalFormatting sqref="H9">
    <cfRule type="cellIs" dxfId="17148" priority="5160" operator="equal">
      <formula>"jan."</formula>
    </cfRule>
  </conditionalFormatting>
  <conditionalFormatting sqref="H9">
    <cfRule type="cellIs" dxfId="17147" priority="5159" operator="equal">
      <formula>"jan."</formula>
    </cfRule>
  </conditionalFormatting>
  <conditionalFormatting sqref="H9">
    <cfRule type="cellIs" dxfId="17146" priority="5158" operator="equal">
      <formula>"jan."</formula>
    </cfRule>
  </conditionalFormatting>
  <conditionalFormatting sqref="H9">
    <cfRule type="cellIs" dxfId="17145" priority="5157" operator="equal">
      <formula>"jan."</formula>
    </cfRule>
  </conditionalFormatting>
  <conditionalFormatting sqref="H9">
    <cfRule type="cellIs" dxfId="17144" priority="5156" operator="equal">
      <formula>"jan."</formula>
    </cfRule>
  </conditionalFormatting>
  <conditionalFormatting sqref="H9">
    <cfRule type="cellIs" dxfId="17143" priority="5155" operator="equal">
      <formula>"jan."</formula>
    </cfRule>
  </conditionalFormatting>
  <conditionalFormatting sqref="H9">
    <cfRule type="cellIs" dxfId="17142" priority="5154" operator="equal">
      <formula>"jan."</formula>
    </cfRule>
  </conditionalFormatting>
  <conditionalFormatting sqref="I9">
    <cfRule type="cellIs" dxfId="17141" priority="5153" operator="equal">
      <formula>"jan."</formula>
    </cfRule>
  </conditionalFormatting>
  <conditionalFormatting sqref="J9">
    <cfRule type="cellIs" dxfId="17140" priority="5152" operator="equal">
      <formula>"jan."</formula>
    </cfRule>
  </conditionalFormatting>
  <conditionalFormatting sqref="K9">
    <cfRule type="cellIs" dxfId="17139" priority="5151" operator="equal">
      <formula>"jan."</formula>
    </cfRule>
  </conditionalFormatting>
  <conditionalFormatting sqref="I9">
    <cfRule type="cellIs" dxfId="17138" priority="5150" operator="equal">
      <formula>"jan."</formula>
    </cfRule>
  </conditionalFormatting>
  <conditionalFormatting sqref="H9">
    <cfRule type="cellIs" dxfId="17137" priority="5149" operator="equal">
      <formula>"jan."</formula>
    </cfRule>
  </conditionalFormatting>
  <conditionalFormatting sqref="H9">
    <cfRule type="cellIs" dxfId="17136" priority="5147" operator="equal">
      <formula>"jan."</formula>
    </cfRule>
  </conditionalFormatting>
  <conditionalFormatting sqref="I9">
    <cfRule type="cellIs" dxfId="17135" priority="5146" operator="equal">
      <formula>"jan."</formula>
    </cfRule>
  </conditionalFormatting>
  <conditionalFormatting sqref="H9">
    <cfRule type="cellIs" dxfId="17134" priority="5145" operator="equal">
      <formula>"jan."</formula>
    </cfRule>
  </conditionalFormatting>
  <conditionalFormatting sqref="H9">
    <cfRule type="cellIs" dxfId="17133" priority="5144" operator="equal">
      <formula>"jan."</formula>
    </cfRule>
  </conditionalFormatting>
  <conditionalFormatting sqref="H9">
    <cfRule type="cellIs" dxfId="17132" priority="5143" operator="equal">
      <formula>"jan."</formula>
    </cfRule>
  </conditionalFormatting>
  <conditionalFormatting sqref="H9">
    <cfRule type="cellIs" dxfId="17131" priority="5142" operator="equal">
      <formula>"jan."</formula>
    </cfRule>
  </conditionalFormatting>
  <conditionalFormatting sqref="H9">
    <cfRule type="cellIs" dxfId="17130" priority="5140" operator="equal">
      <formula>"jan."</formula>
    </cfRule>
  </conditionalFormatting>
  <conditionalFormatting sqref="H9">
    <cfRule type="cellIs" dxfId="17129" priority="5139" operator="equal">
      <formula>"jan."</formula>
    </cfRule>
  </conditionalFormatting>
  <conditionalFormatting sqref="I9">
    <cfRule type="cellIs" dxfId="17128" priority="5137" operator="equal">
      <formula>"jan."</formula>
    </cfRule>
  </conditionalFormatting>
  <conditionalFormatting sqref="H9">
    <cfRule type="cellIs" dxfId="17127" priority="5136" operator="equal">
      <formula>"jan."</formula>
    </cfRule>
  </conditionalFormatting>
  <conditionalFormatting sqref="H9">
    <cfRule type="cellIs" dxfId="17126" priority="5135" operator="equal">
      <formula>"jan."</formula>
    </cfRule>
  </conditionalFormatting>
  <conditionalFormatting sqref="H9">
    <cfRule type="cellIs" dxfId="17125" priority="5134" operator="equal">
      <formula>"jan."</formula>
    </cfRule>
  </conditionalFormatting>
  <conditionalFormatting sqref="H9">
    <cfRule type="cellIs" dxfId="17124" priority="5133" operator="equal">
      <formula>"jan."</formula>
    </cfRule>
  </conditionalFormatting>
  <conditionalFormatting sqref="I9">
    <cfRule type="cellIs" dxfId="17123" priority="5132" operator="equal">
      <formula>"jan."</formula>
    </cfRule>
  </conditionalFormatting>
  <conditionalFormatting sqref="H9">
    <cfRule type="cellIs" dxfId="17122" priority="5131" operator="equal">
      <formula>"jan."</formula>
    </cfRule>
  </conditionalFormatting>
  <conditionalFormatting sqref="H9">
    <cfRule type="cellIs" dxfId="17121" priority="5130" operator="equal">
      <formula>"jan."</formula>
    </cfRule>
  </conditionalFormatting>
  <conditionalFormatting sqref="H9">
    <cfRule type="cellIs" dxfId="17120" priority="5129" operator="equal">
      <formula>"jan."</formula>
    </cfRule>
  </conditionalFormatting>
  <conditionalFormatting sqref="H9">
    <cfRule type="cellIs" dxfId="17119" priority="5128" operator="equal">
      <formula>"jan."</formula>
    </cfRule>
  </conditionalFormatting>
  <conditionalFormatting sqref="H9">
    <cfRule type="cellIs" dxfId="17118" priority="5127" operator="equal">
      <formula>"jan."</formula>
    </cfRule>
  </conditionalFormatting>
  <conditionalFormatting sqref="H9">
    <cfRule type="cellIs" dxfId="17117" priority="5126" operator="equal">
      <formula>"jan."</formula>
    </cfRule>
  </conditionalFormatting>
  <conditionalFormatting sqref="H9">
    <cfRule type="cellIs" dxfId="17116" priority="5125" operator="equal">
      <formula>"jan."</formula>
    </cfRule>
  </conditionalFormatting>
  <conditionalFormatting sqref="H9">
    <cfRule type="cellIs" dxfId="17115" priority="5124" operator="equal">
      <formula>"jan."</formula>
    </cfRule>
  </conditionalFormatting>
  <conditionalFormatting sqref="I9">
    <cfRule type="cellIs" dxfId="17114" priority="5123" operator="equal">
      <formula>"jan."</formula>
    </cfRule>
  </conditionalFormatting>
  <conditionalFormatting sqref="H9">
    <cfRule type="cellIs" dxfId="17113" priority="5122" operator="equal">
      <formula>"jan."</formula>
    </cfRule>
  </conditionalFormatting>
  <conditionalFormatting sqref="H9">
    <cfRule type="cellIs" dxfId="17112" priority="5121" operator="equal">
      <formula>"jan."</formula>
    </cfRule>
  </conditionalFormatting>
  <conditionalFormatting sqref="H9">
    <cfRule type="cellIs" dxfId="17111" priority="5120" operator="equal">
      <formula>"jan."</formula>
    </cfRule>
  </conditionalFormatting>
  <conditionalFormatting sqref="H9">
    <cfRule type="cellIs" dxfId="17110" priority="5119" operator="equal">
      <formula>"jan."</formula>
    </cfRule>
  </conditionalFormatting>
  <conditionalFormatting sqref="H9">
    <cfRule type="cellIs" dxfId="17109" priority="5118" operator="equal">
      <formula>"jan."</formula>
    </cfRule>
  </conditionalFormatting>
  <conditionalFormatting sqref="H9">
    <cfRule type="cellIs" dxfId="17108" priority="5117" operator="equal">
      <formula>"jan."</formula>
    </cfRule>
  </conditionalFormatting>
  <conditionalFormatting sqref="H9">
    <cfRule type="cellIs" dxfId="17107" priority="5116" operator="equal">
      <formula>"jan."</formula>
    </cfRule>
  </conditionalFormatting>
  <conditionalFormatting sqref="I9">
    <cfRule type="cellIs" dxfId="17106" priority="5115" operator="equal">
      <formula>"jan."</formula>
    </cfRule>
  </conditionalFormatting>
  <conditionalFormatting sqref="J9">
    <cfRule type="cellIs" dxfId="17105" priority="5114" operator="equal">
      <formula>"jan."</formula>
    </cfRule>
  </conditionalFormatting>
  <conditionalFormatting sqref="J9">
    <cfRule type="cellIs" dxfId="17104" priority="5113" operator="equal">
      <formula>"jan."</formula>
    </cfRule>
  </conditionalFormatting>
  <conditionalFormatting sqref="I9">
    <cfRule type="cellIs" dxfId="17103" priority="5112" operator="equal">
      <formula>"jan."</formula>
    </cfRule>
  </conditionalFormatting>
  <conditionalFormatting sqref="J9">
    <cfRule type="cellIs" dxfId="17102" priority="5111" operator="equal">
      <formula>"jan."</formula>
    </cfRule>
  </conditionalFormatting>
  <conditionalFormatting sqref="I9">
    <cfRule type="cellIs" dxfId="17101" priority="5110" operator="equal">
      <formula>"jan."</formula>
    </cfRule>
  </conditionalFormatting>
  <conditionalFormatting sqref="J9">
    <cfRule type="cellIs" dxfId="17100" priority="5109" operator="equal">
      <formula>"jan."</formula>
    </cfRule>
  </conditionalFormatting>
  <conditionalFormatting sqref="H9">
    <cfRule type="cellIs" dxfId="17099" priority="5108" operator="equal">
      <formula>"jan."</formula>
    </cfRule>
  </conditionalFormatting>
  <conditionalFormatting sqref="I9">
    <cfRule type="cellIs" dxfId="17098" priority="5107" operator="equal">
      <formula>"jan."</formula>
    </cfRule>
  </conditionalFormatting>
  <conditionalFormatting sqref="I9">
    <cfRule type="cellIs" dxfId="17097" priority="5106" operator="equal">
      <formula>"jan."</formula>
    </cfRule>
  </conditionalFormatting>
  <conditionalFormatting sqref="H9">
    <cfRule type="cellIs" dxfId="17096" priority="5105" operator="equal">
      <formula>"jan."</formula>
    </cfRule>
  </conditionalFormatting>
  <conditionalFormatting sqref="I9">
    <cfRule type="cellIs" dxfId="17095" priority="5104" operator="equal">
      <formula>"jan."</formula>
    </cfRule>
  </conditionalFormatting>
  <conditionalFormatting sqref="H9">
    <cfRule type="cellIs" dxfId="17094" priority="5103" operator="equal">
      <formula>"jan."</formula>
    </cfRule>
  </conditionalFormatting>
  <conditionalFormatting sqref="I9">
    <cfRule type="cellIs" dxfId="17093" priority="5102" operator="equal">
      <formula>"jan."</formula>
    </cfRule>
  </conditionalFormatting>
  <conditionalFormatting sqref="H9">
    <cfRule type="cellIs" dxfId="17092" priority="5101" operator="equal">
      <formula>"jan."</formula>
    </cfRule>
  </conditionalFormatting>
  <conditionalFormatting sqref="J9">
    <cfRule type="cellIs" dxfId="17091" priority="5100" operator="equal">
      <formula>"jan."</formula>
    </cfRule>
  </conditionalFormatting>
  <conditionalFormatting sqref="I9">
    <cfRule type="cellIs" dxfId="17090" priority="5099" operator="equal">
      <formula>"jan."</formula>
    </cfRule>
  </conditionalFormatting>
  <conditionalFormatting sqref="H9">
    <cfRule type="cellIs" dxfId="17089" priority="5098" operator="equal">
      <formula>"jan."</formula>
    </cfRule>
  </conditionalFormatting>
  <conditionalFormatting sqref="I9">
    <cfRule type="cellIs" dxfId="17088" priority="5097" operator="equal">
      <formula>"jan."</formula>
    </cfRule>
  </conditionalFormatting>
  <conditionalFormatting sqref="H9">
    <cfRule type="cellIs" dxfId="17087" priority="5096" operator="equal">
      <formula>"jan."</formula>
    </cfRule>
  </conditionalFormatting>
  <conditionalFormatting sqref="I9">
    <cfRule type="cellIs" dxfId="17086" priority="5095" operator="equal">
      <formula>"jan."</formula>
    </cfRule>
  </conditionalFormatting>
  <conditionalFormatting sqref="H9">
    <cfRule type="cellIs" dxfId="17085" priority="5094" operator="equal">
      <formula>"jan."</formula>
    </cfRule>
  </conditionalFormatting>
  <conditionalFormatting sqref="J9">
    <cfRule type="cellIs" dxfId="17084" priority="5093" operator="equal">
      <formula>"jan."</formula>
    </cfRule>
  </conditionalFormatting>
  <conditionalFormatting sqref="H9">
    <cfRule type="cellIs" dxfId="17083" priority="5092" operator="equal">
      <formula>"jan."</formula>
    </cfRule>
  </conditionalFormatting>
  <conditionalFormatting sqref="H9">
    <cfRule type="cellIs" dxfId="17082" priority="5091" operator="equal">
      <formula>"jan."</formula>
    </cfRule>
  </conditionalFormatting>
  <conditionalFormatting sqref="H9">
    <cfRule type="cellIs" dxfId="17081" priority="5090" operator="equal">
      <formula>"jan."</formula>
    </cfRule>
  </conditionalFormatting>
  <conditionalFormatting sqref="I9">
    <cfRule type="cellIs" dxfId="17080" priority="5089" operator="equal">
      <formula>"jan."</formula>
    </cfRule>
  </conditionalFormatting>
  <conditionalFormatting sqref="I9">
    <cfRule type="cellIs" dxfId="17079" priority="5088" operator="equal">
      <formula>"jan."</formula>
    </cfRule>
  </conditionalFormatting>
  <conditionalFormatting sqref="H9">
    <cfRule type="cellIs" dxfId="17078" priority="5087" operator="equal">
      <formula>"jan."</formula>
    </cfRule>
  </conditionalFormatting>
  <conditionalFormatting sqref="I9">
    <cfRule type="cellIs" dxfId="17077" priority="5086" operator="equal">
      <formula>"jan."</formula>
    </cfRule>
  </conditionalFormatting>
  <conditionalFormatting sqref="H9">
    <cfRule type="cellIs" dxfId="17076" priority="5085" operator="equal">
      <formula>"jan."</formula>
    </cfRule>
  </conditionalFormatting>
  <conditionalFormatting sqref="I9">
    <cfRule type="cellIs" dxfId="17075" priority="5084" operator="equal">
      <formula>"jan."</formula>
    </cfRule>
  </conditionalFormatting>
  <conditionalFormatting sqref="H9">
    <cfRule type="cellIs" dxfId="17074" priority="5083" operator="equal">
      <formula>"jan."</formula>
    </cfRule>
  </conditionalFormatting>
  <conditionalFormatting sqref="J9">
    <cfRule type="cellIs" dxfId="17073" priority="5082" operator="equal">
      <formula>"jan."</formula>
    </cfRule>
  </conditionalFormatting>
  <conditionalFormatting sqref="H9">
    <cfRule type="cellIs" dxfId="17072" priority="5081" operator="equal">
      <formula>"jan."</formula>
    </cfRule>
  </conditionalFormatting>
  <conditionalFormatting sqref="H9">
    <cfRule type="cellIs" dxfId="17071" priority="5080" operator="equal">
      <formula>"jan."</formula>
    </cfRule>
  </conditionalFormatting>
  <conditionalFormatting sqref="H9">
    <cfRule type="cellIs" dxfId="17070" priority="5079" operator="equal">
      <formula>"jan."</formula>
    </cfRule>
  </conditionalFormatting>
  <conditionalFormatting sqref="I9">
    <cfRule type="cellIs" dxfId="17069" priority="5078" operator="equal">
      <formula>"jan."</formula>
    </cfRule>
  </conditionalFormatting>
  <conditionalFormatting sqref="H9">
    <cfRule type="cellIs" dxfId="17068" priority="5077" operator="equal">
      <formula>"jan."</formula>
    </cfRule>
  </conditionalFormatting>
  <conditionalFormatting sqref="H9">
    <cfRule type="cellIs" dxfId="17067" priority="5076" operator="equal">
      <formula>"jan."</formula>
    </cfRule>
  </conditionalFormatting>
  <conditionalFormatting sqref="H9">
    <cfRule type="cellIs" dxfId="17066" priority="5075" operator="equal">
      <formula>"jan."</formula>
    </cfRule>
  </conditionalFormatting>
  <conditionalFormatting sqref="I9">
    <cfRule type="cellIs" dxfId="17065" priority="5074" operator="equal">
      <formula>"jan."</formula>
    </cfRule>
  </conditionalFormatting>
  <conditionalFormatting sqref="H9">
    <cfRule type="cellIs" dxfId="17064" priority="5073" operator="equal">
      <formula>"jan."</formula>
    </cfRule>
  </conditionalFormatting>
  <conditionalFormatting sqref="I9">
    <cfRule type="cellIs" dxfId="17063" priority="5072" operator="equal">
      <formula>"jan."</formula>
    </cfRule>
  </conditionalFormatting>
  <conditionalFormatting sqref="H9">
    <cfRule type="cellIs" dxfId="17062" priority="5071" operator="equal">
      <formula>"jan."</formula>
    </cfRule>
  </conditionalFormatting>
  <conditionalFormatting sqref="I9">
    <cfRule type="cellIs" dxfId="17061" priority="5070" operator="equal">
      <formula>"jan."</formula>
    </cfRule>
  </conditionalFormatting>
  <conditionalFormatting sqref="H9">
    <cfRule type="cellIs" dxfId="17060" priority="5069" operator="equal">
      <formula>"jan."</formula>
    </cfRule>
  </conditionalFormatting>
  <conditionalFormatting sqref="I9">
    <cfRule type="cellIs" dxfId="17059" priority="5068" operator="equal">
      <formula>"jan."</formula>
    </cfRule>
  </conditionalFormatting>
  <conditionalFormatting sqref="H9">
    <cfRule type="cellIs" dxfId="17058" priority="5067" operator="equal">
      <formula>"jan."</formula>
    </cfRule>
  </conditionalFormatting>
  <conditionalFormatting sqref="H9">
    <cfRule type="cellIs" dxfId="17057" priority="5066" operator="equal">
      <formula>"jan."</formula>
    </cfRule>
  </conditionalFormatting>
  <conditionalFormatting sqref="H9">
    <cfRule type="cellIs" dxfId="17056" priority="5065" operator="equal">
      <formula>"jan."</formula>
    </cfRule>
  </conditionalFormatting>
  <conditionalFormatting sqref="H9">
    <cfRule type="cellIs" dxfId="17055" priority="5064" operator="equal">
      <formula>"jan."</formula>
    </cfRule>
  </conditionalFormatting>
  <conditionalFormatting sqref="I9">
    <cfRule type="cellIs" dxfId="17054" priority="5063" operator="equal">
      <formula>"jan."</formula>
    </cfRule>
  </conditionalFormatting>
  <conditionalFormatting sqref="H9">
    <cfRule type="cellIs" dxfId="17053" priority="5062" operator="equal">
      <formula>"jan."</formula>
    </cfRule>
  </conditionalFormatting>
  <conditionalFormatting sqref="H9">
    <cfRule type="cellIs" dxfId="17052" priority="5061" operator="equal">
      <formula>"jan."</formula>
    </cfRule>
  </conditionalFormatting>
  <conditionalFormatting sqref="H9">
    <cfRule type="cellIs" dxfId="17051" priority="5060" operator="equal">
      <formula>"jan."</formula>
    </cfRule>
  </conditionalFormatting>
  <conditionalFormatting sqref="I9">
    <cfRule type="cellIs" dxfId="17050" priority="5059" operator="equal">
      <formula>"jan."</formula>
    </cfRule>
  </conditionalFormatting>
  <conditionalFormatting sqref="H9">
    <cfRule type="cellIs" dxfId="17049" priority="5058" operator="equal">
      <formula>"jan."</formula>
    </cfRule>
  </conditionalFormatting>
  <conditionalFormatting sqref="H9">
    <cfRule type="cellIs" dxfId="17048" priority="5057" operator="equal">
      <formula>"jan."</formula>
    </cfRule>
  </conditionalFormatting>
  <conditionalFormatting sqref="H9">
    <cfRule type="cellIs" dxfId="17047" priority="5056" operator="equal">
      <formula>"jan."</formula>
    </cfRule>
  </conditionalFormatting>
  <conditionalFormatting sqref="H9">
    <cfRule type="cellIs" dxfId="17046" priority="5055" operator="equal">
      <formula>"jan."</formula>
    </cfRule>
  </conditionalFormatting>
  <conditionalFormatting sqref="I9">
    <cfRule type="cellIs" dxfId="17045" priority="5054" operator="equal">
      <formula>"jan."</formula>
    </cfRule>
  </conditionalFormatting>
  <conditionalFormatting sqref="H9">
    <cfRule type="cellIs" dxfId="17044" priority="5053" operator="equal">
      <formula>"jan."</formula>
    </cfRule>
  </conditionalFormatting>
  <conditionalFormatting sqref="H9">
    <cfRule type="cellIs" dxfId="17043" priority="5052" operator="equal">
      <formula>"jan."</formula>
    </cfRule>
  </conditionalFormatting>
  <conditionalFormatting sqref="J9">
    <cfRule type="cellIs" dxfId="17042" priority="5051" operator="equal">
      <formula>"jan."</formula>
    </cfRule>
  </conditionalFormatting>
  <conditionalFormatting sqref="I9">
    <cfRule type="cellIs" dxfId="17041" priority="5050" operator="equal">
      <formula>"jan."</formula>
    </cfRule>
  </conditionalFormatting>
  <conditionalFormatting sqref="H9">
    <cfRule type="cellIs" dxfId="17040" priority="5049" operator="equal">
      <formula>"jan."</formula>
    </cfRule>
  </conditionalFormatting>
  <conditionalFormatting sqref="I9">
    <cfRule type="cellIs" dxfId="17039" priority="5048" operator="equal">
      <formula>"jan."</formula>
    </cfRule>
  </conditionalFormatting>
  <conditionalFormatting sqref="H9">
    <cfRule type="cellIs" dxfId="17038" priority="5047" operator="equal">
      <formula>"jan."</formula>
    </cfRule>
  </conditionalFormatting>
  <conditionalFormatting sqref="I9">
    <cfRule type="cellIs" dxfId="17037" priority="5046" operator="equal">
      <formula>"jan."</formula>
    </cfRule>
  </conditionalFormatting>
  <conditionalFormatting sqref="H9">
    <cfRule type="cellIs" dxfId="17036" priority="5045" operator="equal">
      <formula>"jan."</formula>
    </cfRule>
  </conditionalFormatting>
  <conditionalFormatting sqref="H9">
    <cfRule type="cellIs" dxfId="17035" priority="5044" operator="equal">
      <formula>"jan."</formula>
    </cfRule>
  </conditionalFormatting>
  <conditionalFormatting sqref="H9">
    <cfRule type="cellIs" dxfId="17034" priority="5043" operator="equal">
      <formula>"jan."</formula>
    </cfRule>
  </conditionalFormatting>
  <conditionalFormatting sqref="H9">
    <cfRule type="cellIs" dxfId="17033" priority="5042" operator="equal">
      <formula>"jan."</formula>
    </cfRule>
  </conditionalFormatting>
  <conditionalFormatting sqref="I9">
    <cfRule type="cellIs" dxfId="17032" priority="5041" operator="equal">
      <formula>"jan."</formula>
    </cfRule>
  </conditionalFormatting>
  <conditionalFormatting sqref="H9">
    <cfRule type="cellIs" dxfId="17031" priority="5040" operator="equal">
      <formula>"jan."</formula>
    </cfRule>
  </conditionalFormatting>
  <conditionalFormatting sqref="H9">
    <cfRule type="cellIs" dxfId="17030" priority="5039" operator="equal">
      <formula>"jan."</formula>
    </cfRule>
  </conditionalFormatting>
  <conditionalFormatting sqref="H9">
    <cfRule type="cellIs" dxfId="17029" priority="5038" operator="equal">
      <formula>"jan."</formula>
    </cfRule>
  </conditionalFormatting>
  <conditionalFormatting sqref="I9">
    <cfRule type="cellIs" dxfId="17028" priority="5037" operator="equal">
      <formula>"jan."</formula>
    </cfRule>
  </conditionalFormatting>
  <conditionalFormatting sqref="H9">
    <cfRule type="cellIs" dxfId="17027" priority="5036" operator="equal">
      <formula>"jan."</formula>
    </cfRule>
  </conditionalFormatting>
  <conditionalFormatting sqref="H9">
    <cfRule type="cellIs" dxfId="17026" priority="5035" operator="equal">
      <formula>"jan."</formula>
    </cfRule>
  </conditionalFormatting>
  <conditionalFormatting sqref="H9">
    <cfRule type="cellIs" dxfId="17025" priority="5034" operator="equal">
      <formula>"jan."</formula>
    </cfRule>
  </conditionalFormatting>
  <conditionalFormatting sqref="H9">
    <cfRule type="cellIs" dxfId="17024" priority="5033" operator="equal">
      <formula>"jan."</formula>
    </cfRule>
  </conditionalFormatting>
  <conditionalFormatting sqref="I9">
    <cfRule type="cellIs" dxfId="17023" priority="5032" operator="equal">
      <formula>"jan."</formula>
    </cfRule>
  </conditionalFormatting>
  <conditionalFormatting sqref="H9">
    <cfRule type="cellIs" dxfId="17022" priority="5031" operator="equal">
      <formula>"jan."</formula>
    </cfRule>
  </conditionalFormatting>
  <conditionalFormatting sqref="H9">
    <cfRule type="cellIs" dxfId="17021" priority="5030" operator="equal">
      <formula>"jan."</formula>
    </cfRule>
  </conditionalFormatting>
  <conditionalFormatting sqref="H9">
    <cfRule type="cellIs" dxfId="17020" priority="5029" operator="equal">
      <formula>"jan."</formula>
    </cfRule>
  </conditionalFormatting>
  <conditionalFormatting sqref="H9">
    <cfRule type="cellIs" dxfId="17019" priority="5028" operator="equal">
      <formula>"jan."</formula>
    </cfRule>
  </conditionalFormatting>
  <conditionalFormatting sqref="H9">
    <cfRule type="cellIs" dxfId="17018" priority="5027" operator="equal">
      <formula>"jan."</formula>
    </cfRule>
  </conditionalFormatting>
  <conditionalFormatting sqref="H9">
    <cfRule type="cellIs" dxfId="17017" priority="5026" operator="equal">
      <formula>"jan."</formula>
    </cfRule>
  </conditionalFormatting>
  <conditionalFormatting sqref="H9">
    <cfRule type="cellIs" dxfId="17016" priority="5025" operator="equal">
      <formula>"jan."</formula>
    </cfRule>
  </conditionalFormatting>
  <conditionalFormatting sqref="H9">
    <cfRule type="cellIs" dxfId="17015" priority="5024" operator="equal">
      <formula>"jan."</formula>
    </cfRule>
  </conditionalFormatting>
  <conditionalFormatting sqref="I9">
    <cfRule type="cellIs" dxfId="17014" priority="5023" operator="equal">
      <formula>"jan."</formula>
    </cfRule>
  </conditionalFormatting>
  <conditionalFormatting sqref="J9">
    <cfRule type="cellIs" dxfId="17013" priority="5022" operator="equal">
      <formula>"jan."</formula>
    </cfRule>
  </conditionalFormatting>
  <conditionalFormatting sqref="K9">
    <cfRule type="cellIs" dxfId="17012" priority="5021" operator="equal">
      <formula>"jan."</formula>
    </cfRule>
  </conditionalFormatting>
  <conditionalFormatting sqref="I9">
    <cfRule type="cellIs" dxfId="17011" priority="5020" operator="equal">
      <formula>"jan."</formula>
    </cfRule>
  </conditionalFormatting>
  <conditionalFormatting sqref="H9">
    <cfRule type="cellIs" dxfId="17010" priority="5019" operator="equal">
      <formula>"jan."</formula>
    </cfRule>
  </conditionalFormatting>
  <conditionalFormatting sqref="I9">
    <cfRule type="cellIs" dxfId="17009" priority="5018" operator="equal">
      <formula>"jan."</formula>
    </cfRule>
  </conditionalFormatting>
  <conditionalFormatting sqref="H9">
    <cfRule type="cellIs" dxfId="17008" priority="5017" operator="equal">
      <formula>"jan."</formula>
    </cfRule>
  </conditionalFormatting>
  <conditionalFormatting sqref="I9">
    <cfRule type="cellIs" dxfId="17007" priority="5016" operator="equal">
      <formula>"jan."</formula>
    </cfRule>
  </conditionalFormatting>
  <conditionalFormatting sqref="H9">
    <cfRule type="cellIs" dxfId="17006" priority="5015" operator="equal">
      <formula>"jan."</formula>
    </cfRule>
  </conditionalFormatting>
  <conditionalFormatting sqref="H9">
    <cfRule type="cellIs" dxfId="17005" priority="5014" operator="equal">
      <formula>"jan."</formula>
    </cfRule>
  </conditionalFormatting>
  <conditionalFormatting sqref="H9">
    <cfRule type="cellIs" dxfId="17004" priority="5013" operator="equal">
      <formula>"jan."</formula>
    </cfRule>
  </conditionalFormatting>
  <conditionalFormatting sqref="I9">
    <cfRule type="cellIs" dxfId="17003" priority="5011" operator="equal">
      <formula>"jan."</formula>
    </cfRule>
  </conditionalFormatting>
  <conditionalFormatting sqref="H9">
    <cfRule type="cellIs" dxfId="17002" priority="5010" operator="equal">
      <formula>"jan."</formula>
    </cfRule>
  </conditionalFormatting>
  <conditionalFormatting sqref="H9">
    <cfRule type="cellIs" dxfId="17001" priority="5009" operator="equal">
      <formula>"jan."</formula>
    </cfRule>
  </conditionalFormatting>
  <conditionalFormatting sqref="I9">
    <cfRule type="cellIs" dxfId="17000" priority="5007" operator="equal">
      <formula>"jan."</formula>
    </cfRule>
  </conditionalFormatting>
  <conditionalFormatting sqref="H9">
    <cfRule type="cellIs" dxfId="16999" priority="5006" operator="equal">
      <formula>"jan."</formula>
    </cfRule>
  </conditionalFormatting>
  <conditionalFormatting sqref="H9">
    <cfRule type="cellIs" dxfId="16998" priority="5005" operator="equal">
      <formula>"jan."</formula>
    </cfRule>
  </conditionalFormatting>
  <conditionalFormatting sqref="H9">
    <cfRule type="cellIs" dxfId="16997" priority="5004" operator="equal">
      <formula>"jan."</formula>
    </cfRule>
  </conditionalFormatting>
  <conditionalFormatting sqref="H9">
    <cfRule type="cellIs" dxfId="16996" priority="5003" operator="equal">
      <formula>"jan."</formula>
    </cfRule>
  </conditionalFormatting>
  <conditionalFormatting sqref="I9">
    <cfRule type="cellIs" dxfId="16995" priority="5002" operator="equal">
      <formula>"jan."</formula>
    </cfRule>
  </conditionalFormatting>
  <conditionalFormatting sqref="H9">
    <cfRule type="cellIs" dxfId="16994" priority="5001" operator="equal">
      <formula>"jan."</formula>
    </cfRule>
  </conditionalFormatting>
  <conditionalFormatting sqref="H9">
    <cfRule type="cellIs" dxfId="16993" priority="5000" operator="equal">
      <formula>"jan."</formula>
    </cfRule>
  </conditionalFormatting>
  <conditionalFormatting sqref="H9">
    <cfRule type="cellIs" dxfId="16992" priority="4999" operator="equal">
      <formula>"jan."</formula>
    </cfRule>
  </conditionalFormatting>
  <conditionalFormatting sqref="H9">
    <cfRule type="cellIs" dxfId="16991" priority="4998" operator="equal">
      <formula>"jan."</formula>
    </cfRule>
  </conditionalFormatting>
  <conditionalFormatting sqref="H9">
    <cfRule type="cellIs" dxfId="16990" priority="4997" operator="equal">
      <formula>"jan."</formula>
    </cfRule>
  </conditionalFormatting>
  <conditionalFormatting sqref="H9">
    <cfRule type="cellIs" dxfId="16989" priority="4996" operator="equal">
      <formula>"jan."</formula>
    </cfRule>
  </conditionalFormatting>
  <conditionalFormatting sqref="H9">
    <cfRule type="cellIs" dxfId="16988" priority="4995" operator="equal">
      <formula>"jan."</formula>
    </cfRule>
  </conditionalFormatting>
  <conditionalFormatting sqref="H9">
    <cfRule type="cellIs" dxfId="16987" priority="4994" operator="equal">
      <formula>"jan."</formula>
    </cfRule>
  </conditionalFormatting>
  <conditionalFormatting sqref="I9">
    <cfRule type="cellIs" dxfId="16986" priority="4993" operator="equal">
      <formula>"jan."</formula>
    </cfRule>
  </conditionalFormatting>
  <conditionalFormatting sqref="H9">
    <cfRule type="cellIs" dxfId="16985" priority="4992" operator="equal">
      <formula>"jan."</formula>
    </cfRule>
  </conditionalFormatting>
  <conditionalFormatting sqref="H9">
    <cfRule type="cellIs" dxfId="16984" priority="4991" operator="equal">
      <formula>"jan."</formula>
    </cfRule>
  </conditionalFormatting>
  <conditionalFormatting sqref="H9">
    <cfRule type="cellIs" dxfId="16983" priority="4990" operator="equal">
      <formula>"jan."</formula>
    </cfRule>
  </conditionalFormatting>
  <conditionalFormatting sqref="H9">
    <cfRule type="cellIs" dxfId="16982" priority="4989" operator="equal">
      <formula>"jan."</formula>
    </cfRule>
  </conditionalFormatting>
  <conditionalFormatting sqref="H9">
    <cfRule type="cellIs" dxfId="16981" priority="4988" operator="equal">
      <formula>"jan."</formula>
    </cfRule>
  </conditionalFormatting>
  <conditionalFormatting sqref="H9">
    <cfRule type="cellIs" dxfId="16980" priority="4987" operator="equal">
      <formula>"jan."</formula>
    </cfRule>
  </conditionalFormatting>
  <conditionalFormatting sqref="H9">
    <cfRule type="cellIs" dxfId="16979" priority="4986" operator="equal">
      <formula>"jan."</formula>
    </cfRule>
  </conditionalFormatting>
  <conditionalFormatting sqref="I9">
    <cfRule type="cellIs" dxfId="16978" priority="4985" operator="equal">
      <formula>"jan."</formula>
    </cfRule>
  </conditionalFormatting>
  <conditionalFormatting sqref="J9">
    <cfRule type="cellIs" dxfId="16977" priority="4984" operator="equal">
      <formula>"jan."</formula>
    </cfRule>
  </conditionalFormatting>
  <conditionalFormatting sqref="I9">
    <cfRule type="cellIs" dxfId="16976" priority="4983" operator="equal">
      <formula>"jan."</formula>
    </cfRule>
  </conditionalFormatting>
  <conditionalFormatting sqref="H9">
    <cfRule type="cellIs" dxfId="16975" priority="4982" operator="equal">
      <formula>"jan."</formula>
    </cfRule>
  </conditionalFormatting>
  <conditionalFormatting sqref="I9">
    <cfRule type="cellIs" dxfId="16974" priority="4981" operator="equal">
      <formula>"jan."</formula>
    </cfRule>
  </conditionalFormatting>
  <conditionalFormatting sqref="I9">
    <cfRule type="cellIs" dxfId="16973" priority="4979" operator="equal">
      <formula>"jan."</formula>
    </cfRule>
  </conditionalFormatting>
  <conditionalFormatting sqref="H9">
    <cfRule type="cellIs" dxfId="16972" priority="4978" operator="equal">
      <formula>"jan."</formula>
    </cfRule>
  </conditionalFormatting>
  <conditionalFormatting sqref="H9">
    <cfRule type="cellIs" dxfId="16971" priority="4977" operator="equal">
      <formula>"jan."</formula>
    </cfRule>
  </conditionalFormatting>
  <conditionalFormatting sqref="H9">
    <cfRule type="cellIs" dxfId="16970" priority="4976" operator="equal">
      <formula>"jan."</formula>
    </cfRule>
  </conditionalFormatting>
  <conditionalFormatting sqref="H9">
    <cfRule type="cellIs" dxfId="16969" priority="4975" operator="equal">
      <formula>"jan."</formula>
    </cfRule>
  </conditionalFormatting>
  <conditionalFormatting sqref="I9">
    <cfRule type="cellIs" dxfId="16968" priority="4974" operator="equal">
      <formula>"jan."</formula>
    </cfRule>
  </conditionalFormatting>
  <conditionalFormatting sqref="H9">
    <cfRule type="cellIs" dxfId="16967" priority="4973" operator="equal">
      <formula>"jan."</formula>
    </cfRule>
  </conditionalFormatting>
  <conditionalFormatting sqref="H9">
    <cfRule type="cellIs" dxfId="16966" priority="4972" operator="equal">
      <formula>"jan."</formula>
    </cfRule>
  </conditionalFormatting>
  <conditionalFormatting sqref="I9">
    <cfRule type="cellIs" dxfId="16965" priority="4970" operator="equal">
      <formula>"jan."</formula>
    </cfRule>
  </conditionalFormatting>
  <conditionalFormatting sqref="H9">
    <cfRule type="cellIs" dxfId="16964" priority="4969" operator="equal">
      <formula>"jan."</formula>
    </cfRule>
  </conditionalFormatting>
  <conditionalFormatting sqref="H9">
    <cfRule type="cellIs" dxfId="16963" priority="4966" operator="equal">
      <formula>"jan."</formula>
    </cfRule>
  </conditionalFormatting>
  <conditionalFormatting sqref="I9">
    <cfRule type="cellIs" dxfId="16962" priority="4965" operator="equal">
      <formula>"jan."</formula>
    </cfRule>
  </conditionalFormatting>
  <conditionalFormatting sqref="H9">
    <cfRule type="cellIs" dxfId="16961" priority="4964" operator="equal">
      <formula>"jan."</formula>
    </cfRule>
  </conditionalFormatting>
  <conditionalFormatting sqref="H9">
    <cfRule type="cellIs" dxfId="16960" priority="4963" operator="equal">
      <formula>"jan."</formula>
    </cfRule>
  </conditionalFormatting>
  <conditionalFormatting sqref="H9">
    <cfRule type="cellIs" dxfId="16959" priority="4962" operator="equal">
      <formula>"jan."</formula>
    </cfRule>
  </conditionalFormatting>
  <conditionalFormatting sqref="H9">
    <cfRule type="cellIs" dxfId="16958" priority="4961" operator="equal">
      <formula>"jan."</formula>
    </cfRule>
  </conditionalFormatting>
  <conditionalFormatting sqref="H9">
    <cfRule type="cellIs" dxfId="16957" priority="4960" operator="equal">
      <formula>"jan."</formula>
    </cfRule>
  </conditionalFormatting>
  <conditionalFormatting sqref="H9">
    <cfRule type="cellIs" dxfId="16956" priority="4959" operator="equal">
      <formula>"jan."</formula>
    </cfRule>
  </conditionalFormatting>
  <conditionalFormatting sqref="H9">
    <cfRule type="cellIs" dxfId="16955" priority="4958" operator="equal">
      <formula>"jan."</formula>
    </cfRule>
  </conditionalFormatting>
  <conditionalFormatting sqref="I9">
    <cfRule type="cellIs" dxfId="16954" priority="4956" operator="equal">
      <formula>"jan."</formula>
    </cfRule>
  </conditionalFormatting>
  <conditionalFormatting sqref="H9">
    <cfRule type="cellIs" dxfId="16953" priority="4955" operator="equal">
      <formula>"jan."</formula>
    </cfRule>
  </conditionalFormatting>
  <conditionalFormatting sqref="H9">
    <cfRule type="cellIs" dxfId="16952" priority="4954" operator="equal">
      <formula>"jan."</formula>
    </cfRule>
  </conditionalFormatting>
  <conditionalFormatting sqref="H9">
    <cfRule type="cellIs" dxfId="16951" priority="4953" operator="equal">
      <formula>"jan."</formula>
    </cfRule>
  </conditionalFormatting>
  <conditionalFormatting sqref="H9">
    <cfRule type="cellIs" dxfId="16950" priority="4952" operator="equal">
      <formula>"jan."</formula>
    </cfRule>
  </conditionalFormatting>
  <conditionalFormatting sqref="H9">
    <cfRule type="cellIs" dxfId="16949" priority="4950" operator="equal">
      <formula>"jan."</formula>
    </cfRule>
  </conditionalFormatting>
  <conditionalFormatting sqref="H9">
    <cfRule type="cellIs" dxfId="16948" priority="4949" operator="equal">
      <formula>"jan."</formula>
    </cfRule>
  </conditionalFormatting>
  <conditionalFormatting sqref="I9">
    <cfRule type="cellIs" dxfId="16947" priority="4948" operator="equal">
      <formula>"jan."</formula>
    </cfRule>
  </conditionalFormatting>
  <conditionalFormatting sqref="J9">
    <cfRule type="cellIs" dxfId="16946" priority="4947" operator="equal">
      <formula>"jan."</formula>
    </cfRule>
  </conditionalFormatting>
  <conditionalFormatting sqref="H9">
    <cfRule type="cellIs" dxfId="16945" priority="4946" operator="equal">
      <formula>"jan."</formula>
    </cfRule>
  </conditionalFormatting>
  <conditionalFormatting sqref="H9">
    <cfRule type="cellIs" dxfId="16944" priority="4945" operator="equal">
      <formula>"jan."</formula>
    </cfRule>
  </conditionalFormatting>
  <conditionalFormatting sqref="H9">
    <cfRule type="cellIs" dxfId="16943" priority="4944" operator="equal">
      <formula>"jan."</formula>
    </cfRule>
  </conditionalFormatting>
  <conditionalFormatting sqref="H9">
    <cfRule type="cellIs" dxfId="16942" priority="4943" operator="equal">
      <formula>"jan."</formula>
    </cfRule>
  </conditionalFormatting>
  <conditionalFormatting sqref="H9">
    <cfRule type="cellIs" dxfId="16941" priority="4942" operator="equal">
      <formula>"jan."</formula>
    </cfRule>
  </conditionalFormatting>
  <conditionalFormatting sqref="H9">
    <cfRule type="cellIs" dxfId="16940" priority="4940" operator="equal">
      <formula>"jan."</formula>
    </cfRule>
  </conditionalFormatting>
  <conditionalFormatting sqref="H9">
    <cfRule type="cellIs" dxfId="16939" priority="4939" operator="equal">
      <formula>"jan."</formula>
    </cfRule>
  </conditionalFormatting>
  <conditionalFormatting sqref="I9">
    <cfRule type="cellIs" dxfId="16938" priority="4938" operator="equal">
      <formula>"jan."</formula>
    </cfRule>
  </conditionalFormatting>
  <conditionalFormatting sqref="J9">
    <cfRule type="cellIs" dxfId="16937" priority="4937" operator="equal">
      <formula>"jan."</formula>
    </cfRule>
  </conditionalFormatting>
  <conditionalFormatting sqref="I9">
    <cfRule type="cellIs" dxfId="16936" priority="4936" operator="equal">
      <formula>"jan."</formula>
    </cfRule>
  </conditionalFormatting>
  <conditionalFormatting sqref="J9">
    <cfRule type="cellIs" dxfId="16935" priority="4935" operator="equal">
      <formula>"jan."</formula>
    </cfRule>
  </conditionalFormatting>
  <conditionalFormatting sqref="I9">
    <cfRule type="cellIs" dxfId="16934" priority="4934" operator="equal">
      <formula>"jan."</formula>
    </cfRule>
  </conditionalFormatting>
  <conditionalFormatting sqref="J9">
    <cfRule type="cellIs" dxfId="16933" priority="4933" operator="equal">
      <formula>"jan."</formula>
    </cfRule>
  </conditionalFormatting>
  <conditionalFormatting sqref="H9">
    <cfRule type="cellIs" dxfId="16932" priority="4932" operator="equal">
      <formula>"jan."</formula>
    </cfRule>
  </conditionalFormatting>
  <conditionalFormatting sqref="I9">
    <cfRule type="cellIs" dxfId="16931" priority="4931" operator="equal">
      <formula>"jan."</formula>
    </cfRule>
  </conditionalFormatting>
  <conditionalFormatting sqref="I9">
    <cfRule type="cellIs" dxfId="16930" priority="4930" operator="equal">
      <formula>"jan."</formula>
    </cfRule>
  </conditionalFormatting>
  <conditionalFormatting sqref="H9">
    <cfRule type="cellIs" dxfId="16929" priority="4929" operator="equal">
      <formula>"jan."</formula>
    </cfRule>
  </conditionalFormatting>
  <conditionalFormatting sqref="I9">
    <cfRule type="cellIs" dxfId="16928" priority="4928" operator="equal">
      <formula>"jan."</formula>
    </cfRule>
  </conditionalFormatting>
  <conditionalFormatting sqref="H9">
    <cfRule type="cellIs" dxfId="16927" priority="4927" operator="equal">
      <formula>"jan."</formula>
    </cfRule>
  </conditionalFormatting>
  <conditionalFormatting sqref="I9">
    <cfRule type="cellIs" dxfId="16926" priority="4926" operator="equal">
      <formula>"jan."</formula>
    </cfRule>
  </conditionalFormatting>
  <conditionalFormatting sqref="H9">
    <cfRule type="cellIs" dxfId="16925" priority="4925" operator="equal">
      <formula>"jan."</formula>
    </cfRule>
  </conditionalFormatting>
  <conditionalFormatting sqref="J9">
    <cfRule type="cellIs" dxfId="16924" priority="4924" operator="equal">
      <formula>"jan."</formula>
    </cfRule>
  </conditionalFormatting>
  <conditionalFormatting sqref="I9">
    <cfRule type="cellIs" dxfId="16923" priority="4923" operator="equal">
      <formula>"jan."</formula>
    </cfRule>
  </conditionalFormatting>
  <conditionalFormatting sqref="H9">
    <cfRule type="cellIs" dxfId="16922" priority="4922" operator="equal">
      <formula>"jan."</formula>
    </cfRule>
  </conditionalFormatting>
  <conditionalFormatting sqref="I9">
    <cfRule type="cellIs" dxfId="16921" priority="4921" operator="equal">
      <formula>"jan."</formula>
    </cfRule>
  </conditionalFormatting>
  <conditionalFormatting sqref="H9">
    <cfRule type="cellIs" dxfId="16920" priority="4920" operator="equal">
      <formula>"jan."</formula>
    </cfRule>
  </conditionalFormatting>
  <conditionalFormatting sqref="I9">
    <cfRule type="cellIs" dxfId="16919" priority="4919" operator="equal">
      <formula>"jan."</formula>
    </cfRule>
  </conditionalFormatting>
  <conditionalFormatting sqref="H9">
    <cfRule type="cellIs" dxfId="16918" priority="4918" operator="equal">
      <formula>"jan."</formula>
    </cfRule>
  </conditionalFormatting>
  <conditionalFormatting sqref="J9">
    <cfRule type="cellIs" dxfId="16917" priority="4917" operator="equal">
      <formula>"jan."</formula>
    </cfRule>
  </conditionalFormatting>
  <conditionalFormatting sqref="H9">
    <cfRule type="cellIs" dxfId="16916" priority="4916" operator="equal">
      <formula>"jan."</formula>
    </cfRule>
  </conditionalFormatting>
  <conditionalFormatting sqref="H9">
    <cfRule type="cellIs" dxfId="16915" priority="4915" operator="equal">
      <formula>"jan."</formula>
    </cfRule>
  </conditionalFormatting>
  <conditionalFormatting sqref="H9">
    <cfRule type="cellIs" dxfId="16914" priority="4914" operator="equal">
      <formula>"jan."</formula>
    </cfRule>
  </conditionalFormatting>
  <conditionalFormatting sqref="I9">
    <cfRule type="cellIs" dxfId="16913" priority="4913" operator="equal">
      <formula>"jan."</formula>
    </cfRule>
  </conditionalFormatting>
  <conditionalFormatting sqref="I9">
    <cfRule type="cellIs" dxfId="16912" priority="4912" operator="equal">
      <formula>"jan."</formula>
    </cfRule>
  </conditionalFormatting>
  <conditionalFormatting sqref="H9">
    <cfRule type="cellIs" dxfId="16911" priority="4911" operator="equal">
      <formula>"jan."</formula>
    </cfRule>
  </conditionalFormatting>
  <conditionalFormatting sqref="I9">
    <cfRule type="cellIs" dxfId="16910" priority="4910" operator="equal">
      <formula>"jan."</formula>
    </cfRule>
  </conditionalFormatting>
  <conditionalFormatting sqref="H9">
    <cfRule type="cellIs" dxfId="16909" priority="4909" operator="equal">
      <formula>"jan."</formula>
    </cfRule>
  </conditionalFormatting>
  <conditionalFormatting sqref="I9">
    <cfRule type="cellIs" dxfId="16908" priority="4908" operator="equal">
      <formula>"jan."</formula>
    </cfRule>
  </conditionalFormatting>
  <conditionalFormatting sqref="H9">
    <cfRule type="cellIs" dxfId="16907" priority="4907" operator="equal">
      <formula>"jan."</formula>
    </cfRule>
  </conditionalFormatting>
  <conditionalFormatting sqref="J9">
    <cfRule type="cellIs" dxfId="16906" priority="4906" operator="equal">
      <formula>"jan."</formula>
    </cfRule>
  </conditionalFormatting>
  <conditionalFormatting sqref="H9">
    <cfRule type="cellIs" dxfId="16905" priority="4905" operator="equal">
      <formula>"jan."</formula>
    </cfRule>
  </conditionalFormatting>
  <conditionalFormatting sqref="H9">
    <cfRule type="cellIs" dxfId="16904" priority="4904" operator="equal">
      <formula>"jan."</formula>
    </cfRule>
  </conditionalFormatting>
  <conditionalFormatting sqref="H9">
    <cfRule type="cellIs" dxfId="16903" priority="4903" operator="equal">
      <formula>"jan."</formula>
    </cfRule>
  </conditionalFormatting>
  <conditionalFormatting sqref="I9">
    <cfRule type="cellIs" dxfId="16902" priority="4902" operator="equal">
      <formula>"jan."</formula>
    </cfRule>
  </conditionalFormatting>
  <conditionalFormatting sqref="H9">
    <cfRule type="cellIs" dxfId="16901" priority="4901" operator="equal">
      <formula>"jan."</formula>
    </cfRule>
  </conditionalFormatting>
  <conditionalFormatting sqref="H9">
    <cfRule type="cellIs" dxfId="16900" priority="4900" operator="equal">
      <formula>"jan."</formula>
    </cfRule>
  </conditionalFormatting>
  <conditionalFormatting sqref="H9">
    <cfRule type="cellIs" dxfId="16899" priority="4899" operator="equal">
      <formula>"jan."</formula>
    </cfRule>
  </conditionalFormatting>
  <conditionalFormatting sqref="I9">
    <cfRule type="cellIs" dxfId="16898" priority="4898" operator="equal">
      <formula>"jan."</formula>
    </cfRule>
  </conditionalFormatting>
  <conditionalFormatting sqref="H9">
    <cfRule type="cellIs" dxfId="16897" priority="4897" operator="equal">
      <formula>"jan."</formula>
    </cfRule>
  </conditionalFormatting>
  <conditionalFormatting sqref="I9">
    <cfRule type="cellIs" dxfId="16896" priority="4896" operator="equal">
      <formula>"jan."</formula>
    </cfRule>
  </conditionalFormatting>
  <conditionalFormatting sqref="H9">
    <cfRule type="cellIs" dxfId="16895" priority="4895" operator="equal">
      <formula>"jan."</formula>
    </cfRule>
  </conditionalFormatting>
  <conditionalFormatting sqref="I9">
    <cfRule type="cellIs" dxfId="16894" priority="4894" operator="equal">
      <formula>"jan."</formula>
    </cfRule>
  </conditionalFormatting>
  <conditionalFormatting sqref="H9">
    <cfRule type="cellIs" dxfId="16893" priority="4893" operator="equal">
      <formula>"jan."</formula>
    </cfRule>
  </conditionalFormatting>
  <conditionalFormatting sqref="I9">
    <cfRule type="cellIs" dxfId="16892" priority="4892" operator="equal">
      <formula>"jan."</formula>
    </cfRule>
  </conditionalFormatting>
  <conditionalFormatting sqref="H9">
    <cfRule type="cellIs" dxfId="16891" priority="4891" operator="equal">
      <formula>"jan."</formula>
    </cfRule>
  </conditionalFormatting>
  <conditionalFormatting sqref="H9">
    <cfRule type="cellIs" dxfId="16890" priority="4890" operator="equal">
      <formula>"jan."</formula>
    </cfRule>
  </conditionalFormatting>
  <conditionalFormatting sqref="H9">
    <cfRule type="cellIs" dxfId="16889" priority="4889" operator="equal">
      <formula>"jan."</formula>
    </cfRule>
  </conditionalFormatting>
  <conditionalFormatting sqref="H9">
    <cfRule type="cellIs" dxfId="16888" priority="4888" operator="equal">
      <formula>"jan."</formula>
    </cfRule>
  </conditionalFormatting>
  <conditionalFormatting sqref="I9">
    <cfRule type="cellIs" dxfId="16887" priority="4887" operator="equal">
      <formula>"jan."</formula>
    </cfRule>
  </conditionalFormatting>
  <conditionalFormatting sqref="H9">
    <cfRule type="cellIs" dxfId="16886" priority="4886" operator="equal">
      <formula>"jan."</formula>
    </cfRule>
  </conditionalFormatting>
  <conditionalFormatting sqref="H9">
    <cfRule type="cellIs" dxfId="16885" priority="4885" operator="equal">
      <formula>"jan."</formula>
    </cfRule>
  </conditionalFormatting>
  <conditionalFormatting sqref="H9">
    <cfRule type="cellIs" dxfId="16884" priority="4884" operator="equal">
      <formula>"jan."</formula>
    </cfRule>
  </conditionalFormatting>
  <conditionalFormatting sqref="I9">
    <cfRule type="cellIs" dxfId="16883" priority="4883" operator="equal">
      <formula>"jan."</formula>
    </cfRule>
  </conditionalFormatting>
  <conditionalFormatting sqref="H9">
    <cfRule type="cellIs" dxfId="16882" priority="4882" operator="equal">
      <formula>"jan."</formula>
    </cfRule>
  </conditionalFormatting>
  <conditionalFormatting sqref="H9">
    <cfRule type="cellIs" dxfId="16881" priority="4881" operator="equal">
      <formula>"jan."</formula>
    </cfRule>
  </conditionalFormatting>
  <conditionalFormatting sqref="H9">
    <cfRule type="cellIs" dxfId="16880" priority="4880" operator="equal">
      <formula>"jan."</formula>
    </cfRule>
  </conditionalFormatting>
  <conditionalFormatting sqref="H9">
    <cfRule type="cellIs" dxfId="16879" priority="4879" operator="equal">
      <formula>"jan."</formula>
    </cfRule>
  </conditionalFormatting>
  <conditionalFormatting sqref="I9">
    <cfRule type="cellIs" dxfId="16878" priority="4878" operator="equal">
      <formula>"jan."</formula>
    </cfRule>
  </conditionalFormatting>
  <conditionalFormatting sqref="H9">
    <cfRule type="cellIs" dxfId="16877" priority="4877" operator="equal">
      <formula>"jan."</formula>
    </cfRule>
  </conditionalFormatting>
  <conditionalFormatting sqref="H9">
    <cfRule type="cellIs" dxfId="16876" priority="4876" operator="equal">
      <formula>"jan."</formula>
    </cfRule>
  </conditionalFormatting>
  <conditionalFormatting sqref="J9">
    <cfRule type="cellIs" dxfId="16875" priority="4875" operator="equal">
      <formula>"jan."</formula>
    </cfRule>
  </conditionalFormatting>
  <conditionalFormatting sqref="I9">
    <cfRule type="cellIs" dxfId="16874" priority="4874" operator="equal">
      <formula>"jan."</formula>
    </cfRule>
  </conditionalFormatting>
  <conditionalFormatting sqref="H9">
    <cfRule type="cellIs" dxfId="16873" priority="4873" operator="equal">
      <formula>"jan."</formula>
    </cfRule>
  </conditionalFormatting>
  <conditionalFormatting sqref="I9">
    <cfRule type="cellIs" dxfId="16872" priority="4872" operator="equal">
      <formula>"jan."</formula>
    </cfRule>
  </conditionalFormatting>
  <conditionalFormatting sqref="H9">
    <cfRule type="cellIs" dxfId="16871" priority="4871" operator="equal">
      <formula>"jan."</formula>
    </cfRule>
  </conditionalFormatting>
  <conditionalFormatting sqref="I9">
    <cfRule type="cellIs" dxfId="16870" priority="4870" operator="equal">
      <formula>"jan."</formula>
    </cfRule>
  </conditionalFormatting>
  <conditionalFormatting sqref="H9">
    <cfRule type="cellIs" dxfId="16869" priority="4869" operator="equal">
      <formula>"jan."</formula>
    </cfRule>
  </conditionalFormatting>
  <conditionalFormatting sqref="H9">
    <cfRule type="cellIs" dxfId="16868" priority="4868" operator="equal">
      <formula>"jan."</formula>
    </cfRule>
  </conditionalFormatting>
  <conditionalFormatting sqref="H9">
    <cfRule type="cellIs" dxfId="16867" priority="4867" operator="equal">
      <formula>"jan."</formula>
    </cfRule>
  </conditionalFormatting>
  <conditionalFormatting sqref="H9">
    <cfRule type="cellIs" dxfId="16866" priority="4866" operator="equal">
      <formula>"jan."</formula>
    </cfRule>
  </conditionalFormatting>
  <conditionalFormatting sqref="I9">
    <cfRule type="cellIs" dxfId="16865" priority="4865" operator="equal">
      <formula>"jan."</formula>
    </cfRule>
  </conditionalFormatting>
  <conditionalFormatting sqref="H9">
    <cfRule type="cellIs" dxfId="16864" priority="4864" operator="equal">
      <formula>"jan."</formula>
    </cfRule>
  </conditionalFormatting>
  <conditionalFormatting sqref="H9">
    <cfRule type="cellIs" dxfId="16863" priority="4863" operator="equal">
      <formula>"jan."</formula>
    </cfRule>
  </conditionalFormatting>
  <conditionalFormatting sqref="H9">
    <cfRule type="cellIs" dxfId="16862" priority="4862" operator="equal">
      <formula>"jan."</formula>
    </cfRule>
  </conditionalFormatting>
  <conditionalFormatting sqref="I9">
    <cfRule type="cellIs" dxfId="16861" priority="4861" operator="equal">
      <formula>"jan."</formula>
    </cfRule>
  </conditionalFormatting>
  <conditionalFormatting sqref="H9">
    <cfRule type="cellIs" dxfId="16860" priority="4860" operator="equal">
      <formula>"jan."</formula>
    </cfRule>
  </conditionalFormatting>
  <conditionalFormatting sqref="H9">
    <cfRule type="cellIs" dxfId="16859" priority="4859" operator="equal">
      <formula>"jan."</formula>
    </cfRule>
  </conditionalFormatting>
  <conditionalFormatting sqref="H9">
    <cfRule type="cellIs" dxfId="16858" priority="4858" operator="equal">
      <formula>"jan."</formula>
    </cfRule>
  </conditionalFormatting>
  <conditionalFormatting sqref="H9">
    <cfRule type="cellIs" dxfId="16857" priority="4857" operator="equal">
      <formula>"jan."</formula>
    </cfRule>
  </conditionalFormatting>
  <conditionalFormatting sqref="I9">
    <cfRule type="cellIs" dxfId="16856" priority="4856" operator="equal">
      <formula>"jan."</formula>
    </cfRule>
  </conditionalFormatting>
  <conditionalFormatting sqref="H9">
    <cfRule type="cellIs" dxfId="16855" priority="4855" operator="equal">
      <formula>"jan."</formula>
    </cfRule>
  </conditionalFormatting>
  <conditionalFormatting sqref="H9">
    <cfRule type="cellIs" dxfId="16854" priority="4854" operator="equal">
      <formula>"jan."</formula>
    </cfRule>
  </conditionalFormatting>
  <conditionalFormatting sqref="H9">
    <cfRule type="cellIs" dxfId="16853" priority="4853" operator="equal">
      <formula>"jan."</formula>
    </cfRule>
  </conditionalFormatting>
  <conditionalFormatting sqref="H9">
    <cfRule type="cellIs" dxfId="16852" priority="4852" operator="equal">
      <formula>"jan."</formula>
    </cfRule>
  </conditionalFormatting>
  <conditionalFormatting sqref="H9">
    <cfRule type="cellIs" dxfId="16851" priority="4851" operator="equal">
      <formula>"jan."</formula>
    </cfRule>
  </conditionalFormatting>
  <conditionalFormatting sqref="H9">
    <cfRule type="cellIs" dxfId="16850" priority="4850" operator="equal">
      <formula>"jan."</formula>
    </cfRule>
  </conditionalFormatting>
  <conditionalFormatting sqref="H9">
    <cfRule type="cellIs" dxfId="16849" priority="4849" operator="equal">
      <formula>"jan."</formula>
    </cfRule>
  </conditionalFormatting>
  <conditionalFormatting sqref="H9">
    <cfRule type="cellIs" dxfId="16848" priority="4848" operator="equal">
      <formula>"jan."</formula>
    </cfRule>
  </conditionalFormatting>
  <conditionalFormatting sqref="I9">
    <cfRule type="cellIs" dxfId="16847" priority="4847" operator="equal">
      <formula>"jan."</formula>
    </cfRule>
  </conditionalFormatting>
  <conditionalFormatting sqref="J9">
    <cfRule type="cellIs" dxfId="16846" priority="4846" operator="equal">
      <formula>"jan."</formula>
    </cfRule>
  </conditionalFormatting>
  <conditionalFormatting sqref="I9">
    <cfRule type="cellIs" dxfId="16845" priority="4845" operator="equal">
      <formula>"jan."</formula>
    </cfRule>
  </conditionalFormatting>
  <conditionalFormatting sqref="H9">
    <cfRule type="cellIs" dxfId="16844" priority="4844" operator="equal">
      <formula>"jan."</formula>
    </cfRule>
  </conditionalFormatting>
  <conditionalFormatting sqref="I9">
    <cfRule type="cellIs" dxfId="16843" priority="4843" operator="equal">
      <formula>"jan."</formula>
    </cfRule>
  </conditionalFormatting>
  <conditionalFormatting sqref="H9">
    <cfRule type="cellIs" dxfId="16842" priority="4842" operator="equal">
      <formula>"jan."</formula>
    </cfRule>
  </conditionalFormatting>
  <conditionalFormatting sqref="I9">
    <cfRule type="cellIs" dxfId="16841" priority="4841" operator="equal">
      <formula>"jan."</formula>
    </cfRule>
  </conditionalFormatting>
  <conditionalFormatting sqref="H9">
    <cfRule type="cellIs" dxfId="16840" priority="4840" operator="equal">
      <formula>"jan."</formula>
    </cfRule>
  </conditionalFormatting>
  <conditionalFormatting sqref="H9">
    <cfRule type="cellIs" dxfId="16839" priority="4839" operator="equal">
      <formula>"jan."</formula>
    </cfRule>
  </conditionalFormatting>
  <conditionalFormatting sqref="H9">
    <cfRule type="cellIs" dxfId="16838" priority="4838" operator="equal">
      <formula>"jan."</formula>
    </cfRule>
  </conditionalFormatting>
  <conditionalFormatting sqref="I9">
    <cfRule type="cellIs" dxfId="16837" priority="4836" operator="equal">
      <formula>"jan."</formula>
    </cfRule>
  </conditionalFormatting>
  <conditionalFormatting sqref="H9">
    <cfRule type="cellIs" dxfId="16836" priority="4835" operator="equal">
      <formula>"jan."</formula>
    </cfRule>
  </conditionalFormatting>
  <conditionalFormatting sqref="H9">
    <cfRule type="cellIs" dxfId="16835" priority="4834" operator="equal">
      <formula>"jan."</formula>
    </cfRule>
  </conditionalFormatting>
  <conditionalFormatting sqref="H9">
    <cfRule type="cellIs" dxfId="16834" priority="4833" operator="equal">
      <formula>"jan."</formula>
    </cfRule>
  </conditionalFormatting>
  <conditionalFormatting sqref="I9">
    <cfRule type="cellIs" dxfId="16833" priority="4832" operator="equal">
      <formula>"jan."</formula>
    </cfRule>
  </conditionalFormatting>
  <conditionalFormatting sqref="H9">
    <cfRule type="cellIs" dxfId="16832" priority="4831" operator="equal">
      <formula>"jan."</formula>
    </cfRule>
  </conditionalFormatting>
  <conditionalFormatting sqref="H9">
    <cfRule type="cellIs" dxfId="16831" priority="4830" operator="equal">
      <formula>"jan."</formula>
    </cfRule>
  </conditionalFormatting>
  <conditionalFormatting sqref="H9">
    <cfRule type="cellIs" dxfId="16830" priority="4829" operator="equal">
      <formula>"jan."</formula>
    </cfRule>
  </conditionalFormatting>
  <conditionalFormatting sqref="H9">
    <cfRule type="cellIs" dxfId="16829" priority="4828" operator="equal">
      <formula>"jan."</formula>
    </cfRule>
  </conditionalFormatting>
  <conditionalFormatting sqref="I9">
    <cfRule type="cellIs" dxfId="16828" priority="4827" operator="equal">
      <formula>"jan."</formula>
    </cfRule>
  </conditionalFormatting>
  <conditionalFormatting sqref="H9">
    <cfRule type="cellIs" dxfId="16827" priority="4826" operator="equal">
      <formula>"jan."</formula>
    </cfRule>
  </conditionalFormatting>
  <conditionalFormatting sqref="H9">
    <cfRule type="cellIs" dxfId="16826" priority="4825" operator="equal">
      <formula>"jan."</formula>
    </cfRule>
  </conditionalFormatting>
  <conditionalFormatting sqref="H9">
    <cfRule type="cellIs" dxfId="16825" priority="4824" operator="equal">
      <formula>"jan."</formula>
    </cfRule>
  </conditionalFormatting>
  <conditionalFormatting sqref="H9">
    <cfRule type="cellIs" dxfId="16824" priority="4823" operator="equal">
      <formula>"jan."</formula>
    </cfRule>
  </conditionalFormatting>
  <conditionalFormatting sqref="H9">
    <cfRule type="cellIs" dxfId="16823" priority="4822" operator="equal">
      <formula>"jan."</formula>
    </cfRule>
  </conditionalFormatting>
  <conditionalFormatting sqref="H9">
    <cfRule type="cellIs" dxfId="16822" priority="4821" operator="equal">
      <formula>"jan."</formula>
    </cfRule>
  </conditionalFormatting>
  <conditionalFormatting sqref="H9">
    <cfRule type="cellIs" dxfId="16821" priority="4820" operator="equal">
      <formula>"jan."</formula>
    </cfRule>
  </conditionalFormatting>
  <conditionalFormatting sqref="H9">
    <cfRule type="cellIs" dxfId="16820" priority="4819" operator="equal">
      <formula>"jan."</formula>
    </cfRule>
  </conditionalFormatting>
  <conditionalFormatting sqref="I9">
    <cfRule type="cellIs" dxfId="16819" priority="4818" operator="equal">
      <formula>"jan."</formula>
    </cfRule>
  </conditionalFormatting>
  <conditionalFormatting sqref="H9">
    <cfRule type="cellIs" dxfId="16818" priority="4817" operator="equal">
      <formula>"jan."</formula>
    </cfRule>
  </conditionalFormatting>
  <conditionalFormatting sqref="H9">
    <cfRule type="cellIs" dxfId="16817" priority="4816" operator="equal">
      <formula>"jan."</formula>
    </cfRule>
  </conditionalFormatting>
  <conditionalFormatting sqref="H9">
    <cfRule type="cellIs" dxfId="16816" priority="4815" operator="equal">
      <formula>"jan."</formula>
    </cfRule>
  </conditionalFormatting>
  <conditionalFormatting sqref="H9">
    <cfRule type="cellIs" dxfId="16815" priority="4814" operator="equal">
      <formula>"jan."</formula>
    </cfRule>
  </conditionalFormatting>
  <conditionalFormatting sqref="H9">
    <cfRule type="cellIs" dxfId="16814" priority="4813" operator="equal">
      <formula>"jan."</formula>
    </cfRule>
  </conditionalFormatting>
  <conditionalFormatting sqref="H9">
    <cfRule type="cellIs" dxfId="16813" priority="4812" operator="equal">
      <formula>"jan."</formula>
    </cfRule>
  </conditionalFormatting>
  <conditionalFormatting sqref="H9">
    <cfRule type="cellIs" dxfId="16812" priority="4811" operator="equal">
      <formula>"jan."</formula>
    </cfRule>
  </conditionalFormatting>
  <conditionalFormatting sqref="I9">
    <cfRule type="cellIs" dxfId="16811" priority="4810" operator="equal">
      <formula>"jan."</formula>
    </cfRule>
  </conditionalFormatting>
  <conditionalFormatting sqref="J9">
    <cfRule type="cellIs" dxfId="16810" priority="4809" operator="equal">
      <formula>"jan."</formula>
    </cfRule>
  </conditionalFormatting>
  <conditionalFormatting sqref="I9">
    <cfRule type="cellIs" dxfId="16809" priority="4808" operator="equal">
      <formula>"jan."</formula>
    </cfRule>
  </conditionalFormatting>
  <conditionalFormatting sqref="H9">
    <cfRule type="cellIs" dxfId="16808" priority="4807" operator="equal">
      <formula>"jan."</formula>
    </cfRule>
  </conditionalFormatting>
  <conditionalFormatting sqref="I9">
    <cfRule type="cellIs" dxfId="16807" priority="4806" operator="equal">
      <formula>"jan."</formula>
    </cfRule>
  </conditionalFormatting>
  <conditionalFormatting sqref="H9">
    <cfRule type="cellIs" dxfId="16806" priority="4805" operator="equal">
      <formula>"jan."</formula>
    </cfRule>
  </conditionalFormatting>
  <conditionalFormatting sqref="I9">
    <cfRule type="cellIs" dxfId="16805" priority="4804" operator="equal">
      <formula>"jan."</formula>
    </cfRule>
  </conditionalFormatting>
  <conditionalFormatting sqref="H9">
    <cfRule type="cellIs" dxfId="16804" priority="4803" operator="equal">
      <formula>"jan."</formula>
    </cfRule>
  </conditionalFormatting>
  <conditionalFormatting sqref="H9">
    <cfRule type="cellIs" dxfId="16803" priority="4802" operator="equal">
      <formula>"jan."</formula>
    </cfRule>
  </conditionalFormatting>
  <conditionalFormatting sqref="H9">
    <cfRule type="cellIs" dxfId="16802" priority="4801" operator="equal">
      <formula>"jan."</formula>
    </cfRule>
  </conditionalFormatting>
  <conditionalFormatting sqref="H9">
    <cfRule type="cellIs" dxfId="16801" priority="4800" operator="equal">
      <formula>"jan."</formula>
    </cfRule>
  </conditionalFormatting>
  <conditionalFormatting sqref="I9">
    <cfRule type="cellIs" dxfId="16800" priority="4799" operator="equal">
      <formula>"jan."</formula>
    </cfRule>
  </conditionalFormatting>
  <conditionalFormatting sqref="H9">
    <cfRule type="cellIs" dxfId="16799" priority="4798" operator="equal">
      <formula>"jan."</formula>
    </cfRule>
  </conditionalFormatting>
  <conditionalFormatting sqref="H9">
    <cfRule type="cellIs" dxfId="16798" priority="4797" operator="equal">
      <formula>"jan."</formula>
    </cfRule>
  </conditionalFormatting>
  <conditionalFormatting sqref="I9">
    <cfRule type="cellIs" dxfId="16797" priority="4795" operator="equal">
      <formula>"jan."</formula>
    </cfRule>
  </conditionalFormatting>
  <conditionalFormatting sqref="H9">
    <cfRule type="cellIs" dxfId="16796" priority="4794" operator="equal">
      <formula>"jan."</formula>
    </cfRule>
  </conditionalFormatting>
  <conditionalFormatting sqref="H9">
    <cfRule type="cellIs" dxfId="16795" priority="4793" operator="equal">
      <formula>"jan."</formula>
    </cfRule>
  </conditionalFormatting>
  <conditionalFormatting sqref="H9">
    <cfRule type="cellIs" dxfId="16794" priority="4792" operator="equal">
      <formula>"jan."</formula>
    </cfRule>
  </conditionalFormatting>
  <conditionalFormatting sqref="H9">
    <cfRule type="cellIs" dxfId="16793" priority="4791" operator="equal">
      <formula>"jan."</formula>
    </cfRule>
  </conditionalFormatting>
  <conditionalFormatting sqref="I9">
    <cfRule type="cellIs" dxfId="16792" priority="4790" operator="equal">
      <formula>"jan."</formula>
    </cfRule>
  </conditionalFormatting>
  <conditionalFormatting sqref="H9">
    <cfRule type="cellIs" dxfId="16791" priority="4789" operator="equal">
      <formula>"jan."</formula>
    </cfRule>
  </conditionalFormatting>
  <conditionalFormatting sqref="H9">
    <cfRule type="cellIs" dxfId="16790" priority="4788" operator="equal">
      <formula>"jan."</formula>
    </cfRule>
  </conditionalFormatting>
  <conditionalFormatting sqref="H9">
    <cfRule type="cellIs" dxfId="16789" priority="4787" operator="equal">
      <formula>"jan."</formula>
    </cfRule>
  </conditionalFormatting>
  <conditionalFormatting sqref="H9">
    <cfRule type="cellIs" dxfId="16788" priority="4786" operator="equal">
      <formula>"jan."</formula>
    </cfRule>
  </conditionalFormatting>
  <conditionalFormatting sqref="H9">
    <cfRule type="cellIs" dxfId="16787" priority="4785" operator="equal">
      <formula>"jan."</formula>
    </cfRule>
  </conditionalFormatting>
  <conditionalFormatting sqref="H9">
    <cfRule type="cellIs" dxfId="16786" priority="4784" operator="equal">
      <formula>"jan."</formula>
    </cfRule>
  </conditionalFormatting>
  <conditionalFormatting sqref="H9">
    <cfRule type="cellIs" dxfId="16785" priority="4783" operator="equal">
      <formula>"jan."</formula>
    </cfRule>
  </conditionalFormatting>
  <conditionalFormatting sqref="H9">
    <cfRule type="cellIs" dxfId="16784" priority="4782" operator="equal">
      <formula>"jan."</formula>
    </cfRule>
  </conditionalFormatting>
  <conditionalFormatting sqref="I9">
    <cfRule type="cellIs" dxfId="16783" priority="4781" operator="equal">
      <formula>"jan."</formula>
    </cfRule>
  </conditionalFormatting>
  <conditionalFormatting sqref="H9">
    <cfRule type="cellIs" dxfId="16782" priority="4780" operator="equal">
      <formula>"jan."</formula>
    </cfRule>
  </conditionalFormatting>
  <conditionalFormatting sqref="H9">
    <cfRule type="cellIs" dxfId="16781" priority="4779" operator="equal">
      <formula>"jan."</formula>
    </cfRule>
  </conditionalFormatting>
  <conditionalFormatting sqref="H9">
    <cfRule type="cellIs" dxfId="16780" priority="4778" operator="equal">
      <formula>"jan."</formula>
    </cfRule>
  </conditionalFormatting>
  <conditionalFormatting sqref="H9">
    <cfRule type="cellIs" dxfId="16779" priority="4777" operator="equal">
      <formula>"jan."</formula>
    </cfRule>
  </conditionalFormatting>
  <conditionalFormatting sqref="H9">
    <cfRule type="cellIs" dxfId="16778" priority="4775" operator="equal">
      <formula>"jan."</formula>
    </cfRule>
  </conditionalFormatting>
  <conditionalFormatting sqref="H9">
    <cfRule type="cellIs" dxfId="16777" priority="4774" operator="equal">
      <formula>"jan."</formula>
    </cfRule>
  </conditionalFormatting>
  <conditionalFormatting sqref="I9">
    <cfRule type="cellIs" dxfId="16776" priority="4773" operator="equal">
      <formula>"jan."</formula>
    </cfRule>
  </conditionalFormatting>
  <conditionalFormatting sqref="J9">
    <cfRule type="cellIs" dxfId="16775" priority="4772" operator="equal">
      <formula>"jan."</formula>
    </cfRule>
  </conditionalFormatting>
  <conditionalFormatting sqref="H9">
    <cfRule type="cellIs" dxfId="16774" priority="4771" operator="equal">
      <formula>"jan."</formula>
    </cfRule>
  </conditionalFormatting>
  <conditionalFormatting sqref="H9">
    <cfRule type="cellIs" dxfId="16773" priority="4770" operator="equal">
      <formula>"jan."</formula>
    </cfRule>
  </conditionalFormatting>
  <conditionalFormatting sqref="H9">
    <cfRule type="cellIs" dxfId="16772" priority="4769" operator="equal">
      <formula>"jan."</formula>
    </cfRule>
  </conditionalFormatting>
  <conditionalFormatting sqref="H9">
    <cfRule type="cellIs" dxfId="16771" priority="4768" operator="equal">
      <formula>"jan."</formula>
    </cfRule>
  </conditionalFormatting>
  <conditionalFormatting sqref="H9">
    <cfRule type="cellIs" dxfId="16770" priority="4767" operator="equal">
      <formula>"jan."</formula>
    </cfRule>
  </conditionalFormatting>
  <conditionalFormatting sqref="H9">
    <cfRule type="cellIs" dxfId="16769" priority="4766" operator="equal">
      <formula>"jan."</formula>
    </cfRule>
  </conditionalFormatting>
  <conditionalFormatting sqref="H9">
    <cfRule type="cellIs" dxfId="16768" priority="4765" operator="equal">
      <formula>"jan."</formula>
    </cfRule>
  </conditionalFormatting>
  <conditionalFormatting sqref="H9">
    <cfRule type="cellIs" dxfId="16767" priority="4764" operator="equal">
      <formula>"jan."</formula>
    </cfRule>
  </conditionalFormatting>
  <conditionalFormatting sqref="I9">
    <cfRule type="cellIs" dxfId="16766" priority="4763" operator="equal">
      <formula>"jan."</formula>
    </cfRule>
  </conditionalFormatting>
  <conditionalFormatting sqref="I9">
    <cfRule type="cellIs" dxfId="16765" priority="4762" operator="equal">
      <formula>"jan."</formula>
    </cfRule>
  </conditionalFormatting>
  <conditionalFormatting sqref="H9">
    <cfRule type="cellIs" dxfId="16764" priority="4761" operator="equal">
      <formula>"jan."</formula>
    </cfRule>
  </conditionalFormatting>
  <conditionalFormatting sqref="I9">
    <cfRule type="cellIs" dxfId="16763" priority="4760" operator="equal">
      <formula>"jan."</formula>
    </cfRule>
  </conditionalFormatting>
  <conditionalFormatting sqref="H9">
    <cfRule type="cellIs" dxfId="16762" priority="4759" operator="equal">
      <formula>"jan."</formula>
    </cfRule>
  </conditionalFormatting>
  <conditionalFormatting sqref="I9">
    <cfRule type="cellIs" dxfId="16761" priority="4758" operator="equal">
      <formula>"jan."</formula>
    </cfRule>
  </conditionalFormatting>
  <conditionalFormatting sqref="H9">
    <cfRule type="cellIs" dxfId="16760" priority="4757" operator="equal">
      <formula>"jan."</formula>
    </cfRule>
  </conditionalFormatting>
  <conditionalFormatting sqref="H9">
    <cfRule type="cellIs" dxfId="16759" priority="4756" operator="equal">
      <formula>"jan."</formula>
    </cfRule>
  </conditionalFormatting>
  <conditionalFormatting sqref="H9">
    <cfRule type="cellIs" dxfId="16758" priority="4755" operator="equal">
      <formula>"jan."</formula>
    </cfRule>
  </conditionalFormatting>
  <conditionalFormatting sqref="H9">
    <cfRule type="cellIs" dxfId="16757" priority="4754" operator="equal">
      <formula>"jan."</formula>
    </cfRule>
  </conditionalFormatting>
  <conditionalFormatting sqref="I9">
    <cfRule type="cellIs" dxfId="16756" priority="4753" operator="equal">
      <formula>"jan."</formula>
    </cfRule>
  </conditionalFormatting>
  <conditionalFormatting sqref="H9">
    <cfRule type="cellIs" dxfId="16755" priority="4752" operator="equal">
      <formula>"jan."</formula>
    </cfRule>
  </conditionalFormatting>
  <conditionalFormatting sqref="H9">
    <cfRule type="cellIs" dxfId="16754" priority="4751" operator="equal">
      <formula>"jan."</formula>
    </cfRule>
  </conditionalFormatting>
  <conditionalFormatting sqref="H9">
    <cfRule type="cellIs" dxfId="16753" priority="4750" operator="equal">
      <formula>"jan."</formula>
    </cfRule>
  </conditionalFormatting>
  <conditionalFormatting sqref="I9">
    <cfRule type="cellIs" dxfId="16752" priority="4749" operator="equal">
      <formula>"jan."</formula>
    </cfRule>
  </conditionalFormatting>
  <conditionalFormatting sqref="H9">
    <cfRule type="cellIs" dxfId="16751" priority="4748" operator="equal">
      <formula>"jan."</formula>
    </cfRule>
  </conditionalFormatting>
  <conditionalFormatting sqref="H9">
    <cfRule type="cellIs" dxfId="16750" priority="4747" operator="equal">
      <formula>"jan."</formula>
    </cfRule>
  </conditionalFormatting>
  <conditionalFormatting sqref="H9">
    <cfRule type="cellIs" dxfId="16749" priority="4746" operator="equal">
      <formula>"jan."</formula>
    </cfRule>
  </conditionalFormatting>
  <conditionalFormatting sqref="H9">
    <cfRule type="cellIs" dxfId="16748" priority="4745" operator="equal">
      <formula>"jan."</formula>
    </cfRule>
  </conditionalFormatting>
  <conditionalFormatting sqref="I9">
    <cfRule type="cellIs" dxfId="16747" priority="4744" operator="equal">
      <formula>"jan."</formula>
    </cfRule>
  </conditionalFormatting>
  <conditionalFormatting sqref="H9">
    <cfRule type="cellIs" dxfId="16746" priority="4743" operator="equal">
      <formula>"jan."</formula>
    </cfRule>
  </conditionalFormatting>
  <conditionalFormatting sqref="H9">
    <cfRule type="cellIs" dxfId="16745" priority="4742" operator="equal">
      <formula>"jan."</formula>
    </cfRule>
  </conditionalFormatting>
  <conditionalFormatting sqref="H9">
    <cfRule type="cellIs" dxfId="16744" priority="4741" operator="equal">
      <formula>"jan."</formula>
    </cfRule>
  </conditionalFormatting>
  <conditionalFormatting sqref="H9">
    <cfRule type="cellIs" dxfId="16743" priority="4740" operator="equal">
      <formula>"jan."</formula>
    </cfRule>
  </conditionalFormatting>
  <conditionalFormatting sqref="H9">
    <cfRule type="cellIs" dxfId="16742" priority="4739" operator="equal">
      <formula>"jan."</formula>
    </cfRule>
  </conditionalFormatting>
  <conditionalFormatting sqref="H9">
    <cfRule type="cellIs" dxfId="16741" priority="4738" operator="equal">
      <formula>"jan."</formula>
    </cfRule>
  </conditionalFormatting>
  <conditionalFormatting sqref="H9">
    <cfRule type="cellIs" dxfId="16740" priority="4737" operator="equal">
      <formula>"jan."</formula>
    </cfRule>
  </conditionalFormatting>
  <conditionalFormatting sqref="H9">
    <cfRule type="cellIs" dxfId="16739" priority="4736" operator="equal">
      <formula>"jan."</formula>
    </cfRule>
  </conditionalFormatting>
  <conditionalFormatting sqref="I9">
    <cfRule type="cellIs" dxfId="16738" priority="4735" operator="equal">
      <formula>"jan."</formula>
    </cfRule>
  </conditionalFormatting>
  <conditionalFormatting sqref="H9">
    <cfRule type="cellIs" dxfId="16737" priority="4734" operator="equal">
      <formula>"jan."</formula>
    </cfRule>
  </conditionalFormatting>
  <conditionalFormatting sqref="H9">
    <cfRule type="cellIs" dxfId="16736" priority="4733" operator="equal">
      <formula>"jan."</formula>
    </cfRule>
  </conditionalFormatting>
  <conditionalFormatting sqref="H9">
    <cfRule type="cellIs" dxfId="16735" priority="4732" operator="equal">
      <formula>"jan."</formula>
    </cfRule>
  </conditionalFormatting>
  <conditionalFormatting sqref="H9">
    <cfRule type="cellIs" dxfId="16734" priority="4731" operator="equal">
      <formula>"jan."</formula>
    </cfRule>
  </conditionalFormatting>
  <conditionalFormatting sqref="H9">
    <cfRule type="cellIs" dxfId="16733" priority="4730" operator="equal">
      <formula>"jan."</formula>
    </cfRule>
  </conditionalFormatting>
  <conditionalFormatting sqref="H9">
    <cfRule type="cellIs" dxfId="16732" priority="4729" operator="equal">
      <formula>"jan."</formula>
    </cfRule>
  </conditionalFormatting>
  <conditionalFormatting sqref="H9">
    <cfRule type="cellIs" dxfId="16731" priority="4728" operator="equal">
      <formula>"jan."</formula>
    </cfRule>
  </conditionalFormatting>
  <conditionalFormatting sqref="J9">
    <cfRule type="cellIs" dxfId="16730" priority="4726" operator="equal">
      <formula>"jan."</formula>
    </cfRule>
  </conditionalFormatting>
  <conditionalFormatting sqref="H9">
    <cfRule type="cellIs" dxfId="16729" priority="4725" operator="equal">
      <formula>"jan."</formula>
    </cfRule>
  </conditionalFormatting>
  <conditionalFormatting sqref="H9">
    <cfRule type="cellIs" dxfId="16728" priority="4724" operator="equal">
      <formula>"jan."</formula>
    </cfRule>
  </conditionalFormatting>
  <conditionalFormatting sqref="H9">
    <cfRule type="cellIs" dxfId="16727" priority="4723" operator="equal">
      <formula>"jan."</formula>
    </cfRule>
  </conditionalFormatting>
  <conditionalFormatting sqref="H9">
    <cfRule type="cellIs" dxfId="16726" priority="4722" operator="equal">
      <formula>"jan."</formula>
    </cfRule>
  </conditionalFormatting>
  <conditionalFormatting sqref="H9">
    <cfRule type="cellIs" dxfId="16725" priority="4721" operator="equal">
      <formula>"jan."</formula>
    </cfRule>
  </conditionalFormatting>
  <conditionalFormatting sqref="H9">
    <cfRule type="cellIs" dxfId="16724" priority="4720" operator="equal">
      <formula>"jan."</formula>
    </cfRule>
  </conditionalFormatting>
  <conditionalFormatting sqref="H9">
    <cfRule type="cellIs" dxfId="16723" priority="4719" operator="equal">
      <formula>"jan."</formula>
    </cfRule>
  </conditionalFormatting>
  <conditionalFormatting sqref="H9">
    <cfRule type="cellIs" dxfId="16722" priority="4718" operator="equal">
      <formula>"jan."</formula>
    </cfRule>
  </conditionalFormatting>
  <conditionalFormatting sqref="I9">
    <cfRule type="cellIs" dxfId="16721" priority="4717" operator="equal">
      <formula>"jan."</formula>
    </cfRule>
  </conditionalFormatting>
  <conditionalFormatting sqref="H9">
    <cfRule type="cellIs" dxfId="16720" priority="4716" operator="equal">
      <formula>"jan."</formula>
    </cfRule>
  </conditionalFormatting>
  <conditionalFormatting sqref="H9">
    <cfRule type="cellIs" dxfId="16719" priority="4715" operator="equal">
      <formula>"jan."</formula>
    </cfRule>
  </conditionalFormatting>
  <conditionalFormatting sqref="H9">
    <cfRule type="cellIs" dxfId="16718" priority="4714" operator="equal">
      <formula>"jan."</formula>
    </cfRule>
  </conditionalFormatting>
  <conditionalFormatting sqref="H9">
    <cfRule type="cellIs" dxfId="16717" priority="4713" operator="equal">
      <formula>"jan."</formula>
    </cfRule>
  </conditionalFormatting>
  <conditionalFormatting sqref="H9">
    <cfRule type="cellIs" dxfId="16716" priority="4712" operator="equal">
      <formula>"jan."</formula>
    </cfRule>
  </conditionalFormatting>
  <conditionalFormatting sqref="H9">
    <cfRule type="cellIs" dxfId="16715" priority="4711" operator="equal">
      <formula>"jan."</formula>
    </cfRule>
  </conditionalFormatting>
  <conditionalFormatting sqref="H9">
    <cfRule type="cellIs" dxfId="16714" priority="4710" operator="equal">
      <formula>"jan."</formula>
    </cfRule>
  </conditionalFormatting>
  <conditionalFormatting sqref="H9">
    <cfRule type="cellIs" dxfId="16713" priority="4709" operator="equal">
      <formula>"jan."</formula>
    </cfRule>
  </conditionalFormatting>
  <conditionalFormatting sqref="I9">
    <cfRule type="cellIs" dxfId="16712" priority="4708" operator="equal">
      <formula>"jan."</formula>
    </cfRule>
  </conditionalFormatting>
  <conditionalFormatting sqref="H9">
    <cfRule type="cellIs" dxfId="16711" priority="4707" operator="equal">
      <formula>"jan."</formula>
    </cfRule>
  </conditionalFormatting>
  <conditionalFormatting sqref="K9">
    <cfRule type="cellIs" dxfId="16710" priority="4706" operator="equal">
      <formula>"jan."</formula>
    </cfRule>
  </conditionalFormatting>
  <conditionalFormatting sqref="L9">
    <cfRule type="cellIs" dxfId="16709" priority="4705" operator="equal">
      <formula>"jan."</formula>
    </cfRule>
  </conditionalFormatting>
  <conditionalFormatting sqref="L9">
    <cfRule type="cellIs" dxfId="16708" priority="4704" operator="equal">
      <formula>"jan."</formula>
    </cfRule>
  </conditionalFormatting>
  <conditionalFormatting sqref="M9">
    <cfRule type="cellIs" dxfId="16707" priority="4703" operator="equal">
      <formula>"jan."</formula>
    </cfRule>
  </conditionalFormatting>
  <conditionalFormatting sqref="M9">
    <cfRule type="cellIs" dxfId="16706" priority="4702" operator="equal">
      <formula>"jan."</formula>
    </cfRule>
  </conditionalFormatting>
  <conditionalFormatting sqref="H9">
    <cfRule type="cellIs" dxfId="16705" priority="5478" operator="equal">
      <formula>"jan."</formula>
    </cfRule>
  </conditionalFormatting>
  <conditionalFormatting sqref="H9">
    <cfRule type="cellIs" dxfId="16704" priority="5321" operator="equal">
      <formula>"jan."</formula>
    </cfRule>
  </conditionalFormatting>
  <conditionalFormatting sqref="I9">
    <cfRule type="cellIs" dxfId="16703" priority="5227" operator="equal">
      <formula>"jan."</formula>
    </cfRule>
  </conditionalFormatting>
  <conditionalFormatting sqref="H9">
    <cfRule type="cellIs" dxfId="16702" priority="5168" operator="equal">
      <formula>"jan."</formula>
    </cfRule>
  </conditionalFormatting>
  <conditionalFormatting sqref="I9">
    <cfRule type="cellIs" dxfId="16701" priority="5148" operator="equal">
      <formula>"jan."</formula>
    </cfRule>
  </conditionalFormatting>
  <conditionalFormatting sqref="I9">
    <cfRule type="cellIs" dxfId="16700" priority="5141" operator="equal">
      <formula>"jan."</formula>
    </cfRule>
  </conditionalFormatting>
  <conditionalFormatting sqref="H9">
    <cfRule type="cellIs" dxfId="16699" priority="5138" operator="equal">
      <formula>"jan."</formula>
    </cfRule>
  </conditionalFormatting>
  <conditionalFormatting sqref="H9">
    <cfRule type="cellIs" dxfId="16698" priority="5012" operator="equal">
      <formula>"jan."</formula>
    </cfRule>
  </conditionalFormatting>
  <conditionalFormatting sqref="H9">
    <cfRule type="cellIs" dxfId="16697" priority="5008" operator="equal">
      <formula>"jan."</formula>
    </cfRule>
  </conditionalFormatting>
  <conditionalFormatting sqref="H9">
    <cfRule type="cellIs" dxfId="16696" priority="4980" operator="equal">
      <formula>"jan."</formula>
    </cfRule>
  </conditionalFormatting>
  <conditionalFormatting sqref="H9">
    <cfRule type="cellIs" dxfId="16695" priority="4971" operator="equal">
      <formula>"jan."</formula>
    </cfRule>
  </conditionalFormatting>
  <conditionalFormatting sqref="H9">
    <cfRule type="cellIs" dxfId="16694" priority="4968" operator="equal">
      <formula>"jan."</formula>
    </cfRule>
  </conditionalFormatting>
  <conditionalFormatting sqref="H9">
    <cfRule type="cellIs" dxfId="16693" priority="4967" operator="equal">
      <formula>"jan."</formula>
    </cfRule>
  </conditionalFormatting>
  <conditionalFormatting sqref="H9">
    <cfRule type="cellIs" dxfId="16692" priority="4957" operator="equal">
      <formula>"jan."</formula>
    </cfRule>
  </conditionalFormatting>
  <conditionalFormatting sqref="H9">
    <cfRule type="cellIs" dxfId="16691" priority="4951" operator="equal">
      <formula>"jan."</formula>
    </cfRule>
  </conditionalFormatting>
  <conditionalFormatting sqref="H9">
    <cfRule type="cellIs" dxfId="16690" priority="4941" operator="equal">
      <formula>"jan."</formula>
    </cfRule>
  </conditionalFormatting>
  <conditionalFormatting sqref="H9">
    <cfRule type="cellIs" dxfId="16689" priority="4837" operator="equal">
      <formula>"jan."</formula>
    </cfRule>
  </conditionalFormatting>
  <conditionalFormatting sqref="H9">
    <cfRule type="cellIs" dxfId="16688" priority="4796" operator="equal">
      <formula>"jan."</formula>
    </cfRule>
  </conditionalFormatting>
  <conditionalFormatting sqref="H9">
    <cfRule type="cellIs" dxfId="16687" priority="4776" operator="equal">
      <formula>"jan."</formula>
    </cfRule>
  </conditionalFormatting>
  <conditionalFormatting sqref="I9">
    <cfRule type="cellIs" dxfId="16686" priority="4727" operator="equal">
      <formula>"jan."</formula>
    </cfRule>
  </conditionalFormatting>
  <conditionalFormatting sqref="E9:G9">
    <cfRule type="cellIs" dxfId="16685" priority="4701" operator="equal">
      <formula>"jan."</formula>
    </cfRule>
  </conditionalFormatting>
  <conditionalFormatting sqref="E9:G9">
    <cfRule type="cellIs" dxfId="16684" priority="4700" operator="equal">
      <formula>"jan."</formula>
    </cfRule>
  </conditionalFormatting>
  <conditionalFormatting sqref="E9:G9">
    <cfRule type="cellIs" dxfId="16683" priority="4699" operator="equal">
      <formula>"jan."</formula>
    </cfRule>
  </conditionalFormatting>
  <conditionalFormatting sqref="E9:G9">
    <cfRule type="cellIs" dxfId="16682" priority="4698" operator="equal">
      <formula>"jan."</formula>
    </cfRule>
  </conditionalFormatting>
  <conditionalFormatting sqref="E9:G9">
    <cfRule type="cellIs" dxfId="16681" priority="4697" operator="equal">
      <formula>"jan."</formula>
    </cfRule>
  </conditionalFormatting>
  <conditionalFormatting sqref="E9:G9">
    <cfRule type="cellIs" dxfId="16680" priority="4696" operator="equal">
      <formula>"jan."</formula>
    </cfRule>
  </conditionalFormatting>
  <conditionalFormatting sqref="E9:G9">
    <cfRule type="cellIs" dxfId="16679" priority="4695" operator="equal">
      <formula>"jan."</formula>
    </cfRule>
  </conditionalFormatting>
  <conditionalFormatting sqref="E9:G9">
    <cfRule type="cellIs" dxfId="16678" priority="4694" operator="equal">
      <formula>"jan."</formula>
    </cfRule>
  </conditionalFormatting>
  <conditionalFormatting sqref="E9:G9">
    <cfRule type="cellIs" dxfId="16677" priority="4693" operator="equal">
      <formula>"jan."</formula>
    </cfRule>
  </conditionalFormatting>
  <conditionalFormatting sqref="E9:G9">
    <cfRule type="cellIs" dxfId="16676" priority="4692" operator="equal">
      <formula>"jan."</formula>
    </cfRule>
  </conditionalFormatting>
  <conditionalFormatting sqref="E9:G9">
    <cfRule type="cellIs" dxfId="16675" priority="4691" operator="equal">
      <formula>"jan."</formula>
    </cfRule>
  </conditionalFormatting>
  <conditionalFormatting sqref="E9:G9">
    <cfRule type="cellIs" dxfId="16674" priority="4690" operator="equal">
      <formula>"jan."</formula>
    </cfRule>
  </conditionalFormatting>
  <conditionalFormatting sqref="E9:G9">
    <cfRule type="cellIs" dxfId="16673" priority="4689" operator="equal">
      <formula>"jan."</formula>
    </cfRule>
  </conditionalFormatting>
  <conditionalFormatting sqref="E9:G9">
    <cfRule type="cellIs" dxfId="16672" priority="4688" operator="equal">
      <formula>"jan."</formula>
    </cfRule>
  </conditionalFormatting>
  <conditionalFormatting sqref="E9:G9">
    <cfRule type="cellIs" dxfId="16671" priority="4687" operator="equal">
      <formula>"jan."</formula>
    </cfRule>
  </conditionalFormatting>
  <conditionalFormatting sqref="E9:G9">
    <cfRule type="cellIs" dxfId="16670" priority="4686" operator="equal">
      <formula>"jan."</formula>
    </cfRule>
  </conditionalFormatting>
  <conditionalFormatting sqref="E9:G9">
    <cfRule type="cellIs" dxfId="16669" priority="4685" operator="equal">
      <formula>"jan."</formula>
    </cfRule>
  </conditionalFormatting>
  <conditionalFormatting sqref="E9:G9">
    <cfRule type="cellIs" dxfId="16668" priority="4684" operator="equal">
      <formula>"jan."</formula>
    </cfRule>
  </conditionalFormatting>
  <conditionalFormatting sqref="E9:G9">
    <cfRule type="cellIs" dxfId="16667" priority="4683" operator="equal">
      <formula>"jan."</formula>
    </cfRule>
  </conditionalFormatting>
  <conditionalFormatting sqref="E9:G9">
    <cfRule type="cellIs" dxfId="16666" priority="4682" operator="equal">
      <formula>"jan."</formula>
    </cfRule>
  </conditionalFormatting>
  <conditionalFormatting sqref="E9:G9">
    <cfRule type="cellIs" dxfId="16665" priority="4681" operator="equal">
      <formula>"jan."</formula>
    </cfRule>
  </conditionalFormatting>
  <conditionalFormatting sqref="E9:G9">
    <cfRule type="cellIs" dxfId="16664" priority="4680" operator="equal">
      <formula>"jan."</formula>
    </cfRule>
  </conditionalFormatting>
  <conditionalFormatting sqref="E9:G9">
    <cfRule type="cellIs" dxfId="16663" priority="4679" operator="equal">
      <formula>"jan."</formula>
    </cfRule>
  </conditionalFormatting>
  <conditionalFormatting sqref="E9:G9">
    <cfRule type="cellIs" dxfId="16662" priority="4678" operator="equal">
      <formula>"jan."</formula>
    </cfRule>
  </conditionalFormatting>
  <conditionalFormatting sqref="E9:G9">
    <cfRule type="cellIs" dxfId="16661" priority="4677" operator="equal">
      <formula>"jan."</formula>
    </cfRule>
  </conditionalFormatting>
  <conditionalFormatting sqref="E9:G9">
    <cfRule type="cellIs" dxfId="16660" priority="4676" operator="equal">
      <formula>"jan."</formula>
    </cfRule>
  </conditionalFormatting>
  <conditionalFormatting sqref="E9:G9">
    <cfRule type="cellIs" dxfId="16659" priority="4675" operator="equal">
      <formula>"jan."</formula>
    </cfRule>
  </conditionalFormatting>
  <conditionalFormatting sqref="E9:G9">
    <cfRule type="cellIs" dxfId="16658" priority="4674" operator="equal">
      <formula>"jan."</formula>
    </cfRule>
  </conditionalFormatting>
  <conditionalFormatting sqref="E9:G9">
    <cfRule type="cellIs" dxfId="16657" priority="4673" operator="equal">
      <formula>"jan."</formula>
    </cfRule>
  </conditionalFormatting>
  <conditionalFormatting sqref="E9:G9">
    <cfRule type="cellIs" dxfId="16656" priority="4672" operator="equal">
      <formula>"jan."</formula>
    </cfRule>
  </conditionalFormatting>
  <conditionalFormatting sqref="E9:G9">
    <cfRule type="cellIs" dxfId="16655" priority="4671" operator="equal">
      <formula>"jan."</formula>
    </cfRule>
  </conditionalFormatting>
  <conditionalFormatting sqref="E9:G9">
    <cfRule type="cellIs" dxfId="16654" priority="4670" operator="equal">
      <formula>"jan."</formula>
    </cfRule>
  </conditionalFormatting>
  <conditionalFormatting sqref="E9:G9">
    <cfRule type="cellIs" dxfId="16653" priority="4669" operator="equal">
      <formula>"jan."</formula>
    </cfRule>
  </conditionalFormatting>
  <conditionalFormatting sqref="E9:G9">
    <cfRule type="cellIs" dxfId="16652" priority="4668" operator="equal">
      <formula>"jan."</formula>
    </cfRule>
  </conditionalFormatting>
  <conditionalFormatting sqref="E9:G9">
    <cfRule type="cellIs" dxfId="16651" priority="4667" operator="equal">
      <formula>"jan."</formula>
    </cfRule>
  </conditionalFormatting>
  <conditionalFormatting sqref="E9:G9">
    <cfRule type="cellIs" dxfId="16650" priority="4666" operator="equal">
      <formula>"jan."</formula>
    </cfRule>
  </conditionalFormatting>
  <conditionalFormatting sqref="E9:G9">
    <cfRule type="cellIs" dxfId="16649" priority="4665" operator="equal">
      <formula>"jan."</formula>
    </cfRule>
  </conditionalFormatting>
  <conditionalFormatting sqref="E9:G9">
    <cfRule type="cellIs" dxfId="16648" priority="4664" operator="equal">
      <formula>"jan."</formula>
    </cfRule>
  </conditionalFormatting>
  <conditionalFormatting sqref="E9:G9">
    <cfRule type="cellIs" dxfId="16647" priority="4663" operator="equal">
      <formula>"jan."</formula>
    </cfRule>
  </conditionalFormatting>
  <conditionalFormatting sqref="E9:G9">
    <cfRule type="cellIs" dxfId="16646" priority="4662" operator="equal">
      <formula>"jan."</formula>
    </cfRule>
  </conditionalFormatting>
  <conditionalFormatting sqref="E9:G9">
    <cfRule type="cellIs" dxfId="16645" priority="4661" operator="equal">
      <formula>"jan."</formula>
    </cfRule>
  </conditionalFormatting>
  <conditionalFormatting sqref="E9:G9">
    <cfRule type="cellIs" dxfId="16644" priority="4660" operator="equal">
      <formula>"jan."</formula>
    </cfRule>
  </conditionalFormatting>
  <conditionalFormatting sqref="E9:G9">
    <cfRule type="cellIs" dxfId="16643" priority="4659" operator="equal">
      <formula>"jan."</formula>
    </cfRule>
  </conditionalFormatting>
  <conditionalFormatting sqref="E9:G9">
    <cfRule type="cellIs" dxfId="16642" priority="4658" operator="equal">
      <formula>"jan."</formula>
    </cfRule>
  </conditionalFormatting>
  <conditionalFormatting sqref="E9:G9">
    <cfRule type="cellIs" dxfId="16641" priority="4657" operator="equal">
      <formula>"jan."</formula>
    </cfRule>
  </conditionalFormatting>
  <conditionalFormatting sqref="E9:G9">
    <cfRule type="cellIs" dxfId="16640" priority="4656" operator="equal">
      <formula>"jan."</formula>
    </cfRule>
  </conditionalFormatting>
  <conditionalFormatting sqref="E9:G9">
    <cfRule type="cellIs" dxfId="16639" priority="4655" operator="equal">
      <formula>"jan."</formula>
    </cfRule>
  </conditionalFormatting>
  <conditionalFormatting sqref="E9:G9">
    <cfRule type="cellIs" dxfId="16638" priority="4654" operator="equal">
      <formula>"jan."</formula>
    </cfRule>
  </conditionalFormatting>
  <conditionalFormatting sqref="E9:G9">
    <cfRule type="cellIs" dxfId="16637" priority="4653" operator="equal">
      <formula>"jan."</formula>
    </cfRule>
  </conditionalFormatting>
  <conditionalFormatting sqref="E9:G9">
    <cfRule type="cellIs" dxfId="16636" priority="4652" operator="equal">
      <formula>"jan."</formula>
    </cfRule>
  </conditionalFormatting>
  <conditionalFormatting sqref="E9:G9">
    <cfRule type="cellIs" dxfId="16635" priority="4651" operator="equal">
      <formula>"jan."</formula>
    </cfRule>
  </conditionalFormatting>
  <conditionalFormatting sqref="E9:G9">
    <cfRule type="cellIs" dxfId="16634" priority="4649" operator="equal">
      <formula>"jan."</formula>
    </cfRule>
  </conditionalFormatting>
  <conditionalFormatting sqref="E9:G9">
    <cfRule type="cellIs" dxfId="16633" priority="4648" operator="equal">
      <formula>"jan."</formula>
    </cfRule>
  </conditionalFormatting>
  <conditionalFormatting sqref="E9:G9">
    <cfRule type="cellIs" dxfId="16632" priority="4647" operator="equal">
      <formula>"jan."</formula>
    </cfRule>
  </conditionalFormatting>
  <conditionalFormatting sqref="E9:G9">
    <cfRule type="cellIs" dxfId="16631" priority="4646" operator="equal">
      <formula>"jan."</formula>
    </cfRule>
  </conditionalFormatting>
  <conditionalFormatting sqref="E9:G9">
    <cfRule type="cellIs" dxfId="16630" priority="4645" operator="equal">
      <formula>"jan."</formula>
    </cfRule>
  </conditionalFormatting>
  <conditionalFormatting sqref="E9:G9">
    <cfRule type="cellIs" dxfId="16629" priority="4644" operator="equal">
      <formula>"jan."</formula>
    </cfRule>
  </conditionalFormatting>
  <conditionalFormatting sqref="E9:G9">
    <cfRule type="cellIs" dxfId="16628" priority="4643" operator="equal">
      <formula>"jan."</formula>
    </cfRule>
  </conditionalFormatting>
  <conditionalFormatting sqref="E9:G9">
    <cfRule type="cellIs" dxfId="16627" priority="4642" operator="equal">
      <formula>"jan."</formula>
    </cfRule>
  </conditionalFormatting>
  <conditionalFormatting sqref="E9:G9">
    <cfRule type="cellIs" dxfId="16626" priority="4641" operator="equal">
      <formula>"jan."</formula>
    </cfRule>
  </conditionalFormatting>
  <conditionalFormatting sqref="E9:G9">
    <cfRule type="cellIs" dxfId="16625" priority="4640" operator="equal">
      <formula>"jan."</formula>
    </cfRule>
  </conditionalFormatting>
  <conditionalFormatting sqref="E9:G9">
    <cfRule type="cellIs" dxfId="16624" priority="4639" operator="equal">
      <formula>"jan."</formula>
    </cfRule>
  </conditionalFormatting>
  <conditionalFormatting sqref="E9:G9">
    <cfRule type="cellIs" dxfId="16623" priority="4638" operator="equal">
      <formula>"jan."</formula>
    </cfRule>
  </conditionalFormatting>
  <conditionalFormatting sqref="E9:G9">
    <cfRule type="cellIs" dxfId="16622" priority="4637" operator="equal">
      <formula>"jan."</formula>
    </cfRule>
  </conditionalFormatting>
  <conditionalFormatting sqref="E9:G9">
    <cfRule type="cellIs" dxfId="16621" priority="4636" operator="equal">
      <formula>"jan."</formula>
    </cfRule>
  </conditionalFormatting>
  <conditionalFormatting sqref="E9:G9">
    <cfRule type="cellIs" dxfId="16620" priority="4635" operator="equal">
      <formula>"jan."</formula>
    </cfRule>
  </conditionalFormatting>
  <conditionalFormatting sqref="E9:G9">
    <cfRule type="cellIs" dxfId="16619" priority="4634" operator="equal">
      <formula>"jan."</formula>
    </cfRule>
  </conditionalFormatting>
  <conditionalFormatting sqref="E9:G9">
    <cfRule type="cellIs" dxfId="16618" priority="4633" operator="equal">
      <formula>"jan."</formula>
    </cfRule>
  </conditionalFormatting>
  <conditionalFormatting sqref="E9:G9">
    <cfRule type="cellIs" dxfId="16617" priority="4632" operator="equal">
      <formula>"jan."</formula>
    </cfRule>
  </conditionalFormatting>
  <conditionalFormatting sqref="E9:G9">
    <cfRule type="cellIs" dxfId="16616" priority="4631" operator="equal">
      <formula>"jan."</formula>
    </cfRule>
  </conditionalFormatting>
  <conditionalFormatting sqref="E9:G9">
    <cfRule type="cellIs" dxfId="16615" priority="4630" operator="equal">
      <formula>"jan."</formula>
    </cfRule>
  </conditionalFormatting>
  <conditionalFormatting sqref="E9:G9">
    <cfRule type="cellIs" dxfId="16614" priority="4629" operator="equal">
      <formula>"jan."</formula>
    </cfRule>
  </conditionalFormatting>
  <conditionalFormatting sqref="E9:G9">
    <cfRule type="cellIs" dxfId="16613" priority="4628" operator="equal">
      <formula>"jan."</formula>
    </cfRule>
  </conditionalFormatting>
  <conditionalFormatting sqref="E9:G9">
    <cfRule type="cellIs" dxfId="16612" priority="4627" operator="equal">
      <formula>"jan."</formula>
    </cfRule>
  </conditionalFormatting>
  <conditionalFormatting sqref="E9:G9">
    <cfRule type="cellIs" dxfId="16611" priority="4626" operator="equal">
      <formula>"jan."</formula>
    </cfRule>
  </conditionalFormatting>
  <conditionalFormatting sqref="E9:G9">
    <cfRule type="cellIs" dxfId="16610" priority="4625" operator="equal">
      <formula>"jan."</formula>
    </cfRule>
  </conditionalFormatting>
  <conditionalFormatting sqref="E9:G9">
    <cfRule type="cellIs" dxfId="16609" priority="4624" operator="equal">
      <formula>"jan."</formula>
    </cfRule>
  </conditionalFormatting>
  <conditionalFormatting sqref="E9:G9">
    <cfRule type="cellIs" dxfId="16608" priority="4623" operator="equal">
      <formula>"jan."</formula>
    </cfRule>
  </conditionalFormatting>
  <conditionalFormatting sqref="E9:G9">
    <cfRule type="cellIs" dxfId="16607" priority="4622" operator="equal">
      <formula>"jan."</formula>
    </cfRule>
  </conditionalFormatting>
  <conditionalFormatting sqref="E9:G9">
    <cfRule type="cellIs" dxfId="16606" priority="4621" operator="equal">
      <formula>"jan."</formula>
    </cfRule>
  </conditionalFormatting>
  <conditionalFormatting sqref="E9:G9">
    <cfRule type="cellIs" dxfId="16605" priority="4620" operator="equal">
      <formula>"jan."</formula>
    </cfRule>
  </conditionalFormatting>
  <conditionalFormatting sqref="E9:G9">
    <cfRule type="cellIs" dxfId="16604" priority="4619" operator="equal">
      <formula>"jan."</formula>
    </cfRule>
  </conditionalFormatting>
  <conditionalFormatting sqref="E9:G9">
    <cfRule type="cellIs" dxfId="16603" priority="4618" operator="equal">
      <formula>"jan."</formula>
    </cfRule>
  </conditionalFormatting>
  <conditionalFormatting sqref="E9:G9">
    <cfRule type="cellIs" dxfId="16602" priority="4617" operator="equal">
      <formula>"jan."</formula>
    </cfRule>
  </conditionalFormatting>
  <conditionalFormatting sqref="E9:G9">
    <cfRule type="cellIs" dxfId="16601" priority="4616" operator="equal">
      <formula>"jan."</formula>
    </cfRule>
  </conditionalFormatting>
  <conditionalFormatting sqref="E9:G9">
    <cfRule type="cellIs" dxfId="16600" priority="4615" operator="equal">
      <formula>"jan."</formula>
    </cfRule>
  </conditionalFormatting>
  <conditionalFormatting sqref="E9:G9">
    <cfRule type="cellIs" dxfId="16599" priority="4614" operator="equal">
      <formula>"jan."</formula>
    </cfRule>
  </conditionalFormatting>
  <conditionalFormatting sqref="E9:G9">
    <cfRule type="cellIs" dxfId="16598" priority="4613" operator="equal">
      <formula>"jan."</formula>
    </cfRule>
  </conditionalFormatting>
  <conditionalFormatting sqref="E9:G9">
    <cfRule type="cellIs" dxfId="16597" priority="4612" operator="equal">
      <formula>"jan."</formula>
    </cfRule>
  </conditionalFormatting>
  <conditionalFormatting sqref="E9:G9">
    <cfRule type="cellIs" dxfId="16596" priority="4611" operator="equal">
      <formula>"jan."</formula>
    </cfRule>
  </conditionalFormatting>
  <conditionalFormatting sqref="E9:G9">
    <cfRule type="cellIs" dxfId="16595" priority="4610" operator="equal">
      <formula>"jan."</formula>
    </cfRule>
  </conditionalFormatting>
  <conditionalFormatting sqref="E9:G9">
    <cfRule type="cellIs" dxfId="16594" priority="4609" operator="equal">
      <formula>"jan."</formula>
    </cfRule>
  </conditionalFormatting>
  <conditionalFormatting sqref="E9:G9">
    <cfRule type="cellIs" dxfId="16593" priority="4608" operator="equal">
      <formula>"jan."</formula>
    </cfRule>
  </conditionalFormatting>
  <conditionalFormatting sqref="E9:G9">
    <cfRule type="cellIs" dxfId="16592" priority="4607" operator="equal">
      <formula>"jan."</formula>
    </cfRule>
  </conditionalFormatting>
  <conditionalFormatting sqref="E9:G9">
    <cfRule type="cellIs" dxfId="16591" priority="4606" operator="equal">
      <formula>"jan."</formula>
    </cfRule>
  </conditionalFormatting>
  <conditionalFormatting sqref="E9:G9">
    <cfRule type="cellIs" dxfId="16590" priority="4605" operator="equal">
      <formula>"jan."</formula>
    </cfRule>
  </conditionalFormatting>
  <conditionalFormatting sqref="E9:G9">
    <cfRule type="cellIs" dxfId="16589" priority="4604" operator="equal">
      <formula>"jan."</formula>
    </cfRule>
  </conditionalFormatting>
  <conditionalFormatting sqref="E9:G9">
    <cfRule type="cellIs" dxfId="16588" priority="4603" operator="equal">
      <formula>"jan."</formula>
    </cfRule>
  </conditionalFormatting>
  <conditionalFormatting sqref="E9:G9">
    <cfRule type="cellIs" dxfId="16587" priority="4602" operator="equal">
      <formula>"jan."</formula>
    </cfRule>
  </conditionalFormatting>
  <conditionalFormatting sqref="E9:G9">
    <cfRule type="cellIs" dxfId="16586" priority="4601" operator="equal">
      <formula>"jan."</formula>
    </cfRule>
  </conditionalFormatting>
  <conditionalFormatting sqref="E9:G9">
    <cfRule type="cellIs" dxfId="16585" priority="4600" operator="equal">
      <formula>"jan."</formula>
    </cfRule>
  </conditionalFormatting>
  <conditionalFormatting sqref="E9:G9">
    <cfRule type="cellIs" dxfId="16584" priority="4599" operator="equal">
      <formula>"jan."</formula>
    </cfRule>
  </conditionalFormatting>
  <conditionalFormatting sqref="E9:G9">
    <cfRule type="cellIs" dxfId="16583" priority="4598" operator="equal">
      <formula>"jan."</formula>
    </cfRule>
  </conditionalFormatting>
  <conditionalFormatting sqref="E9:G9">
    <cfRule type="cellIs" dxfId="16582" priority="4597" operator="equal">
      <formula>"jan."</formula>
    </cfRule>
  </conditionalFormatting>
  <conditionalFormatting sqref="E9:G9">
    <cfRule type="cellIs" dxfId="16581" priority="4596" operator="equal">
      <formula>"jan."</formula>
    </cfRule>
  </conditionalFormatting>
  <conditionalFormatting sqref="E9:G9">
    <cfRule type="cellIs" dxfId="16580" priority="4595" operator="equal">
      <formula>"jan."</formula>
    </cfRule>
  </conditionalFormatting>
  <conditionalFormatting sqref="E9:G9">
    <cfRule type="cellIs" dxfId="16579" priority="4594" operator="equal">
      <formula>"jan."</formula>
    </cfRule>
  </conditionalFormatting>
  <conditionalFormatting sqref="E9:G9">
    <cfRule type="cellIs" dxfId="16578" priority="4593" operator="equal">
      <formula>"jan."</formula>
    </cfRule>
  </conditionalFormatting>
  <conditionalFormatting sqref="E9:G9">
    <cfRule type="cellIs" dxfId="16577" priority="4592" operator="equal">
      <formula>"jan."</formula>
    </cfRule>
  </conditionalFormatting>
  <conditionalFormatting sqref="E9:G9">
    <cfRule type="cellIs" dxfId="16576" priority="4591" operator="equal">
      <formula>"jan."</formula>
    </cfRule>
  </conditionalFormatting>
  <conditionalFormatting sqref="E9:G9">
    <cfRule type="cellIs" dxfId="16575" priority="4590" operator="equal">
      <formula>"jan."</formula>
    </cfRule>
  </conditionalFormatting>
  <conditionalFormatting sqref="E9:G9">
    <cfRule type="cellIs" dxfId="16574" priority="4589" operator="equal">
      <formula>"jan."</formula>
    </cfRule>
  </conditionalFormatting>
  <conditionalFormatting sqref="E9:G9">
    <cfRule type="cellIs" dxfId="16573" priority="4588" operator="equal">
      <formula>"jan."</formula>
    </cfRule>
  </conditionalFormatting>
  <conditionalFormatting sqref="E9:G9">
    <cfRule type="cellIs" dxfId="16572" priority="4587" operator="equal">
      <formula>"jan."</formula>
    </cfRule>
  </conditionalFormatting>
  <conditionalFormatting sqref="E9:G9">
    <cfRule type="cellIs" dxfId="16571" priority="4586" operator="equal">
      <formula>"jan."</formula>
    </cfRule>
  </conditionalFormatting>
  <conditionalFormatting sqref="E9:G9">
    <cfRule type="cellIs" dxfId="16570" priority="4585" operator="equal">
      <formula>"jan."</formula>
    </cfRule>
  </conditionalFormatting>
  <conditionalFormatting sqref="E9:G9">
    <cfRule type="cellIs" dxfId="16569" priority="4584" operator="equal">
      <formula>"jan."</formula>
    </cfRule>
  </conditionalFormatting>
  <conditionalFormatting sqref="E9:G9">
    <cfRule type="cellIs" dxfId="16568" priority="4583" operator="equal">
      <formula>"jan."</formula>
    </cfRule>
  </conditionalFormatting>
  <conditionalFormatting sqref="E9:G9">
    <cfRule type="cellIs" dxfId="16567" priority="4582" operator="equal">
      <formula>"jan."</formula>
    </cfRule>
  </conditionalFormatting>
  <conditionalFormatting sqref="E9:G9">
    <cfRule type="cellIs" dxfId="16566" priority="4581" operator="equal">
      <formula>"jan."</formula>
    </cfRule>
  </conditionalFormatting>
  <conditionalFormatting sqref="E9:G9">
    <cfRule type="cellIs" dxfId="16565" priority="4580" operator="equal">
      <formula>"jan."</formula>
    </cfRule>
  </conditionalFormatting>
  <conditionalFormatting sqref="E9:G9">
    <cfRule type="cellIs" dxfId="16564" priority="4579" operator="equal">
      <formula>"jan."</formula>
    </cfRule>
  </conditionalFormatting>
  <conditionalFormatting sqref="E9:G9">
    <cfRule type="cellIs" dxfId="16563" priority="4578" operator="equal">
      <formula>"jan."</formula>
    </cfRule>
  </conditionalFormatting>
  <conditionalFormatting sqref="E9:G9">
    <cfRule type="cellIs" dxfId="16562" priority="4577" operator="equal">
      <formula>"jan."</formula>
    </cfRule>
  </conditionalFormatting>
  <conditionalFormatting sqref="E9:G9">
    <cfRule type="cellIs" dxfId="16561" priority="4576" operator="equal">
      <formula>"jan."</formula>
    </cfRule>
  </conditionalFormatting>
  <conditionalFormatting sqref="E9:G9">
    <cfRule type="cellIs" dxfId="16560" priority="4575" operator="equal">
      <formula>"jan."</formula>
    </cfRule>
  </conditionalFormatting>
  <conditionalFormatting sqref="E9:G9">
    <cfRule type="cellIs" dxfId="16559" priority="4574" operator="equal">
      <formula>"jan."</formula>
    </cfRule>
  </conditionalFormatting>
  <conditionalFormatting sqref="E9:G9">
    <cfRule type="cellIs" dxfId="16558" priority="4572" operator="equal">
      <formula>"jan."</formula>
    </cfRule>
  </conditionalFormatting>
  <conditionalFormatting sqref="E9:G9">
    <cfRule type="cellIs" dxfId="16557" priority="4571" operator="equal">
      <formula>"jan."</formula>
    </cfRule>
  </conditionalFormatting>
  <conditionalFormatting sqref="E9:G9">
    <cfRule type="cellIs" dxfId="16556" priority="4570" operator="equal">
      <formula>"jan."</formula>
    </cfRule>
  </conditionalFormatting>
  <conditionalFormatting sqref="E9:G9">
    <cfRule type="cellIs" dxfId="16555" priority="4569" operator="equal">
      <formula>"jan."</formula>
    </cfRule>
  </conditionalFormatting>
  <conditionalFormatting sqref="E9:G9">
    <cfRule type="cellIs" dxfId="16554" priority="4568" operator="equal">
      <formula>"jan."</formula>
    </cfRule>
  </conditionalFormatting>
  <conditionalFormatting sqref="E9:G9">
    <cfRule type="cellIs" dxfId="16553" priority="4567" operator="equal">
      <formula>"jan."</formula>
    </cfRule>
  </conditionalFormatting>
  <conditionalFormatting sqref="E9:G9">
    <cfRule type="cellIs" dxfId="16552" priority="4566" operator="equal">
      <formula>"jan."</formula>
    </cfRule>
  </conditionalFormatting>
  <conditionalFormatting sqref="E9:G9">
    <cfRule type="cellIs" dxfId="16551" priority="4565" operator="equal">
      <formula>"jan."</formula>
    </cfRule>
  </conditionalFormatting>
  <conditionalFormatting sqref="E9:G9">
    <cfRule type="cellIs" dxfId="16550" priority="4564" operator="equal">
      <formula>"jan."</formula>
    </cfRule>
  </conditionalFormatting>
  <conditionalFormatting sqref="E9:G9">
    <cfRule type="cellIs" dxfId="16549" priority="4562" operator="equal">
      <formula>"jan."</formula>
    </cfRule>
  </conditionalFormatting>
  <conditionalFormatting sqref="E9:G9">
    <cfRule type="cellIs" dxfId="16548" priority="4561" operator="equal">
      <formula>"jan."</formula>
    </cfRule>
  </conditionalFormatting>
  <conditionalFormatting sqref="E9:G9">
    <cfRule type="cellIs" dxfId="16547" priority="4560" operator="equal">
      <formula>"jan."</formula>
    </cfRule>
  </conditionalFormatting>
  <conditionalFormatting sqref="E9:G9">
    <cfRule type="cellIs" dxfId="16546" priority="4559" operator="equal">
      <formula>"jan."</formula>
    </cfRule>
  </conditionalFormatting>
  <conditionalFormatting sqref="E9:G9">
    <cfRule type="cellIs" dxfId="16545" priority="4558" operator="equal">
      <formula>"jan."</formula>
    </cfRule>
  </conditionalFormatting>
  <conditionalFormatting sqref="E9:G9">
    <cfRule type="cellIs" dxfId="16544" priority="4557" operator="equal">
      <formula>"jan."</formula>
    </cfRule>
  </conditionalFormatting>
  <conditionalFormatting sqref="E9:G9">
    <cfRule type="cellIs" dxfId="16543" priority="4556" operator="equal">
      <formula>"jan."</formula>
    </cfRule>
  </conditionalFormatting>
  <conditionalFormatting sqref="E9:G9">
    <cfRule type="cellIs" dxfId="16542" priority="4555" operator="equal">
      <formula>"jan."</formula>
    </cfRule>
  </conditionalFormatting>
  <conditionalFormatting sqref="E9:G9">
    <cfRule type="cellIs" dxfId="16541" priority="4554" operator="equal">
      <formula>"jan."</formula>
    </cfRule>
  </conditionalFormatting>
  <conditionalFormatting sqref="E9:G9">
    <cfRule type="cellIs" dxfId="16540" priority="4553" operator="equal">
      <formula>"jan."</formula>
    </cfRule>
  </conditionalFormatting>
  <conditionalFormatting sqref="E9:G9">
    <cfRule type="cellIs" dxfId="16539" priority="4551" operator="equal">
      <formula>"jan."</formula>
    </cfRule>
  </conditionalFormatting>
  <conditionalFormatting sqref="E9:G9">
    <cfRule type="cellIs" dxfId="16538" priority="4550" operator="equal">
      <formula>"jan."</formula>
    </cfRule>
  </conditionalFormatting>
  <conditionalFormatting sqref="E9:G9">
    <cfRule type="cellIs" dxfId="16537" priority="4549" operator="equal">
      <formula>"jan."</formula>
    </cfRule>
  </conditionalFormatting>
  <conditionalFormatting sqref="E9:G9">
    <cfRule type="cellIs" dxfId="16536" priority="4548" operator="equal">
      <formula>"jan."</formula>
    </cfRule>
  </conditionalFormatting>
  <conditionalFormatting sqref="E9:G9">
    <cfRule type="cellIs" dxfId="16535" priority="4547" operator="equal">
      <formula>"jan."</formula>
    </cfRule>
  </conditionalFormatting>
  <conditionalFormatting sqref="E9:G9">
    <cfRule type="cellIs" dxfId="16534" priority="4546" operator="equal">
      <formula>"jan."</formula>
    </cfRule>
  </conditionalFormatting>
  <conditionalFormatting sqref="E9:G9">
    <cfRule type="cellIs" dxfId="16533" priority="4545" operator="equal">
      <formula>"jan."</formula>
    </cfRule>
  </conditionalFormatting>
  <conditionalFormatting sqref="E9:G9">
    <cfRule type="cellIs" dxfId="16532" priority="4544" operator="equal">
      <formula>"jan."</formula>
    </cfRule>
  </conditionalFormatting>
  <conditionalFormatting sqref="E9:G9">
    <cfRule type="cellIs" dxfId="16531" priority="4543" operator="equal">
      <formula>"jan."</formula>
    </cfRule>
  </conditionalFormatting>
  <conditionalFormatting sqref="E9:G9">
    <cfRule type="cellIs" dxfId="16530" priority="4542" operator="equal">
      <formula>"jan."</formula>
    </cfRule>
  </conditionalFormatting>
  <conditionalFormatting sqref="E9:G9">
    <cfRule type="cellIs" dxfId="16529" priority="4541" operator="equal">
      <formula>"jan."</formula>
    </cfRule>
  </conditionalFormatting>
  <conditionalFormatting sqref="E9:G9">
    <cfRule type="cellIs" dxfId="16528" priority="4540" operator="equal">
      <formula>"jan."</formula>
    </cfRule>
  </conditionalFormatting>
  <conditionalFormatting sqref="E9:G9">
    <cfRule type="cellIs" dxfId="16527" priority="4539" operator="equal">
      <formula>"jan."</formula>
    </cfRule>
  </conditionalFormatting>
  <conditionalFormatting sqref="E9:G9">
    <cfRule type="cellIs" dxfId="16526" priority="4538" operator="equal">
      <formula>"jan."</formula>
    </cfRule>
  </conditionalFormatting>
  <conditionalFormatting sqref="E9:G9">
    <cfRule type="cellIs" dxfId="16525" priority="4537" operator="equal">
      <formula>"jan."</formula>
    </cfRule>
  </conditionalFormatting>
  <conditionalFormatting sqref="E9:G9">
    <cfRule type="cellIs" dxfId="16524" priority="4536" operator="equal">
      <formula>"jan."</formula>
    </cfRule>
  </conditionalFormatting>
  <conditionalFormatting sqref="E9:G9">
    <cfRule type="cellIs" dxfId="16523" priority="4535" operator="equal">
      <formula>"jan."</formula>
    </cfRule>
  </conditionalFormatting>
  <conditionalFormatting sqref="E9:G9">
    <cfRule type="cellIs" dxfId="16522" priority="4534" operator="equal">
      <formula>"jan."</formula>
    </cfRule>
  </conditionalFormatting>
  <conditionalFormatting sqref="E9:G9">
    <cfRule type="cellIs" dxfId="16521" priority="4533" operator="equal">
      <formula>"jan."</formula>
    </cfRule>
  </conditionalFormatting>
  <conditionalFormatting sqref="E9:G9">
    <cfRule type="cellIs" dxfId="16520" priority="4532" operator="equal">
      <formula>"jan."</formula>
    </cfRule>
  </conditionalFormatting>
  <conditionalFormatting sqref="E9:G9">
    <cfRule type="cellIs" dxfId="16519" priority="4531" operator="equal">
      <formula>"jan."</formula>
    </cfRule>
  </conditionalFormatting>
  <conditionalFormatting sqref="E9:G9">
    <cfRule type="cellIs" dxfId="16518" priority="4530" operator="equal">
      <formula>"jan."</formula>
    </cfRule>
  </conditionalFormatting>
  <conditionalFormatting sqref="E9:G9">
    <cfRule type="cellIs" dxfId="16517" priority="4529" operator="equal">
      <formula>"jan."</formula>
    </cfRule>
  </conditionalFormatting>
  <conditionalFormatting sqref="E9:G9">
    <cfRule type="cellIs" dxfId="16516" priority="4528" operator="equal">
      <formula>"jan."</formula>
    </cfRule>
  </conditionalFormatting>
  <conditionalFormatting sqref="E9:G9">
    <cfRule type="cellIs" dxfId="16515" priority="4527" operator="equal">
      <formula>"jan."</formula>
    </cfRule>
  </conditionalFormatting>
  <conditionalFormatting sqref="E9:G9">
    <cfRule type="cellIs" dxfId="16514" priority="4526" operator="equal">
      <formula>"jan."</formula>
    </cfRule>
  </conditionalFormatting>
  <conditionalFormatting sqref="E9:G9">
    <cfRule type="cellIs" dxfId="16513" priority="4525" operator="equal">
      <formula>"jan."</formula>
    </cfRule>
  </conditionalFormatting>
  <conditionalFormatting sqref="E9:G9">
    <cfRule type="cellIs" dxfId="16512" priority="4524" operator="equal">
      <formula>"jan."</formula>
    </cfRule>
  </conditionalFormatting>
  <conditionalFormatting sqref="E9:G9">
    <cfRule type="cellIs" dxfId="16511" priority="4523" operator="equal">
      <formula>"jan."</formula>
    </cfRule>
  </conditionalFormatting>
  <conditionalFormatting sqref="E9:G9">
    <cfRule type="cellIs" dxfId="16510" priority="4522" operator="equal">
      <formula>"jan."</formula>
    </cfRule>
  </conditionalFormatting>
  <conditionalFormatting sqref="E9:G9">
    <cfRule type="cellIs" dxfId="16509" priority="4521" operator="equal">
      <formula>"jan."</formula>
    </cfRule>
  </conditionalFormatting>
  <conditionalFormatting sqref="E9:G9">
    <cfRule type="cellIs" dxfId="16508" priority="4520" operator="equal">
      <formula>"jan."</formula>
    </cfRule>
  </conditionalFormatting>
  <conditionalFormatting sqref="E9:G9">
    <cfRule type="cellIs" dxfId="16507" priority="4519" operator="equal">
      <formula>"jan."</formula>
    </cfRule>
  </conditionalFormatting>
  <conditionalFormatting sqref="E9:G9">
    <cfRule type="cellIs" dxfId="16506" priority="4518" operator="equal">
      <formula>"jan."</formula>
    </cfRule>
  </conditionalFormatting>
  <conditionalFormatting sqref="E9:G9">
    <cfRule type="cellIs" dxfId="16505" priority="4517" operator="equal">
      <formula>"jan."</formula>
    </cfRule>
  </conditionalFormatting>
  <conditionalFormatting sqref="E9:G9">
    <cfRule type="cellIs" dxfId="16504" priority="4516" operator="equal">
      <formula>"jan."</formula>
    </cfRule>
  </conditionalFormatting>
  <conditionalFormatting sqref="E9:G9">
    <cfRule type="cellIs" dxfId="16503" priority="4515" operator="equal">
      <formula>"jan."</formula>
    </cfRule>
  </conditionalFormatting>
  <conditionalFormatting sqref="E9:G9">
    <cfRule type="cellIs" dxfId="16502" priority="4514" operator="equal">
      <formula>"jan."</formula>
    </cfRule>
  </conditionalFormatting>
  <conditionalFormatting sqref="E9:G9">
    <cfRule type="cellIs" dxfId="16501" priority="4513" operator="equal">
      <formula>"jan."</formula>
    </cfRule>
  </conditionalFormatting>
  <conditionalFormatting sqref="E9:G9">
    <cfRule type="cellIs" dxfId="16500" priority="4512" operator="equal">
      <formula>"jan."</formula>
    </cfRule>
  </conditionalFormatting>
  <conditionalFormatting sqref="E9:G9">
    <cfRule type="cellIs" dxfId="16499" priority="4511" operator="equal">
      <formula>"jan."</formula>
    </cfRule>
  </conditionalFormatting>
  <conditionalFormatting sqref="E9:G9">
    <cfRule type="cellIs" dxfId="16498" priority="4510" operator="equal">
      <formula>"jan."</formula>
    </cfRule>
  </conditionalFormatting>
  <conditionalFormatting sqref="E9:G9">
    <cfRule type="cellIs" dxfId="16497" priority="4509" operator="equal">
      <formula>"jan."</formula>
    </cfRule>
  </conditionalFormatting>
  <conditionalFormatting sqref="E9:G9">
    <cfRule type="cellIs" dxfId="16496" priority="4508" operator="equal">
      <formula>"jan."</formula>
    </cfRule>
  </conditionalFormatting>
  <conditionalFormatting sqref="E9:G9">
    <cfRule type="cellIs" dxfId="16495" priority="4507" operator="equal">
      <formula>"jan."</formula>
    </cfRule>
  </conditionalFormatting>
  <conditionalFormatting sqref="E9:G9">
    <cfRule type="cellIs" dxfId="16494" priority="4506" operator="equal">
      <formula>"jan."</formula>
    </cfRule>
  </conditionalFormatting>
  <conditionalFormatting sqref="E9:G9">
    <cfRule type="cellIs" dxfId="16493" priority="4505" operator="equal">
      <formula>"jan."</formula>
    </cfRule>
  </conditionalFormatting>
  <conditionalFormatting sqref="E9:G9">
    <cfRule type="cellIs" dxfId="16492" priority="4504" operator="equal">
      <formula>"jan."</formula>
    </cfRule>
  </conditionalFormatting>
  <conditionalFormatting sqref="E9:G9">
    <cfRule type="cellIs" dxfId="16491" priority="4503" operator="equal">
      <formula>"jan."</formula>
    </cfRule>
  </conditionalFormatting>
  <conditionalFormatting sqref="E9:G9">
    <cfRule type="cellIs" dxfId="16490" priority="4502" operator="equal">
      <formula>"jan."</formula>
    </cfRule>
  </conditionalFormatting>
  <conditionalFormatting sqref="E9:G9">
    <cfRule type="cellIs" dxfId="16489" priority="4501" operator="equal">
      <formula>"jan."</formula>
    </cfRule>
  </conditionalFormatting>
  <conditionalFormatting sqref="E9:G9">
    <cfRule type="cellIs" dxfId="16488" priority="4500" operator="equal">
      <formula>"jan."</formula>
    </cfRule>
  </conditionalFormatting>
  <conditionalFormatting sqref="E9:G9">
    <cfRule type="cellIs" dxfId="16487" priority="4499" operator="equal">
      <formula>"jan."</formula>
    </cfRule>
  </conditionalFormatting>
  <conditionalFormatting sqref="E9:G9">
    <cfRule type="cellIs" dxfId="16486" priority="4498" operator="equal">
      <formula>"jan."</formula>
    </cfRule>
  </conditionalFormatting>
  <conditionalFormatting sqref="E9:G9">
    <cfRule type="cellIs" dxfId="16485" priority="4497" operator="equal">
      <formula>"jan."</formula>
    </cfRule>
  </conditionalFormatting>
  <conditionalFormatting sqref="E9:G9">
    <cfRule type="cellIs" dxfId="16484" priority="4496" operator="equal">
      <formula>"jan."</formula>
    </cfRule>
  </conditionalFormatting>
  <conditionalFormatting sqref="E9:G9">
    <cfRule type="cellIs" dxfId="16483" priority="4495" operator="equal">
      <formula>"jan."</formula>
    </cfRule>
  </conditionalFormatting>
  <conditionalFormatting sqref="E9:G9">
    <cfRule type="cellIs" dxfId="16482" priority="4494" operator="equal">
      <formula>"jan."</formula>
    </cfRule>
  </conditionalFormatting>
  <conditionalFormatting sqref="E9:G9">
    <cfRule type="cellIs" dxfId="16481" priority="4493" operator="equal">
      <formula>"jan."</formula>
    </cfRule>
  </conditionalFormatting>
  <conditionalFormatting sqref="E9:G9">
    <cfRule type="cellIs" dxfId="16480" priority="4492" operator="equal">
      <formula>"jan."</formula>
    </cfRule>
  </conditionalFormatting>
  <conditionalFormatting sqref="E9:G9">
    <cfRule type="cellIs" dxfId="16479" priority="4491" operator="equal">
      <formula>"jan."</formula>
    </cfRule>
  </conditionalFormatting>
  <conditionalFormatting sqref="E9:G9">
    <cfRule type="cellIs" dxfId="16478" priority="4490" operator="equal">
      <formula>"jan."</formula>
    </cfRule>
  </conditionalFormatting>
  <conditionalFormatting sqref="E9:G9">
    <cfRule type="cellIs" dxfId="16477" priority="4489" operator="equal">
      <formula>"jan."</formula>
    </cfRule>
  </conditionalFormatting>
  <conditionalFormatting sqref="E9:G9">
    <cfRule type="cellIs" dxfId="16476" priority="4488" operator="equal">
      <formula>"jan."</formula>
    </cfRule>
  </conditionalFormatting>
  <conditionalFormatting sqref="E9:G9">
    <cfRule type="cellIs" dxfId="16475" priority="4487" operator="equal">
      <formula>"jan."</formula>
    </cfRule>
  </conditionalFormatting>
  <conditionalFormatting sqref="E9:G9">
    <cfRule type="cellIs" dxfId="16474" priority="4486" operator="equal">
      <formula>"jan."</formula>
    </cfRule>
  </conditionalFormatting>
  <conditionalFormatting sqref="E9:G9">
    <cfRule type="cellIs" dxfId="16473" priority="4485" operator="equal">
      <formula>"jan."</formula>
    </cfRule>
  </conditionalFormatting>
  <conditionalFormatting sqref="E9:G9">
    <cfRule type="cellIs" dxfId="16472" priority="4484" operator="equal">
      <formula>"jan."</formula>
    </cfRule>
  </conditionalFormatting>
  <conditionalFormatting sqref="E9:G9">
    <cfRule type="cellIs" dxfId="16471" priority="4483" operator="equal">
      <formula>"jan."</formula>
    </cfRule>
  </conditionalFormatting>
  <conditionalFormatting sqref="E9:G9">
    <cfRule type="cellIs" dxfId="16470" priority="4482" operator="equal">
      <formula>"jan."</formula>
    </cfRule>
  </conditionalFormatting>
  <conditionalFormatting sqref="E9:G9">
    <cfRule type="cellIs" dxfId="16469" priority="4481" operator="equal">
      <formula>"jan."</formula>
    </cfRule>
  </conditionalFormatting>
  <conditionalFormatting sqref="E9:G9">
    <cfRule type="cellIs" dxfId="16468" priority="4480" operator="equal">
      <formula>"jan."</formula>
    </cfRule>
  </conditionalFormatting>
  <conditionalFormatting sqref="E9:G9">
    <cfRule type="cellIs" dxfId="16467" priority="4479" operator="equal">
      <formula>"jan."</formula>
    </cfRule>
  </conditionalFormatting>
  <conditionalFormatting sqref="E9:G9">
    <cfRule type="cellIs" dxfId="16466" priority="4478" operator="equal">
      <formula>"jan."</formula>
    </cfRule>
  </conditionalFormatting>
  <conditionalFormatting sqref="E9:G9">
    <cfRule type="cellIs" dxfId="16465" priority="4477" operator="equal">
      <formula>"jan."</formula>
    </cfRule>
  </conditionalFormatting>
  <conditionalFormatting sqref="E9:G9">
    <cfRule type="cellIs" dxfId="16464" priority="4476" operator="equal">
      <formula>"jan."</formula>
    </cfRule>
  </conditionalFormatting>
  <conditionalFormatting sqref="E9:G9">
    <cfRule type="cellIs" dxfId="16463" priority="4475" operator="equal">
      <formula>"jan."</formula>
    </cfRule>
  </conditionalFormatting>
  <conditionalFormatting sqref="E9:G9">
    <cfRule type="cellIs" dxfId="16462" priority="4474" operator="equal">
      <formula>"jan."</formula>
    </cfRule>
  </conditionalFormatting>
  <conditionalFormatting sqref="E9:G9">
    <cfRule type="cellIs" dxfId="16461" priority="4473" operator="equal">
      <formula>"jan."</formula>
    </cfRule>
  </conditionalFormatting>
  <conditionalFormatting sqref="E9:G9">
    <cfRule type="cellIs" dxfId="16460" priority="4472" operator="equal">
      <formula>"jan."</formula>
    </cfRule>
  </conditionalFormatting>
  <conditionalFormatting sqref="E9:G9">
    <cfRule type="cellIs" dxfId="16459" priority="4471" operator="equal">
      <formula>"jan."</formula>
    </cfRule>
  </conditionalFormatting>
  <conditionalFormatting sqref="E9:G9">
    <cfRule type="cellIs" dxfId="16458" priority="4469" operator="equal">
      <formula>"jan."</formula>
    </cfRule>
  </conditionalFormatting>
  <conditionalFormatting sqref="E9:G9">
    <cfRule type="cellIs" dxfId="16457" priority="4468" operator="equal">
      <formula>"jan."</formula>
    </cfRule>
  </conditionalFormatting>
  <conditionalFormatting sqref="E9:G9">
    <cfRule type="cellIs" dxfId="16456" priority="4467" operator="equal">
      <formula>"jan."</formula>
    </cfRule>
  </conditionalFormatting>
  <conditionalFormatting sqref="E9:G9">
    <cfRule type="cellIs" dxfId="16455" priority="4466" operator="equal">
      <formula>"jan."</formula>
    </cfRule>
  </conditionalFormatting>
  <conditionalFormatting sqref="E9:G9">
    <cfRule type="cellIs" dxfId="16454" priority="4465" operator="equal">
      <formula>"jan."</formula>
    </cfRule>
  </conditionalFormatting>
  <conditionalFormatting sqref="E9:G9">
    <cfRule type="cellIs" dxfId="16453" priority="4464" operator="equal">
      <formula>"jan."</formula>
    </cfRule>
  </conditionalFormatting>
  <conditionalFormatting sqref="E9:G9">
    <cfRule type="cellIs" dxfId="16452" priority="4463" operator="equal">
      <formula>"jan."</formula>
    </cfRule>
  </conditionalFormatting>
  <conditionalFormatting sqref="E9:G9">
    <cfRule type="cellIs" dxfId="16451" priority="4462" operator="equal">
      <formula>"jan."</formula>
    </cfRule>
  </conditionalFormatting>
  <conditionalFormatting sqref="E9:G9">
    <cfRule type="cellIs" dxfId="16450" priority="4461" operator="equal">
      <formula>"jan."</formula>
    </cfRule>
  </conditionalFormatting>
  <conditionalFormatting sqref="E9:G9">
    <cfRule type="cellIs" dxfId="16449" priority="4460" operator="equal">
      <formula>"jan."</formula>
    </cfRule>
  </conditionalFormatting>
  <conditionalFormatting sqref="E9:G9">
    <cfRule type="cellIs" dxfId="16448" priority="4458" operator="equal">
      <formula>"jan."</formula>
    </cfRule>
  </conditionalFormatting>
  <conditionalFormatting sqref="E9:G9">
    <cfRule type="cellIs" dxfId="16447" priority="4457" operator="equal">
      <formula>"jan."</formula>
    </cfRule>
  </conditionalFormatting>
  <conditionalFormatting sqref="E9:G9">
    <cfRule type="cellIs" dxfId="16446" priority="4456" operator="equal">
      <formula>"jan."</formula>
    </cfRule>
  </conditionalFormatting>
  <conditionalFormatting sqref="E9:G9">
    <cfRule type="cellIs" dxfId="16445" priority="4455" operator="equal">
      <formula>"jan."</formula>
    </cfRule>
  </conditionalFormatting>
  <conditionalFormatting sqref="E9:G9">
    <cfRule type="cellIs" dxfId="16444" priority="4454" operator="equal">
      <formula>"jan."</formula>
    </cfRule>
  </conditionalFormatting>
  <conditionalFormatting sqref="E9:G9">
    <cfRule type="cellIs" dxfId="16443" priority="4453" operator="equal">
      <formula>"jan."</formula>
    </cfRule>
  </conditionalFormatting>
  <conditionalFormatting sqref="E9:G9">
    <cfRule type="cellIs" dxfId="16442" priority="4452" operator="equal">
      <formula>"jan."</formula>
    </cfRule>
  </conditionalFormatting>
  <conditionalFormatting sqref="E9:G9">
    <cfRule type="cellIs" dxfId="16441" priority="4451" operator="equal">
      <formula>"jan."</formula>
    </cfRule>
  </conditionalFormatting>
  <conditionalFormatting sqref="E9:G9">
    <cfRule type="cellIs" dxfId="16440" priority="4450" operator="equal">
      <formula>"jan."</formula>
    </cfRule>
  </conditionalFormatting>
  <conditionalFormatting sqref="E9:G9">
    <cfRule type="cellIs" dxfId="16439" priority="4449" operator="equal">
      <formula>"jan."</formula>
    </cfRule>
  </conditionalFormatting>
  <conditionalFormatting sqref="E9:G9">
    <cfRule type="cellIs" dxfId="16438" priority="4446" operator="equal">
      <formula>"jan."</formula>
    </cfRule>
  </conditionalFormatting>
  <conditionalFormatting sqref="E9:G9">
    <cfRule type="cellIs" dxfId="16437" priority="4445" operator="equal">
      <formula>"jan."</formula>
    </cfRule>
  </conditionalFormatting>
  <conditionalFormatting sqref="E9:G9">
    <cfRule type="cellIs" dxfId="16436" priority="4444" operator="equal">
      <formula>"jan."</formula>
    </cfRule>
  </conditionalFormatting>
  <conditionalFormatting sqref="E9:G9">
    <cfRule type="cellIs" dxfId="16435" priority="4443" operator="equal">
      <formula>"jan."</formula>
    </cfRule>
  </conditionalFormatting>
  <conditionalFormatting sqref="E9:G9">
    <cfRule type="cellIs" dxfId="16434" priority="4442" operator="equal">
      <formula>"jan."</formula>
    </cfRule>
  </conditionalFormatting>
  <conditionalFormatting sqref="E9:G9">
    <cfRule type="cellIs" dxfId="16433" priority="4441" operator="equal">
      <formula>"jan."</formula>
    </cfRule>
  </conditionalFormatting>
  <conditionalFormatting sqref="E9:G9">
    <cfRule type="cellIs" dxfId="16432" priority="4439" operator="equal">
      <formula>"jan."</formula>
    </cfRule>
  </conditionalFormatting>
  <conditionalFormatting sqref="E9:G9">
    <cfRule type="cellIs" dxfId="16431" priority="4438" operator="equal">
      <formula>"jan."</formula>
    </cfRule>
  </conditionalFormatting>
  <conditionalFormatting sqref="E9:G9">
    <cfRule type="cellIs" dxfId="16430" priority="4437" operator="equal">
      <formula>"jan."</formula>
    </cfRule>
  </conditionalFormatting>
  <conditionalFormatting sqref="E9:G9">
    <cfRule type="cellIs" dxfId="16429" priority="4436" operator="equal">
      <formula>"jan."</formula>
    </cfRule>
  </conditionalFormatting>
  <conditionalFormatting sqref="E9:G9">
    <cfRule type="cellIs" dxfId="16428" priority="4432" operator="equal">
      <formula>"jan."</formula>
    </cfRule>
  </conditionalFormatting>
  <conditionalFormatting sqref="E9:G9">
    <cfRule type="cellIs" dxfId="16427" priority="4431" operator="equal">
      <formula>"jan."</formula>
    </cfRule>
  </conditionalFormatting>
  <conditionalFormatting sqref="E9:G9">
    <cfRule type="cellIs" dxfId="16426" priority="4430" operator="equal">
      <formula>"jan."</formula>
    </cfRule>
  </conditionalFormatting>
  <conditionalFormatting sqref="E9:G9">
    <cfRule type="cellIs" dxfId="16425" priority="4429" operator="equal">
      <formula>"jan."</formula>
    </cfRule>
  </conditionalFormatting>
  <conditionalFormatting sqref="E9:G9">
    <cfRule type="cellIs" dxfId="16424" priority="4428" operator="equal">
      <formula>"jan."</formula>
    </cfRule>
  </conditionalFormatting>
  <conditionalFormatting sqref="E9:G9">
    <cfRule type="cellIs" dxfId="16423" priority="4427" operator="equal">
      <formula>"jan."</formula>
    </cfRule>
  </conditionalFormatting>
  <conditionalFormatting sqref="E9:G9">
    <cfRule type="cellIs" dxfId="16422" priority="4426" operator="equal">
      <formula>"jan."</formula>
    </cfRule>
  </conditionalFormatting>
  <conditionalFormatting sqref="E9:G9">
    <cfRule type="cellIs" dxfId="16421" priority="4425" operator="equal">
      <formula>"jan."</formula>
    </cfRule>
  </conditionalFormatting>
  <conditionalFormatting sqref="E9:G9">
    <cfRule type="cellIs" dxfId="16420" priority="4424" operator="equal">
      <formula>"jan."</formula>
    </cfRule>
  </conditionalFormatting>
  <conditionalFormatting sqref="E9:G9">
    <cfRule type="cellIs" dxfId="16419" priority="4423" operator="equal">
      <formula>"jan."</formula>
    </cfRule>
  </conditionalFormatting>
  <conditionalFormatting sqref="E9:G9">
    <cfRule type="cellIs" dxfId="16418" priority="4422" operator="equal">
      <formula>"jan."</formula>
    </cfRule>
  </conditionalFormatting>
  <conditionalFormatting sqref="E9:G9">
    <cfRule type="cellIs" dxfId="16417" priority="4421" operator="equal">
      <formula>"jan."</formula>
    </cfRule>
  </conditionalFormatting>
  <conditionalFormatting sqref="E9:G9">
    <cfRule type="cellIs" dxfId="16416" priority="4420" operator="equal">
      <formula>"jan."</formula>
    </cfRule>
  </conditionalFormatting>
  <conditionalFormatting sqref="E9:G9">
    <cfRule type="cellIs" dxfId="16415" priority="4419" operator="equal">
      <formula>"jan."</formula>
    </cfRule>
  </conditionalFormatting>
  <conditionalFormatting sqref="E9:G9">
    <cfRule type="cellIs" dxfId="16414" priority="4418" operator="equal">
      <formula>"jan."</formula>
    </cfRule>
  </conditionalFormatting>
  <conditionalFormatting sqref="E9:G9">
    <cfRule type="cellIs" dxfId="16413" priority="4417" operator="equal">
      <formula>"jan."</formula>
    </cfRule>
  </conditionalFormatting>
  <conditionalFormatting sqref="E9:G9">
    <cfRule type="cellIs" dxfId="16412" priority="4416" operator="equal">
      <formula>"jan."</formula>
    </cfRule>
  </conditionalFormatting>
  <conditionalFormatting sqref="E9:G9">
    <cfRule type="cellIs" dxfId="16411" priority="4415" operator="equal">
      <formula>"jan."</formula>
    </cfRule>
  </conditionalFormatting>
  <conditionalFormatting sqref="E9:G9">
    <cfRule type="cellIs" dxfId="16410" priority="4414" operator="equal">
      <formula>"jan."</formula>
    </cfRule>
  </conditionalFormatting>
  <conditionalFormatting sqref="E9:G9">
    <cfRule type="cellIs" dxfId="16409" priority="4413" operator="equal">
      <formula>"jan."</formula>
    </cfRule>
  </conditionalFormatting>
  <conditionalFormatting sqref="E9:G9">
    <cfRule type="cellIs" dxfId="16408" priority="4412" operator="equal">
      <formula>"jan."</formula>
    </cfRule>
  </conditionalFormatting>
  <conditionalFormatting sqref="E9:G9">
    <cfRule type="cellIs" dxfId="16407" priority="4411" operator="equal">
      <formula>"jan."</formula>
    </cfRule>
  </conditionalFormatting>
  <conditionalFormatting sqref="E9:G9">
    <cfRule type="cellIs" dxfId="16406" priority="4410" operator="equal">
      <formula>"jan."</formula>
    </cfRule>
  </conditionalFormatting>
  <conditionalFormatting sqref="E9:G9">
    <cfRule type="cellIs" dxfId="16405" priority="4409" operator="equal">
      <formula>"jan."</formula>
    </cfRule>
  </conditionalFormatting>
  <conditionalFormatting sqref="E9:G9">
    <cfRule type="cellIs" dxfId="16404" priority="4408" operator="equal">
      <formula>"jan."</formula>
    </cfRule>
  </conditionalFormatting>
  <conditionalFormatting sqref="E9:G9">
    <cfRule type="cellIs" dxfId="16403" priority="4407" operator="equal">
      <formula>"jan."</formula>
    </cfRule>
  </conditionalFormatting>
  <conditionalFormatting sqref="E9:G9">
    <cfRule type="cellIs" dxfId="16402" priority="4406" operator="equal">
      <formula>"jan."</formula>
    </cfRule>
  </conditionalFormatting>
  <conditionalFormatting sqref="E9:G9">
    <cfRule type="cellIs" dxfId="16401" priority="4405" operator="equal">
      <formula>"jan."</formula>
    </cfRule>
  </conditionalFormatting>
  <conditionalFormatting sqref="E9:G9">
    <cfRule type="cellIs" dxfId="16400" priority="4404" operator="equal">
      <formula>"jan."</formula>
    </cfRule>
  </conditionalFormatting>
  <conditionalFormatting sqref="E9:G9">
    <cfRule type="cellIs" dxfId="16399" priority="4403" operator="equal">
      <formula>"jan."</formula>
    </cfRule>
  </conditionalFormatting>
  <conditionalFormatting sqref="E9:G9">
    <cfRule type="cellIs" dxfId="16398" priority="4402" operator="equal">
      <formula>"jan."</formula>
    </cfRule>
  </conditionalFormatting>
  <conditionalFormatting sqref="E9:G9">
    <cfRule type="cellIs" dxfId="16397" priority="4401" operator="equal">
      <formula>"jan."</formula>
    </cfRule>
  </conditionalFormatting>
  <conditionalFormatting sqref="E9:G9">
    <cfRule type="cellIs" dxfId="16396" priority="4400" operator="equal">
      <formula>"jan."</formula>
    </cfRule>
  </conditionalFormatting>
  <conditionalFormatting sqref="E9:G9">
    <cfRule type="cellIs" dxfId="16395" priority="4399" operator="equal">
      <formula>"jan."</formula>
    </cfRule>
  </conditionalFormatting>
  <conditionalFormatting sqref="E9:G9">
    <cfRule type="cellIs" dxfId="16394" priority="4398" operator="equal">
      <formula>"jan."</formula>
    </cfRule>
  </conditionalFormatting>
  <conditionalFormatting sqref="E9:G9">
    <cfRule type="cellIs" dxfId="16393" priority="4397" operator="equal">
      <formula>"jan."</formula>
    </cfRule>
  </conditionalFormatting>
  <conditionalFormatting sqref="E9:G9">
    <cfRule type="cellIs" dxfId="16392" priority="4396" operator="equal">
      <formula>"jan."</formula>
    </cfRule>
  </conditionalFormatting>
  <conditionalFormatting sqref="E9:G9">
    <cfRule type="cellIs" dxfId="16391" priority="4395" operator="equal">
      <formula>"jan."</formula>
    </cfRule>
  </conditionalFormatting>
  <conditionalFormatting sqref="E9:G9">
    <cfRule type="cellIs" dxfId="16390" priority="4394" operator="equal">
      <formula>"jan."</formula>
    </cfRule>
  </conditionalFormatting>
  <conditionalFormatting sqref="E9:G9">
    <cfRule type="cellIs" dxfId="16389" priority="4393" operator="equal">
      <formula>"jan."</formula>
    </cfRule>
  </conditionalFormatting>
  <conditionalFormatting sqref="E9:G9">
    <cfRule type="cellIs" dxfId="16388" priority="4392" operator="equal">
      <formula>"jan."</formula>
    </cfRule>
  </conditionalFormatting>
  <conditionalFormatting sqref="E9:G9">
    <cfRule type="cellIs" dxfId="16387" priority="4391" operator="equal">
      <formula>"jan."</formula>
    </cfRule>
  </conditionalFormatting>
  <conditionalFormatting sqref="E9:G9">
    <cfRule type="cellIs" dxfId="16386" priority="4390" operator="equal">
      <formula>"jan."</formula>
    </cfRule>
  </conditionalFormatting>
  <conditionalFormatting sqref="E9:G9">
    <cfRule type="cellIs" dxfId="16385" priority="4389" operator="equal">
      <formula>"jan."</formula>
    </cfRule>
  </conditionalFormatting>
  <conditionalFormatting sqref="E9:G9">
    <cfRule type="cellIs" dxfId="16384" priority="4388" operator="equal">
      <formula>"jan."</formula>
    </cfRule>
  </conditionalFormatting>
  <conditionalFormatting sqref="E9:G9">
    <cfRule type="cellIs" dxfId="16383" priority="4387" operator="equal">
      <formula>"jan."</formula>
    </cfRule>
  </conditionalFormatting>
  <conditionalFormatting sqref="E9:G9">
    <cfRule type="cellIs" dxfId="16382" priority="4386" operator="equal">
      <formula>"jan."</formula>
    </cfRule>
  </conditionalFormatting>
  <conditionalFormatting sqref="E9:G9">
    <cfRule type="cellIs" dxfId="16381" priority="4385" operator="equal">
      <formula>"jan."</formula>
    </cfRule>
  </conditionalFormatting>
  <conditionalFormatting sqref="E9:G9">
    <cfRule type="cellIs" dxfId="16380" priority="4384" operator="equal">
      <formula>"jan."</formula>
    </cfRule>
  </conditionalFormatting>
  <conditionalFormatting sqref="E9:G9">
    <cfRule type="cellIs" dxfId="16379" priority="4383" operator="equal">
      <formula>"jan."</formula>
    </cfRule>
  </conditionalFormatting>
  <conditionalFormatting sqref="E9:G9">
    <cfRule type="cellIs" dxfId="16378" priority="4382" operator="equal">
      <formula>"jan."</formula>
    </cfRule>
  </conditionalFormatting>
  <conditionalFormatting sqref="E9:G9">
    <cfRule type="cellIs" dxfId="16377" priority="4381" operator="equal">
      <formula>"jan."</formula>
    </cfRule>
  </conditionalFormatting>
  <conditionalFormatting sqref="E9:G9">
    <cfRule type="cellIs" dxfId="16376" priority="4380" operator="equal">
      <formula>"jan."</formula>
    </cfRule>
  </conditionalFormatting>
  <conditionalFormatting sqref="E9:G9">
    <cfRule type="cellIs" dxfId="16375" priority="4379" operator="equal">
      <formula>"jan."</formula>
    </cfRule>
  </conditionalFormatting>
  <conditionalFormatting sqref="E9:G9">
    <cfRule type="cellIs" dxfId="16374" priority="4378" operator="equal">
      <formula>"jan."</formula>
    </cfRule>
  </conditionalFormatting>
  <conditionalFormatting sqref="E9:G9">
    <cfRule type="cellIs" dxfId="16373" priority="4377" operator="equal">
      <formula>"jan."</formula>
    </cfRule>
  </conditionalFormatting>
  <conditionalFormatting sqref="E9:G9">
    <cfRule type="cellIs" dxfId="16372" priority="4376" operator="equal">
      <formula>"jan."</formula>
    </cfRule>
  </conditionalFormatting>
  <conditionalFormatting sqref="E9:G9">
    <cfRule type="cellIs" dxfId="16371" priority="4375" operator="equal">
      <formula>"jan."</formula>
    </cfRule>
  </conditionalFormatting>
  <conditionalFormatting sqref="E9:G9">
    <cfRule type="cellIs" dxfId="16370" priority="4374" operator="equal">
      <formula>"jan."</formula>
    </cfRule>
  </conditionalFormatting>
  <conditionalFormatting sqref="E9:G9">
    <cfRule type="cellIs" dxfId="16369" priority="4373" operator="equal">
      <formula>"jan."</formula>
    </cfRule>
  </conditionalFormatting>
  <conditionalFormatting sqref="E9:G9">
    <cfRule type="cellIs" dxfId="16368" priority="4372" operator="equal">
      <formula>"jan."</formula>
    </cfRule>
  </conditionalFormatting>
  <conditionalFormatting sqref="E9:G9">
    <cfRule type="cellIs" dxfId="16367" priority="4371" operator="equal">
      <formula>"jan."</formula>
    </cfRule>
  </conditionalFormatting>
  <conditionalFormatting sqref="E9:G9">
    <cfRule type="cellIs" dxfId="16366" priority="4370" operator="equal">
      <formula>"jan."</formula>
    </cfRule>
  </conditionalFormatting>
  <conditionalFormatting sqref="E9:G9">
    <cfRule type="cellIs" dxfId="16365" priority="4369" operator="equal">
      <formula>"jan."</formula>
    </cfRule>
  </conditionalFormatting>
  <conditionalFormatting sqref="E9:G9">
    <cfRule type="cellIs" dxfId="16364" priority="4368" operator="equal">
      <formula>"jan."</formula>
    </cfRule>
  </conditionalFormatting>
  <conditionalFormatting sqref="E9:G9">
    <cfRule type="cellIs" dxfId="16363" priority="4367" operator="equal">
      <formula>"jan."</formula>
    </cfRule>
  </conditionalFormatting>
  <conditionalFormatting sqref="E9:G9">
    <cfRule type="cellIs" dxfId="16362" priority="4366" operator="equal">
      <formula>"jan."</formula>
    </cfRule>
  </conditionalFormatting>
  <conditionalFormatting sqref="E9:G9">
    <cfRule type="cellIs" dxfId="16361" priority="4365" operator="equal">
      <formula>"jan."</formula>
    </cfRule>
  </conditionalFormatting>
  <conditionalFormatting sqref="E9:G9">
    <cfRule type="cellIs" dxfId="16360" priority="4364" operator="equal">
      <formula>"jan."</formula>
    </cfRule>
  </conditionalFormatting>
  <conditionalFormatting sqref="E9:G9">
    <cfRule type="cellIs" dxfId="16359" priority="4363" operator="equal">
      <formula>"jan."</formula>
    </cfRule>
  </conditionalFormatting>
  <conditionalFormatting sqref="E9:G9">
    <cfRule type="cellIs" dxfId="16358" priority="4362" operator="equal">
      <formula>"jan."</formula>
    </cfRule>
  </conditionalFormatting>
  <conditionalFormatting sqref="E9:G9">
    <cfRule type="cellIs" dxfId="16357" priority="4361" operator="equal">
      <formula>"jan."</formula>
    </cfRule>
  </conditionalFormatting>
  <conditionalFormatting sqref="E9:G9">
    <cfRule type="cellIs" dxfId="16356" priority="4360" operator="equal">
      <formula>"jan."</formula>
    </cfRule>
  </conditionalFormatting>
  <conditionalFormatting sqref="E9:G9">
    <cfRule type="cellIs" dxfId="16355" priority="4359" operator="equal">
      <formula>"jan."</formula>
    </cfRule>
  </conditionalFormatting>
  <conditionalFormatting sqref="E9:G9">
    <cfRule type="cellIs" dxfId="16354" priority="4358" operator="equal">
      <formula>"jan."</formula>
    </cfRule>
  </conditionalFormatting>
  <conditionalFormatting sqref="E9:G9">
    <cfRule type="cellIs" dxfId="16353" priority="4357" operator="equal">
      <formula>"jan."</formula>
    </cfRule>
  </conditionalFormatting>
  <conditionalFormatting sqref="E9:G9">
    <cfRule type="cellIs" dxfId="16352" priority="4356" operator="equal">
      <formula>"jan."</formula>
    </cfRule>
  </conditionalFormatting>
  <conditionalFormatting sqref="E9:G9">
    <cfRule type="cellIs" dxfId="16351" priority="4355" operator="equal">
      <formula>"jan."</formula>
    </cfRule>
  </conditionalFormatting>
  <conditionalFormatting sqref="E9:G9">
    <cfRule type="cellIs" dxfId="16350" priority="4354" operator="equal">
      <formula>"jan."</formula>
    </cfRule>
  </conditionalFormatting>
  <conditionalFormatting sqref="E9:G9">
    <cfRule type="cellIs" dxfId="16349" priority="4353" operator="equal">
      <formula>"jan."</formula>
    </cfRule>
  </conditionalFormatting>
  <conditionalFormatting sqref="E9:G9">
    <cfRule type="cellIs" dxfId="16348" priority="4352" operator="equal">
      <formula>"jan."</formula>
    </cfRule>
  </conditionalFormatting>
  <conditionalFormatting sqref="E9:G9">
    <cfRule type="cellIs" dxfId="16347" priority="4351" operator="equal">
      <formula>"jan."</formula>
    </cfRule>
  </conditionalFormatting>
  <conditionalFormatting sqref="E9:G9">
    <cfRule type="cellIs" dxfId="16346" priority="4350" operator="equal">
      <formula>"jan."</formula>
    </cfRule>
  </conditionalFormatting>
  <conditionalFormatting sqref="E9:G9">
    <cfRule type="cellIs" dxfId="16345" priority="4349" operator="equal">
      <formula>"jan."</formula>
    </cfRule>
  </conditionalFormatting>
  <conditionalFormatting sqref="E9:G9">
    <cfRule type="cellIs" dxfId="16344" priority="4348" operator="equal">
      <formula>"jan."</formula>
    </cfRule>
  </conditionalFormatting>
  <conditionalFormatting sqref="E9:G9">
    <cfRule type="cellIs" dxfId="16343" priority="4347" operator="equal">
      <formula>"jan."</formula>
    </cfRule>
  </conditionalFormatting>
  <conditionalFormatting sqref="E9:G9">
    <cfRule type="cellIs" dxfId="16342" priority="4346" operator="equal">
      <formula>"jan."</formula>
    </cfRule>
  </conditionalFormatting>
  <conditionalFormatting sqref="E9:G9">
    <cfRule type="cellIs" dxfId="16341" priority="4345" operator="equal">
      <formula>"jan."</formula>
    </cfRule>
  </conditionalFormatting>
  <conditionalFormatting sqref="E9:G9">
    <cfRule type="cellIs" dxfId="16340" priority="4344" operator="equal">
      <formula>"jan."</formula>
    </cfRule>
  </conditionalFormatting>
  <conditionalFormatting sqref="E9:G9">
    <cfRule type="cellIs" dxfId="16339" priority="4343" operator="equal">
      <formula>"jan."</formula>
    </cfRule>
  </conditionalFormatting>
  <conditionalFormatting sqref="E9:G9">
    <cfRule type="cellIs" dxfId="16338" priority="4342" operator="equal">
      <formula>"jan."</formula>
    </cfRule>
  </conditionalFormatting>
  <conditionalFormatting sqref="E9:G9">
    <cfRule type="cellIs" dxfId="16337" priority="4341" operator="equal">
      <formula>"jan."</formula>
    </cfRule>
  </conditionalFormatting>
  <conditionalFormatting sqref="E9:G9">
    <cfRule type="cellIs" dxfId="16336" priority="4340" operator="equal">
      <formula>"jan."</formula>
    </cfRule>
  </conditionalFormatting>
  <conditionalFormatting sqref="E9:G9">
    <cfRule type="cellIs" dxfId="16335" priority="4339" operator="equal">
      <formula>"jan."</formula>
    </cfRule>
  </conditionalFormatting>
  <conditionalFormatting sqref="E9:G9">
    <cfRule type="cellIs" dxfId="16334" priority="4337" operator="equal">
      <formula>"jan."</formula>
    </cfRule>
  </conditionalFormatting>
  <conditionalFormatting sqref="E9:G9">
    <cfRule type="cellIs" dxfId="16333" priority="4335" operator="equal">
      <formula>"jan."</formula>
    </cfRule>
  </conditionalFormatting>
  <conditionalFormatting sqref="E9:G9">
    <cfRule type="cellIs" dxfId="16332" priority="4334" operator="equal">
      <formula>"jan."</formula>
    </cfRule>
  </conditionalFormatting>
  <conditionalFormatting sqref="E9:G9">
    <cfRule type="cellIs" dxfId="16331" priority="4333" operator="equal">
      <formula>"jan."</formula>
    </cfRule>
  </conditionalFormatting>
  <conditionalFormatting sqref="E9:G9">
    <cfRule type="cellIs" dxfId="16330" priority="4332" operator="equal">
      <formula>"jan."</formula>
    </cfRule>
  </conditionalFormatting>
  <conditionalFormatting sqref="E9:G9">
    <cfRule type="cellIs" dxfId="16329" priority="4331" operator="equal">
      <formula>"jan."</formula>
    </cfRule>
  </conditionalFormatting>
  <conditionalFormatting sqref="E9:G9">
    <cfRule type="cellIs" dxfId="16328" priority="4330" operator="equal">
      <formula>"jan."</formula>
    </cfRule>
  </conditionalFormatting>
  <conditionalFormatting sqref="E9:G9">
    <cfRule type="cellIs" dxfId="16327" priority="4329" operator="equal">
      <formula>"jan."</formula>
    </cfRule>
  </conditionalFormatting>
  <conditionalFormatting sqref="E9:G9">
    <cfRule type="cellIs" dxfId="16326" priority="4328" operator="equal">
      <formula>"jan."</formula>
    </cfRule>
  </conditionalFormatting>
  <conditionalFormatting sqref="E9:G9">
    <cfRule type="cellIs" dxfId="16325" priority="4327" operator="equal">
      <formula>"jan."</formula>
    </cfRule>
  </conditionalFormatting>
  <conditionalFormatting sqref="E9:G9">
    <cfRule type="cellIs" dxfId="16324" priority="4326" operator="equal">
      <formula>"jan."</formula>
    </cfRule>
  </conditionalFormatting>
  <conditionalFormatting sqref="E9:G9">
    <cfRule type="cellIs" dxfId="16323" priority="4325" operator="equal">
      <formula>"jan."</formula>
    </cfRule>
  </conditionalFormatting>
  <conditionalFormatting sqref="E9:G9">
    <cfRule type="cellIs" dxfId="16322" priority="4324" operator="equal">
      <formula>"jan."</formula>
    </cfRule>
  </conditionalFormatting>
  <conditionalFormatting sqref="E9:G9">
    <cfRule type="cellIs" dxfId="16321" priority="4323" operator="equal">
      <formula>"jan."</formula>
    </cfRule>
  </conditionalFormatting>
  <conditionalFormatting sqref="E9:G9">
    <cfRule type="cellIs" dxfId="16320" priority="4322" operator="equal">
      <formula>"jan."</formula>
    </cfRule>
  </conditionalFormatting>
  <conditionalFormatting sqref="E9:G9">
    <cfRule type="cellIs" dxfId="16319" priority="4321" operator="equal">
      <formula>"jan."</formula>
    </cfRule>
  </conditionalFormatting>
  <conditionalFormatting sqref="E9:G9">
    <cfRule type="cellIs" dxfId="16318" priority="4320" operator="equal">
      <formula>"jan."</formula>
    </cfRule>
  </conditionalFormatting>
  <conditionalFormatting sqref="E9:G9">
    <cfRule type="cellIs" dxfId="16317" priority="4319" operator="equal">
      <formula>"jan."</formula>
    </cfRule>
  </conditionalFormatting>
  <conditionalFormatting sqref="E9:G9">
    <cfRule type="cellIs" dxfId="16316" priority="4318" operator="equal">
      <formula>"jan."</formula>
    </cfRule>
  </conditionalFormatting>
  <conditionalFormatting sqref="E9:G9">
    <cfRule type="cellIs" dxfId="16315" priority="4317" operator="equal">
      <formula>"jan."</formula>
    </cfRule>
  </conditionalFormatting>
  <conditionalFormatting sqref="E9:G9">
    <cfRule type="cellIs" dxfId="16314" priority="4316" operator="equal">
      <formula>"jan."</formula>
    </cfRule>
  </conditionalFormatting>
  <conditionalFormatting sqref="E9:G9">
    <cfRule type="cellIs" dxfId="16313" priority="4315" operator="equal">
      <formula>"jan."</formula>
    </cfRule>
  </conditionalFormatting>
  <conditionalFormatting sqref="E9:G9">
    <cfRule type="cellIs" dxfId="16312" priority="4314" operator="equal">
      <formula>"jan."</formula>
    </cfRule>
  </conditionalFormatting>
  <conditionalFormatting sqref="E9:G9">
    <cfRule type="cellIs" dxfId="16311" priority="4313" operator="equal">
      <formula>"jan."</formula>
    </cfRule>
  </conditionalFormatting>
  <conditionalFormatting sqref="E9:G9">
    <cfRule type="cellIs" dxfId="16310" priority="4312" operator="equal">
      <formula>"jan."</formula>
    </cfRule>
  </conditionalFormatting>
  <conditionalFormatting sqref="E9:G9">
    <cfRule type="cellIs" dxfId="16309" priority="4311" operator="equal">
      <formula>"jan."</formula>
    </cfRule>
  </conditionalFormatting>
  <conditionalFormatting sqref="E9:G9">
    <cfRule type="cellIs" dxfId="16308" priority="4310" operator="equal">
      <formula>"jan."</formula>
    </cfRule>
  </conditionalFormatting>
  <conditionalFormatting sqref="E9:G9">
    <cfRule type="cellIs" dxfId="16307" priority="4309" operator="equal">
      <formula>"jan."</formula>
    </cfRule>
  </conditionalFormatting>
  <conditionalFormatting sqref="E9:G9">
    <cfRule type="cellIs" dxfId="16306" priority="4308" operator="equal">
      <formula>"jan."</formula>
    </cfRule>
  </conditionalFormatting>
  <conditionalFormatting sqref="E9:G9">
    <cfRule type="cellIs" dxfId="16305" priority="4307" operator="equal">
      <formula>"jan."</formula>
    </cfRule>
  </conditionalFormatting>
  <conditionalFormatting sqref="E9:G9">
    <cfRule type="cellIs" dxfId="16304" priority="4306" operator="equal">
      <formula>"jan."</formula>
    </cfRule>
  </conditionalFormatting>
  <conditionalFormatting sqref="E9:G9">
    <cfRule type="cellIs" dxfId="16303" priority="4305" operator="equal">
      <formula>"jan."</formula>
    </cfRule>
  </conditionalFormatting>
  <conditionalFormatting sqref="E9:G9">
    <cfRule type="cellIs" dxfId="16302" priority="4304" operator="equal">
      <formula>"jan."</formula>
    </cfRule>
  </conditionalFormatting>
  <conditionalFormatting sqref="E9:G9">
    <cfRule type="cellIs" dxfId="16301" priority="4303" operator="equal">
      <formula>"jan."</formula>
    </cfRule>
  </conditionalFormatting>
  <conditionalFormatting sqref="E9:G9">
    <cfRule type="cellIs" dxfId="16300" priority="4302" operator="equal">
      <formula>"jan."</formula>
    </cfRule>
  </conditionalFormatting>
  <conditionalFormatting sqref="E9:G9">
    <cfRule type="cellIs" dxfId="16299" priority="4301" operator="equal">
      <formula>"jan."</formula>
    </cfRule>
  </conditionalFormatting>
  <conditionalFormatting sqref="E9:G9">
    <cfRule type="cellIs" dxfId="16298" priority="4300" operator="equal">
      <formula>"jan."</formula>
    </cfRule>
  </conditionalFormatting>
  <conditionalFormatting sqref="E9:G9">
    <cfRule type="cellIs" dxfId="16297" priority="4299" operator="equal">
      <formula>"jan."</formula>
    </cfRule>
  </conditionalFormatting>
  <conditionalFormatting sqref="E9:G9">
    <cfRule type="cellIs" dxfId="16296" priority="4298" operator="equal">
      <formula>"jan."</formula>
    </cfRule>
  </conditionalFormatting>
  <conditionalFormatting sqref="E9:G9">
    <cfRule type="cellIs" dxfId="16295" priority="4297" operator="equal">
      <formula>"jan."</formula>
    </cfRule>
  </conditionalFormatting>
  <conditionalFormatting sqref="E9:G9">
    <cfRule type="cellIs" dxfId="16294" priority="4296" operator="equal">
      <formula>"jan."</formula>
    </cfRule>
  </conditionalFormatting>
  <conditionalFormatting sqref="E9:G9">
    <cfRule type="cellIs" dxfId="16293" priority="4295" operator="equal">
      <formula>"jan."</formula>
    </cfRule>
  </conditionalFormatting>
  <conditionalFormatting sqref="E9:G9">
    <cfRule type="cellIs" dxfId="16292" priority="4294" operator="equal">
      <formula>"jan."</formula>
    </cfRule>
  </conditionalFormatting>
  <conditionalFormatting sqref="E9:G9">
    <cfRule type="cellIs" dxfId="16291" priority="4293" operator="equal">
      <formula>"jan."</formula>
    </cfRule>
  </conditionalFormatting>
  <conditionalFormatting sqref="E9:G9">
    <cfRule type="cellIs" dxfId="16290" priority="4292" operator="equal">
      <formula>"jan."</formula>
    </cfRule>
  </conditionalFormatting>
  <conditionalFormatting sqref="E9:G9">
    <cfRule type="cellIs" dxfId="16289" priority="4291" operator="equal">
      <formula>"jan."</formula>
    </cfRule>
  </conditionalFormatting>
  <conditionalFormatting sqref="E9:G9">
    <cfRule type="cellIs" dxfId="16288" priority="4290" operator="equal">
      <formula>"jan."</formula>
    </cfRule>
  </conditionalFormatting>
  <conditionalFormatting sqref="E9:G9">
    <cfRule type="cellIs" dxfId="16287" priority="4289" operator="equal">
      <formula>"jan."</formula>
    </cfRule>
  </conditionalFormatting>
  <conditionalFormatting sqref="E9:G9">
    <cfRule type="cellIs" dxfId="16286" priority="4288" operator="equal">
      <formula>"jan."</formula>
    </cfRule>
  </conditionalFormatting>
  <conditionalFormatting sqref="E9:G9">
    <cfRule type="cellIs" dxfId="16285" priority="4287" operator="equal">
      <formula>"jan."</formula>
    </cfRule>
  </conditionalFormatting>
  <conditionalFormatting sqref="E9:G9">
    <cfRule type="cellIs" dxfId="16284" priority="4286" operator="equal">
      <formula>"jan."</formula>
    </cfRule>
  </conditionalFormatting>
  <conditionalFormatting sqref="E9:G9">
    <cfRule type="cellIs" dxfId="16283" priority="4285" operator="equal">
      <formula>"jan."</formula>
    </cfRule>
  </conditionalFormatting>
  <conditionalFormatting sqref="E9:G9">
    <cfRule type="cellIs" dxfId="16282" priority="4284" operator="equal">
      <formula>"jan."</formula>
    </cfRule>
  </conditionalFormatting>
  <conditionalFormatting sqref="E9:G9">
    <cfRule type="cellIs" dxfId="16281" priority="4283" operator="equal">
      <formula>"jan."</formula>
    </cfRule>
  </conditionalFormatting>
  <conditionalFormatting sqref="E9:G9">
    <cfRule type="cellIs" dxfId="16280" priority="4282" operator="equal">
      <formula>"jan."</formula>
    </cfRule>
  </conditionalFormatting>
  <conditionalFormatting sqref="E9:G9">
    <cfRule type="cellIs" dxfId="16279" priority="4281" operator="equal">
      <formula>"jan."</formula>
    </cfRule>
  </conditionalFormatting>
  <conditionalFormatting sqref="E9:G9">
    <cfRule type="cellIs" dxfId="16278" priority="4280" operator="equal">
      <formula>"jan."</formula>
    </cfRule>
  </conditionalFormatting>
  <conditionalFormatting sqref="E9:G9">
    <cfRule type="cellIs" dxfId="16277" priority="4278" operator="equal">
      <formula>"jan."</formula>
    </cfRule>
  </conditionalFormatting>
  <conditionalFormatting sqref="E9:G9">
    <cfRule type="cellIs" dxfId="16276" priority="4277" operator="equal">
      <formula>"jan."</formula>
    </cfRule>
  </conditionalFormatting>
  <conditionalFormatting sqref="E9:G9">
    <cfRule type="cellIs" dxfId="16275" priority="4276" operator="equal">
      <formula>"jan."</formula>
    </cfRule>
  </conditionalFormatting>
  <conditionalFormatting sqref="E9:G9">
    <cfRule type="cellIs" dxfId="16274" priority="4275" operator="equal">
      <formula>"jan."</formula>
    </cfRule>
  </conditionalFormatting>
  <conditionalFormatting sqref="E9:G9">
    <cfRule type="cellIs" dxfId="16273" priority="4274" operator="equal">
      <formula>"jan."</formula>
    </cfRule>
  </conditionalFormatting>
  <conditionalFormatting sqref="E9:G9">
    <cfRule type="cellIs" dxfId="16272" priority="4273" operator="equal">
      <formula>"jan."</formula>
    </cfRule>
  </conditionalFormatting>
  <conditionalFormatting sqref="E9:G9">
    <cfRule type="cellIs" dxfId="16271" priority="4272" operator="equal">
      <formula>"jan."</formula>
    </cfRule>
  </conditionalFormatting>
  <conditionalFormatting sqref="E9:G9">
    <cfRule type="cellIs" dxfId="16270" priority="4271" operator="equal">
      <formula>"jan."</formula>
    </cfRule>
  </conditionalFormatting>
  <conditionalFormatting sqref="E9:G9">
    <cfRule type="cellIs" dxfId="16269" priority="4270" operator="equal">
      <formula>"jan."</formula>
    </cfRule>
  </conditionalFormatting>
  <conditionalFormatting sqref="E9:G9">
    <cfRule type="cellIs" dxfId="16268" priority="4269" operator="equal">
      <formula>"jan."</formula>
    </cfRule>
  </conditionalFormatting>
  <conditionalFormatting sqref="E9:G9">
    <cfRule type="cellIs" dxfId="16267" priority="4268" operator="equal">
      <formula>"jan."</formula>
    </cfRule>
  </conditionalFormatting>
  <conditionalFormatting sqref="E9:G9">
    <cfRule type="cellIs" dxfId="16266" priority="4267" operator="equal">
      <formula>"jan."</formula>
    </cfRule>
  </conditionalFormatting>
  <conditionalFormatting sqref="E9:G9">
    <cfRule type="cellIs" dxfId="16265" priority="4266" operator="equal">
      <formula>"jan."</formula>
    </cfRule>
  </conditionalFormatting>
  <conditionalFormatting sqref="E9:G9">
    <cfRule type="cellIs" dxfId="16264" priority="4265" operator="equal">
      <formula>"jan."</formula>
    </cfRule>
  </conditionalFormatting>
  <conditionalFormatting sqref="E9:G9">
    <cfRule type="cellIs" dxfId="16263" priority="4264" operator="equal">
      <formula>"jan."</formula>
    </cfRule>
  </conditionalFormatting>
  <conditionalFormatting sqref="E9:G9">
    <cfRule type="cellIs" dxfId="16262" priority="4263" operator="equal">
      <formula>"jan."</formula>
    </cfRule>
  </conditionalFormatting>
  <conditionalFormatting sqref="E9:G9">
    <cfRule type="cellIs" dxfId="16261" priority="4262" operator="equal">
      <formula>"jan."</formula>
    </cfRule>
  </conditionalFormatting>
  <conditionalFormatting sqref="E9:G9">
    <cfRule type="cellIs" dxfId="16260" priority="4261" operator="equal">
      <formula>"jan."</formula>
    </cfRule>
  </conditionalFormatting>
  <conditionalFormatting sqref="E9:G9">
    <cfRule type="cellIs" dxfId="16259" priority="4260" operator="equal">
      <formula>"jan."</formula>
    </cfRule>
  </conditionalFormatting>
  <conditionalFormatting sqref="E9:G9">
    <cfRule type="cellIs" dxfId="16258" priority="4259" operator="equal">
      <formula>"jan."</formula>
    </cfRule>
  </conditionalFormatting>
  <conditionalFormatting sqref="E9:G9">
    <cfRule type="cellIs" dxfId="16257" priority="4258" operator="equal">
      <formula>"jan."</formula>
    </cfRule>
  </conditionalFormatting>
  <conditionalFormatting sqref="E9:G9">
    <cfRule type="cellIs" dxfId="16256" priority="4257" operator="equal">
      <formula>"jan."</formula>
    </cfRule>
  </conditionalFormatting>
  <conditionalFormatting sqref="E9:G9">
    <cfRule type="cellIs" dxfId="16255" priority="4256" operator="equal">
      <formula>"jan."</formula>
    </cfRule>
  </conditionalFormatting>
  <conditionalFormatting sqref="E9:G9">
    <cfRule type="cellIs" dxfId="16254" priority="4255" operator="equal">
      <formula>"jan."</formula>
    </cfRule>
  </conditionalFormatting>
  <conditionalFormatting sqref="E9:G9">
    <cfRule type="cellIs" dxfId="16253" priority="4253" operator="equal">
      <formula>"jan."</formula>
    </cfRule>
  </conditionalFormatting>
  <conditionalFormatting sqref="E9:G9">
    <cfRule type="cellIs" dxfId="16252" priority="4252" operator="equal">
      <formula>"jan."</formula>
    </cfRule>
  </conditionalFormatting>
  <conditionalFormatting sqref="E9:G9">
    <cfRule type="cellIs" dxfId="16251" priority="4251" operator="equal">
      <formula>"jan."</formula>
    </cfRule>
  </conditionalFormatting>
  <conditionalFormatting sqref="E9:G9">
    <cfRule type="cellIs" dxfId="16250" priority="4250" operator="equal">
      <formula>"jan."</formula>
    </cfRule>
  </conditionalFormatting>
  <conditionalFormatting sqref="E9:G9">
    <cfRule type="cellIs" dxfId="16249" priority="4249" operator="equal">
      <formula>"jan."</formula>
    </cfRule>
  </conditionalFormatting>
  <conditionalFormatting sqref="E9:G9">
    <cfRule type="cellIs" dxfId="16248" priority="4248" operator="equal">
      <formula>"jan."</formula>
    </cfRule>
  </conditionalFormatting>
  <conditionalFormatting sqref="E9:G9">
    <cfRule type="cellIs" dxfId="16247" priority="4247" operator="equal">
      <formula>"jan."</formula>
    </cfRule>
  </conditionalFormatting>
  <conditionalFormatting sqref="E9:G9">
    <cfRule type="cellIs" dxfId="16246" priority="4246" operator="equal">
      <formula>"jan."</formula>
    </cfRule>
  </conditionalFormatting>
  <conditionalFormatting sqref="E9:G9">
    <cfRule type="cellIs" dxfId="16245" priority="4245" operator="equal">
      <formula>"jan."</formula>
    </cfRule>
  </conditionalFormatting>
  <conditionalFormatting sqref="E9:G9">
    <cfRule type="cellIs" dxfId="16244" priority="4243" operator="equal">
      <formula>"jan."</formula>
    </cfRule>
  </conditionalFormatting>
  <conditionalFormatting sqref="E9:G9">
    <cfRule type="cellIs" dxfId="16243" priority="4242" operator="equal">
      <formula>"jan."</formula>
    </cfRule>
  </conditionalFormatting>
  <conditionalFormatting sqref="E9:G9">
    <cfRule type="cellIs" dxfId="16242" priority="4241" operator="equal">
      <formula>"jan."</formula>
    </cfRule>
  </conditionalFormatting>
  <conditionalFormatting sqref="E9:G9">
    <cfRule type="cellIs" dxfId="16241" priority="4240" operator="equal">
      <formula>"jan."</formula>
    </cfRule>
  </conditionalFormatting>
  <conditionalFormatting sqref="E9:G9">
    <cfRule type="cellIs" dxfId="16240" priority="4239" operator="equal">
      <formula>"jan."</formula>
    </cfRule>
  </conditionalFormatting>
  <conditionalFormatting sqref="E9:G9">
    <cfRule type="cellIs" dxfId="16239" priority="4238" operator="equal">
      <formula>"jan."</formula>
    </cfRule>
  </conditionalFormatting>
  <conditionalFormatting sqref="E9:G9">
    <cfRule type="cellIs" dxfId="16238" priority="4237" operator="equal">
      <formula>"jan."</formula>
    </cfRule>
  </conditionalFormatting>
  <conditionalFormatting sqref="E9:G9">
    <cfRule type="cellIs" dxfId="16237" priority="4236" operator="equal">
      <formula>"jan."</formula>
    </cfRule>
  </conditionalFormatting>
  <conditionalFormatting sqref="E9:G9">
    <cfRule type="cellIs" dxfId="16236" priority="4235" operator="equal">
      <formula>"jan."</formula>
    </cfRule>
  </conditionalFormatting>
  <conditionalFormatting sqref="E9:G9">
    <cfRule type="cellIs" dxfId="16235" priority="4234" operator="equal">
      <formula>"jan."</formula>
    </cfRule>
  </conditionalFormatting>
  <conditionalFormatting sqref="E9:G9">
    <cfRule type="cellIs" dxfId="16234" priority="4233" operator="equal">
      <formula>"jan."</formula>
    </cfRule>
  </conditionalFormatting>
  <conditionalFormatting sqref="E9:G9">
    <cfRule type="cellIs" dxfId="16233" priority="4232" operator="equal">
      <formula>"jan."</formula>
    </cfRule>
  </conditionalFormatting>
  <conditionalFormatting sqref="E9:G9">
    <cfRule type="cellIs" dxfId="16232" priority="4231" operator="equal">
      <formula>"jan."</formula>
    </cfRule>
  </conditionalFormatting>
  <conditionalFormatting sqref="E9:G9">
    <cfRule type="cellIs" dxfId="16231" priority="4230" operator="equal">
      <formula>"jan."</formula>
    </cfRule>
  </conditionalFormatting>
  <conditionalFormatting sqref="E9:G9">
    <cfRule type="cellIs" dxfId="16230" priority="4229" operator="equal">
      <formula>"jan."</formula>
    </cfRule>
  </conditionalFormatting>
  <conditionalFormatting sqref="E9:G9">
    <cfRule type="cellIs" dxfId="16229" priority="4228" operator="equal">
      <formula>"jan."</formula>
    </cfRule>
  </conditionalFormatting>
  <conditionalFormatting sqref="E9:G9">
    <cfRule type="cellIs" dxfId="16228" priority="4227" operator="equal">
      <formula>"jan."</formula>
    </cfRule>
  </conditionalFormatting>
  <conditionalFormatting sqref="E9:G9">
    <cfRule type="cellIs" dxfId="16227" priority="4226" operator="equal">
      <formula>"jan."</formula>
    </cfRule>
  </conditionalFormatting>
  <conditionalFormatting sqref="E9:G9">
    <cfRule type="cellIs" dxfId="16226" priority="4225" operator="equal">
      <formula>"jan."</formula>
    </cfRule>
  </conditionalFormatting>
  <conditionalFormatting sqref="E9:G9">
    <cfRule type="cellIs" dxfId="16225" priority="4224" operator="equal">
      <formula>"jan."</formula>
    </cfRule>
  </conditionalFormatting>
  <conditionalFormatting sqref="E9:G9">
    <cfRule type="cellIs" dxfId="16224" priority="4222" operator="equal">
      <formula>"jan."</formula>
    </cfRule>
  </conditionalFormatting>
  <conditionalFormatting sqref="E9:G9">
    <cfRule type="cellIs" dxfId="16223" priority="4221" operator="equal">
      <formula>"jan."</formula>
    </cfRule>
  </conditionalFormatting>
  <conditionalFormatting sqref="E9:G9">
    <cfRule type="cellIs" dxfId="16222" priority="4219" operator="equal">
      <formula>"jan."</formula>
    </cfRule>
  </conditionalFormatting>
  <conditionalFormatting sqref="E9:G9">
    <cfRule type="cellIs" dxfId="16221" priority="4218" operator="equal">
      <formula>"jan."</formula>
    </cfRule>
  </conditionalFormatting>
  <conditionalFormatting sqref="E9:G9">
    <cfRule type="cellIs" dxfId="16220" priority="4217" operator="equal">
      <formula>"jan."</formula>
    </cfRule>
  </conditionalFormatting>
  <conditionalFormatting sqref="E9:G9">
    <cfRule type="cellIs" dxfId="16219" priority="4215" operator="equal">
      <formula>"jan."</formula>
    </cfRule>
  </conditionalFormatting>
  <conditionalFormatting sqref="E9:G9">
    <cfRule type="cellIs" dxfId="16218" priority="4205" operator="equal">
      <formula>"jan."</formula>
    </cfRule>
  </conditionalFormatting>
  <conditionalFormatting sqref="E9:G9">
    <cfRule type="cellIs" dxfId="16217" priority="4204" operator="equal">
      <formula>"jan."</formula>
    </cfRule>
  </conditionalFormatting>
  <conditionalFormatting sqref="E9:G9">
    <cfRule type="cellIs" dxfId="16216" priority="4203" operator="equal">
      <formula>"jan."</formula>
    </cfRule>
  </conditionalFormatting>
  <conditionalFormatting sqref="E9:G9">
    <cfRule type="cellIs" dxfId="16215" priority="4202" operator="equal">
      <formula>"jan."</formula>
    </cfRule>
  </conditionalFormatting>
  <conditionalFormatting sqref="E9:G9">
    <cfRule type="cellIs" dxfId="16214" priority="4201" operator="equal">
      <formula>"jan."</formula>
    </cfRule>
  </conditionalFormatting>
  <conditionalFormatting sqref="E9:G9">
    <cfRule type="cellIs" dxfId="16213" priority="4200" operator="equal">
      <formula>"jan."</formula>
    </cfRule>
  </conditionalFormatting>
  <conditionalFormatting sqref="E9:G9">
    <cfRule type="cellIs" dxfId="16212" priority="4199" operator="equal">
      <formula>"jan."</formula>
    </cfRule>
  </conditionalFormatting>
  <conditionalFormatting sqref="E9:G9">
    <cfRule type="cellIs" dxfId="16211" priority="4198" operator="equal">
      <formula>"jan."</formula>
    </cfRule>
  </conditionalFormatting>
  <conditionalFormatting sqref="E9:G9">
    <cfRule type="cellIs" dxfId="16210" priority="4197" operator="equal">
      <formula>"jan."</formula>
    </cfRule>
  </conditionalFormatting>
  <conditionalFormatting sqref="E9:G9">
    <cfRule type="cellIs" dxfId="16209" priority="4196" operator="equal">
      <formula>"jan."</formula>
    </cfRule>
  </conditionalFormatting>
  <conditionalFormatting sqref="E9:G9">
    <cfRule type="cellIs" dxfId="16208" priority="4195" operator="equal">
      <formula>"jan."</formula>
    </cfRule>
  </conditionalFormatting>
  <conditionalFormatting sqref="E9:G9">
    <cfRule type="cellIs" dxfId="16207" priority="4194" operator="equal">
      <formula>"jan."</formula>
    </cfRule>
  </conditionalFormatting>
  <conditionalFormatting sqref="E9:G9">
    <cfRule type="cellIs" dxfId="16206" priority="4193" operator="equal">
      <formula>"jan."</formula>
    </cfRule>
  </conditionalFormatting>
  <conditionalFormatting sqref="E9:G9">
    <cfRule type="cellIs" dxfId="16205" priority="4192" operator="equal">
      <formula>"jan."</formula>
    </cfRule>
  </conditionalFormatting>
  <conditionalFormatting sqref="E9:G9">
    <cfRule type="cellIs" dxfId="16204" priority="4191" operator="equal">
      <formula>"jan."</formula>
    </cfRule>
  </conditionalFormatting>
  <conditionalFormatting sqref="E9:G9">
    <cfRule type="cellIs" dxfId="16203" priority="4190" operator="equal">
      <formula>"jan."</formula>
    </cfRule>
  </conditionalFormatting>
  <conditionalFormatting sqref="E9:G9">
    <cfRule type="cellIs" dxfId="16202" priority="4189" operator="equal">
      <formula>"jan."</formula>
    </cfRule>
  </conditionalFormatting>
  <conditionalFormatting sqref="E9:G9">
    <cfRule type="cellIs" dxfId="16201" priority="4188" operator="equal">
      <formula>"jan."</formula>
    </cfRule>
  </conditionalFormatting>
  <conditionalFormatting sqref="E9:G9">
    <cfRule type="cellIs" dxfId="16200" priority="4187" operator="equal">
      <formula>"jan."</formula>
    </cfRule>
  </conditionalFormatting>
  <conditionalFormatting sqref="E9:G9">
    <cfRule type="cellIs" dxfId="16199" priority="4186" operator="equal">
      <formula>"jan."</formula>
    </cfRule>
  </conditionalFormatting>
  <conditionalFormatting sqref="E9:G9">
    <cfRule type="cellIs" dxfId="16198" priority="4185" operator="equal">
      <formula>"jan."</formula>
    </cfRule>
  </conditionalFormatting>
  <conditionalFormatting sqref="E9:G9">
    <cfRule type="cellIs" dxfId="16197" priority="4184" operator="equal">
      <formula>"jan."</formula>
    </cfRule>
  </conditionalFormatting>
  <conditionalFormatting sqref="E9:G9">
    <cfRule type="cellIs" dxfId="16196" priority="4183" operator="equal">
      <formula>"jan."</formula>
    </cfRule>
  </conditionalFormatting>
  <conditionalFormatting sqref="E9:G9">
    <cfRule type="cellIs" dxfId="16195" priority="4182" operator="equal">
      <formula>"jan."</formula>
    </cfRule>
  </conditionalFormatting>
  <conditionalFormatting sqref="E9:G9">
    <cfRule type="cellIs" dxfId="16194" priority="4181" operator="equal">
      <formula>"jan."</formula>
    </cfRule>
  </conditionalFormatting>
  <conditionalFormatting sqref="E9:G9">
    <cfRule type="cellIs" dxfId="16193" priority="4180" operator="equal">
      <formula>"jan."</formula>
    </cfRule>
  </conditionalFormatting>
  <conditionalFormatting sqref="E9:G9">
    <cfRule type="cellIs" dxfId="16192" priority="4179" operator="equal">
      <formula>"jan."</formula>
    </cfRule>
  </conditionalFormatting>
  <conditionalFormatting sqref="E9:G9">
    <cfRule type="cellIs" dxfId="16191" priority="4178" operator="equal">
      <formula>"jan."</formula>
    </cfRule>
  </conditionalFormatting>
  <conditionalFormatting sqref="E9:G9">
    <cfRule type="cellIs" dxfId="16190" priority="4177" operator="equal">
      <formula>"jan."</formula>
    </cfRule>
  </conditionalFormatting>
  <conditionalFormatting sqref="E9:G9">
    <cfRule type="cellIs" dxfId="16189" priority="4176" operator="equal">
      <formula>"jan."</formula>
    </cfRule>
  </conditionalFormatting>
  <conditionalFormatting sqref="E9:G9">
    <cfRule type="cellIs" dxfId="16188" priority="4175" operator="equal">
      <formula>"jan."</formula>
    </cfRule>
  </conditionalFormatting>
  <conditionalFormatting sqref="E9:G9">
    <cfRule type="cellIs" dxfId="16187" priority="4174" operator="equal">
      <formula>"jan."</formula>
    </cfRule>
  </conditionalFormatting>
  <conditionalFormatting sqref="E9:G9">
    <cfRule type="cellIs" dxfId="16186" priority="4173" operator="equal">
      <formula>"jan."</formula>
    </cfRule>
  </conditionalFormatting>
  <conditionalFormatting sqref="E9:G9">
    <cfRule type="cellIs" dxfId="16185" priority="4172" operator="equal">
      <formula>"jan."</formula>
    </cfRule>
  </conditionalFormatting>
  <conditionalFormatting sqref="E9:G9">
    <cfRule type="cellIs" dxfId="16184" priority="4171" operator="equal">
      <formula>"jan."</formula>
    </cfRule>
  </conditionalFormatting>
  <conditionalFormatting sqref="E9:G9">
    <cfRule type="cellIs" dxfId="16183" priority="4170" operator="equal">
      <formula>"jan."</formula>
    </cfRule>
  </conditionalFormatting>
  <conditionalFormatting sqref="E9:G9">
    <cfRule type="cellIs" dxfId="16182" priority="4169" operator="equal">
      <formula>"jan."</formula>
    </cfRule>
  </conditionalFormatting>
  <conditionalFormatting sqref="E9:G9">
    <cfRule type="cellIs" dxfId="16181" priority="4168" operator="equal">
      <formula>"jan."</formula>
    </cfRule>
  </conditionalFormatting>
  <conditionalFormatting sqref="E9:G9">
    <cfRule type="cellIs" dxfId="16180" priority="4167" operator="equal">
      <formula>"jan."</formula>
    </cfRule>
  </conditionalFormatting>
  <conditionalFormatting sqref="E9:G9">
    <cfRule type="cellIs" dxfId="16179" priority="4166" operator="equal">
      <formula>"jan."</formula>
    </cfRule>
  </conditionalFormatting>
  <conditionalFormatting sqref="E9:G9">
    <cfRule type="cellIs" dxfId="16178" priority="4165" operator="equal">
      <formula>"jan."</formula>
    </cfRule>
  </conditionalFormatting>
  <conditionalFormatting sqref="E9:G9">
    <cfRule type="cellIs" dxfId="16177" priority="4164" operator="equal">
      <formula>"jan."</formula>
    </cfRule>
  </conditionalFormatting>
  <conditionalFormatting sqref="E9:G9">
    <cfRule type="cellIs" dxfId="16176" priority="4163" operator="equal">
      <formula>"jan."</formula>
    </cfRule>
  </conditionalFormatting>
  <conditionalFormatting sqref="E9:G9">
    <cfRule type="cellIs" dxfId="16175" priority="4162" operator="equal">
      <formula>"jan."</formula>
    </cfRule>
  </conditionalFormatting>
  <conditionalFormatting sqref="E9:G9">
    <cfRule type="cellIs" dxfId="16174" priority="4160" operator="equal">
      <formula>"jan."</formula>
    </cfRule>
  </conditionalFormatting>
  <conditionalFormatting sqref="E9:G9">
    <cfRule type="cellIs" dxfId="16173" priority="4159" operator="equal">
      <formula>"jan."</formula>
    </cfRule>
  </conditionalFormatting>
  <conditionalFormatting sqref="E9:G9">
    <cfRule type="cellIs" dxfId="16172" priority="4158" operator="equal">
      <formula>"jan."</formula>
    </cfRule>
  </conditionalFormatting>
  <conditionalFormatting sqref="E9:G9">
    <cfRule type="cellIs" dxfId="16171" priority="4156" operator="equal">
      <formula>"jan."</formula>
    </cfRule>
  </conditionalFormatting>
  <conditionalFormatting sqref="E9:G9">
    <cfRule type="cellIs" dxfId="16170" priority="4155" operator="equal">
      <formula>"jan."</formula>
    </cfRule>
  </conditionalFormatting>
  <conditionalFormatting sqref="E9:G9">
    <cfRule type="cellIs" dxfId="16169" priority="4154" operator="equal">
      <formula>"jan."</formula>
    </cfRule>
  </conditionalFormatting>
  <conditionalFormatting sqref="E9:G9">
    <cfRule type="cellIs" dxfId="16168" priority="4153" operator="equal">
      <formula>"jan."</formula>
    </cfRule>
  </conditionalFormatting>
  <conditionalFormatting sqref="E9:G9">
    <cfRule type="cellIs" dxfId="16167" priority="4151" operator="equal">
      <formula>"jan."</formula>
    </cfRule>
  </conditionalFormatting>
  <conditionalFormatting sqref="E9:G9">
    <cfRule type="cellIs" dxfId="16166" priority="4150" operator="equal">
      <formula>"jan."</formula>
    </cfRule>
  </conditionalFormatting>
  <conditionalFormatting sqref="E9:G9">
    <cfRule type="cellIs" dxfId="16165" priority="4149" operator="equal">
      <formula>"jan."</formula>
    </cfRule>
  </conditionalFormatting>
  <conditionalFormatting sqref="E9:G9">
    <cfRule type="cellIs" dxfId="16164" priority="4147" operator="equal">
      <formula>"jan."</formula>
    </cfRule>
  </conditionalFormatting>
  <conditionalFormatting sqref="E9:G9">
    <cfRule type="cellIs" dxfId="16163" priority="4146" operator="equal">
      <formula>"jan."</formula>
    </cfRule>
  </conditionalFormatting>
  <conditionalFormatting sqref="E9:G9">
    <cfRule type="cellIs" dxfId="16162" priority="4144" operator="equal">
      <formula>"jan."</formula>
    </cfRule>
  </conditionalFormatting>
  <conditionalFormatting sqref="E9:G9">
    <cfRule type="cellIs" dxfId="16161" priority="4143" operator="equal">
      <formula>"jan."</formula>
    </cfRule>
  </conditionalFormatting>
  <conditionalFormatting sqref="E9:G9">
    <cfRule type="cellIs" dxfId="16160" priority="4142" operator="equal">
      <formula>"jan."</formula>
    </cfRule>
  </conditionalFormatting>
  <conditionalFormatting sqref="E9:G9">
    <cfRule type="cellIs" dxfId="16159" priority="4140" operator="equal">
      <formula>"jan."</formula>
    </cfRule>
  </conditionalFormatting>
  <conditionalFormatting sqref="E9:G9">
    <cfRule type="cellIs" dxfId="16158" priority="4139" operator="equal">
      <formula>"jan."</formula>
    </cfRule>
  </conditionalFormatting>
  <conditionalFormatting sqref="E9:G9">
    <cfRule type="cellIs" dxfId="16157" priority="4138" operator="equal">
      <formula>"jan."</formula>
    </cfRule>
  </conditionalFormatting>
  <conditionalFormatting sqref="E9:G9">
    <cfRule type="cellIs" dxfId="16156" priority="4137" operator="equal">
      <formula>"jan."</formula>
    </cfRule>
  </conditionalFormatting>
  <conditionalFormatting sqref="E9:G9">
    <cfRule type="cellIs" dxfId="16155" priority="4136" operator="equal">
      <formula>"jan."</formula>
    </cfRule>
  </conditionalFormatting>
  <conditionalFormatting sqref="E9:G9">
    <cfRule type="cellIs" dxfId="16154" priority="4135" operator="equal">
      <formula>"jan."</formula>
    </cfRule>
  </conditionalFormatting>
  <conditionalFormatting sqref="E9:G9">
    <cfRule type="cellIs" dxfId="16153" priority="4134" operator="equal">
      <formula>"jan."</formula>
    </cfRule>
  </conditionalFormatting>
  <conditionalFormatting sqref="E9:G9">
    <cfRule type="cellIs" dxfId="16152" priority="4133" operator="equal">
      <formula>"jan."</formula>
    </cfRule>
  </conditionalFormatting>
  <conditionalFormatting sqref="E9:G9">
    <cfRule type="cellIs" dxfId="16151" priority="4132" operator="equal">
      <formula>"jan."</formula>
    </cfRule>
  </conditionalFormatting>
  <conditionalFormatting sqref="E9:G9">
    <cfRule type="cellIs" dxfId="16150" priority="4131" operator="equal">
      <formula>"jan."</formula>
    </cfRule>
  </conditionalFormatting>
  <conditionalFormatting sqref="E9:G9">
    <cfRule type="cellIs" dxfId="16149" priority="4130" operator="equal">
      <formula>"jan."</formula>
    </cfRule>
  </conditionalFormatting>
  <conditionalFormatting sqref="E9:G9">
    <cfRule type="cellIs" dxfId="16148" priority="4129" operator="equal">
      <formula>"jan."</formula>
    </cfRule>
  </conditionalFormatting>
  <conditionalFormatting sqref="E9:G9">
    <cfRule type="cellIs" dxfId="16147" priority="4128" operator="equal">
      <formula>"jan."</formula>
    </cfRule>
  </conditionalFormatting>
  <conditionalFormatting sqref="E9:G9">
    <cfRule type="cellIs" dxfId="16146" priority="4127" operator="equal">
      <formula>"jan."</formula>
    </cfRule>
  </conditionalFormatting>
  <conditionalFormatting sqref="E9:G9">
    <cfRule type="cellIs" dxfId="16145" priority="4126" operator="equal">
      <formula>"jan."</formula>
    </cfRule>
  </conditionalFormatting>
  <conditionalFormatting sqref="E9:G9">
    <cfRule type="cellIs" dxfId="16144" priority="4124" operator="equal">
      <formula>"jan."</formula>
    </cfRule>
  </conditionalFormatting>
  <conditionalFormatting sqref="E9:G9">
    <cfRule type="cellIs" dxfId="16143" priority="4123" operator="equal">
      <formula>"jan."</formula>
    </cfRule>
  </conditionalFormatting>
  <conditionalFormatting sqref="E9:G9">
    <cfRule type="cellIs" dxfId="16142" priority="4122" operator="equal">
      <formula>"jan."</formula>
    </cfRule>
  </conditionalFormatting>
  <conditionalFormatting sqref="E9:G9">
    <cfRule type="cellIs" dxfId="16141" priority="4121" operator="equal">
      <formula>"jan."</formula>
    </cfRule>
  </conditionalFormatting>
  <conditionalFormatting sqref="E9:G9">
    <cfRule type="cellIs" dxfId="16140" priority="4120" operator="equal">
      <formula>"jan."</formula>
    </cfRule>
  </conditionalFormatting>
  <conditionalFormatting sqref="E9:G9">
    <cfRule type="cellIs" dxfId="16139" priority="4119" operator="equal">
      <formula>"jan."</formula>
    </cfRule>
  </conditionalFormatting>
  <conditionalFormatting sqref="E9:G9">
    <cfRule type="cellIs" dxfId="16138" priority="4118" operator="equal">
      <formula>"jan."</formula>
    </cfRule>
  </conditionalFormatting>
  <conditionalFormatting sqref="E9:G9">
    <cfRule type="cellIs" dxfId="16137" priority="4117" operator="equal">
      <formula>"jan."</formula>
    </cfRule>
  </conditionalFormatting>
  <conditionalFormatting sqref="E9:G9">
    <cfRule type="cellIs" dxfId="16136" priority="4116" operator="equal">
      <formula>"jan."</formula>
    </cfRule>
  </conditionalFormatting>
  <conditionalFormatting sqref="E9:G9">
    <cfRule type="cellIs" dxfId="16135" priority="4115" operator="equal">
      <formula>"jan."</formula>
    </cfRule>
  </conditionalFormatting>
  <conditionalFormatting sqref="E9:G9">
    <cfRule type="cellIs" dxfId="16134" priority="4114" operator="equal">
      <formula>"jan."</formula>
    </cfRule>
  </conditionalFormatting>
  <conditionalFormatting sqref="E9:G9">
    <cfRule type="cellIs" dxfId="16133" priority="4113" operator="equal">
      <formula>"jan."</formula>
    </cfRule>
  </conditionalFormatting>
  <conditionalFormatting sqref="E9:G9">
    <cfRule type="cellIs" dxfId="16132" priority="4112" operator="equal">
      <formula>"jan."</formula>
    </cfRule>
  </conditionalFormatting>
  <conditionalFormatting sqref="E9:G9">
    <cfRule type="cellIs" dxfId="16131" priority="4111" operator="equal">
      <formula>"jan."</formula>
    </cfRule>
  </conditionalFormatting>
  <conditionalFormatting sqref="E9:G9">
    <cfRule type="cellIs" dxfId="16130" priority="4110" operator="equal">
      <formula>"jan."</formula>
    </cfRule>
  </conditionalFormatting>
  <conditionalFormatting sqref="E9:G9">
    <cfRule type="cellIs" dxfId="16129" priority="4109" operator="equal">
      <formula>"jan."</formula>
    </cfRule>
  </conditionalFormatting>
  <conditionalFormatting sqref="E9:G9">
    <cfRule type="cellIs" dxfId="16128" priority="4108" operator="equal">
      <formula>"jan."</formula>
    </cfRule>
  </conditionalFormatting>
  <conditionalFormatting sqref="E9:G9">
    <cfRule type="cellIs" dxfId="16127" priority="4107" operator="equal">
      <formula>"jan."</formula>
    </cfRule>
  </conditionalFormatting>
  <conditionalFormatting sqref="E9:G9">
    <cfRule type="cellIs" dxfId="16126" priority="4106" operator="equal">
      <formula>"jan."</formula>
    </cfRule>
  </conditionalFormatting>
  <conditionalFormatting sqref="E9:G9">
    <cfRule type="cellIs" dxfId="16125" priority="4104" operator="equal">
      <formula>"jan."</formula>
    </cfRule>
  </conditionalFormatting>
  <conditionalFormatting sqref="E9:G9">
    <cfRule type="cellIs" dxfId="16124" priority="4103" operator="equal">
      <formula>"jan."</formula>
    </cfRule>
  </conditionalFormatting>
  <conditionalFormatting sqref="E9:G9">
    <cfRule type="cellIs" dxfId="16123" priority="4102" operator="equal">
      <formula>"jan."</formula>
    </cfRule>
  </conditionalFormatting>
  <conditionalFormatting sqref="E9:G9">
    <cfRule type="cellIs" dxfId="16122" priority="4101" operator="equal">
      <formula>"jan."</formula>
    </cfRule>
  </conditionalFormatting>
  <conditionalFormatting sqref="E9:G9">
    <cfRule type="cellIs" dxfId="16121" priority="4100" operator="equal">
      <formula>"jan."</formula>
    </cfRule>
  </conditionalFormatting>
  <conditionalFormatting sqref="E9:G9">
    <cfRule type="cellIs" dxfId="16120" priority="4099" operator="equal">
      <formula>"jan."</formula>
    </cfRule>
  </conditionalFormatting>
  <conditionalFormatting sqref="E9:G9">
    <cfRule type="cellIs" dxfId="16119" priority="4098" operator="equal">
      <formula>"jan."</formula>
    </cfRule>
  </conditionalFormatting>
  <conditionalFormatting sqref="E9:G9">
    <cfRule type="cellIs" dxfId="16118" priority="4097" operator="equal">
      <formula>"jan."</formula>
    </cfRule>
  </conditionalFormatting>
  <conditionalFormatting sqref="E9:G9">
    <cfRule type="cellIs" dxfId="16117" priority="4096" operator="equal">
      <formula>"jan."</formula>
    </cfRule>
  </conditionalFormatting>
  <conditionalFormatting sqref="E9:G9">
    <cfRule type="cellIs" dxfId="16116" priority="4094" operator="equal">
      <formula>"jan."</formula>
    </cfRule>
  </conditionalFormatting>
  <conditionalFormatting sqref="E9:G9">
    <cfRule type="cellIs" dxfId="16115" priority="4093" operator="equal">
      <formula>"jan."</formula>
    </cfRule>
  </conditionalFormatting>
  <conditionalFormatting sqref="E9:G9">
    <cfRule type="cellIs" dxfId="16114" priority="4092" operator="equal">
      <formula>"jan."</formula>
    </cfRule>
  </conditionalFormatting>
  <conditionalFormatting sqref="E9:G9">
    <cfRule type="cellIs" dxfId="16113" priority="4091" operator="equal">
      <formula>"jan."</formula>
    </cfRule>
  </conditionalFormatting>
  <conditionalFormatting sqref="E9:G9">
    <cfRule type="cellIs" dxfId="16112" priority="4090" operator="equal">
      <formula>"jan."</formula>
    </cfRule>
  </conditionalFormatting>
  <conditionalFormatting sqref="E9:G9">
    <cfRule type="cellIs" dxfId="16111" priority="4089" operator="equal">
      <formula>"jan."</formula>
    </cfRule>
  </conditionalFormatting>
  <conditionalFormatting sqref="E9:G9">
    <cfRule type="cellIs" dxfId="16110" priority="4088" operator="equal">
      <formula>"jan."</formula>
    </cfRule>
  </conditionalFormatting>
  <conditionalFormatting sqref="E9:G9">
    <cfRule type="cellIs" dxfId="16109" priority="4087" operator="equal">
      <formula>"jan."</formula>
    </cfRule>
  </conditionalFormatting>
  <conditionalFormatting sqref="E9:G9">
    <cfRule type="cellIs" dxfId="16108" priority="4086" operator="equal">
      <formula>"jan."</formula>
    </cfRule>
  </conditionalFormatting>
  <conditionalFormatting sqref="E9:G9">
    <cfRule type="cellIs" dxfId="16107" priority="4085" operator="equal">
      <formula>"jan."</formula>
    </cfRule>
  </conditionalFormatting>
  <conditionalFormatting sqref="E9:G9">
    <cfRule type="cellIs" dxfId="16106" priority="4084" operator="equal">
      <formula>"jan."</formula>
    </cfRule>
  </conditionalFormatting>
  <conditionalFormatting sqref="E9:G9">
    <cfRule type="cellIs" dxfId="16105" priority="4083" operator="equal">
      <formula>"jan."</formula>
    </cfRule>
  </conditionalFormatting>
  <conditionalFormatting sqref="E9:G9">
    <cfRule type="cellIs" dxfId="16104" priority="4082" operator="equal">
      <formula>"jan."</formula>
    </cfRule>
  </conditionalFormatting>
  <conditionalFormatting sqref="E9:G9">
    <cfRule type="cellIs" dxfId="16103" priority="4080" operator="equal">
      <formula>"jan."</formula>
    </cfRule>
  </conditionalFormatting>
  <conditionalFormatting sqref="E9:G9">
    <cfRule type="cellIs" dxfId="16102" priority="4078" operator="equal">
      <formula>"jan."</formula>
    </cfRule>
  </conditionalFormatting>
  <conditionalFormatting sqref="E9:G9">
    <cfRule type="cellIs" dxfId="16101" priority="4077" operator="equal">
      <formula>"jan."</formula>
    </cfRule>
  </conditionalFormatting>
  <conditionalFormatting sqref="E9:G9">
    <cfRule type="cellIs" dxfId="16100" priority="4076" operator="equal">
      <formula>"jan."</formula>
    </cfRule>
  </conditionalFormatting>
  <conditionalFormatting sqref="E9:G9">
    <cfRule type="cellIs" dxfId="16099" priority="4075" operator="equal">
      <formula>"jan."</formula>
    </cfRule>
  </conditionalFormatting>
  <conditionalFormatting sqref="E9:G9">
    <cfRule type="cellIs" dxfId="16098" priority="4074" operator="equal">
      <formula>"jan."</formula>
    </cfRule>
  </conditionalFormatting>
  <conditionalFormatting sqref="E9:G9">
    <cfRule type="cellIs" dxfId="16097" priority="4071" operator="equal">
      <formula>"jan."</formula>
    </cfRule>
  </conditionalFormatting>
  <conditionalFormatting sqref="E9:G9">
    <cfRule type="cellIs" dxfId="16096" priority="4070" operator="equal">
      <formula>"jan."</formula>
    </cfRule>
  </conditionalFormatting>
  <conditionalFormatting sqref="E9:G9">
    <cfRule type="cellIs" dxfId="16095" priority="4069" operator="equal">
      <formula>"jan."</formula>
    </cfRule>
  </conditionalFormatting>
  <conditionalFormatting sqref="E9:G9">
    <cfRule type="cellIs" dxfId="16094" priority="4068" operator="equal">
      <formula>"jan."</formula>
    </cfRule>
  </conditionalFormatting>
  <conditionalFormatting sqref="E9:G9">
    <cfRule type="cellIs" dxfId="16093" priority="4067" operator="equal">
      <formula>"jan."</formula>
    </cfRule>
  </conditionalFormatting>
  <conditionalFormatting sqref="E9:G9">
    <cfRule type="cellIs" dxfId="16092" priority="4066" operator="equal">
      <formula>"jan."</formula>
    </cfRule>
  </conditionalFormatting>
  <conditionalFormatting sqref="E9:G9">
    <cfRule type="cellIs" dxfId="16091" priority="4065" operator="equal">
      <formula>"jan."</formula>
    </cfRule>
  </conditionalFormatting>
  <conditionalFormatting sqref="E9:G9">
    <cfRule type="cellIs" dxfId="16090" priority="4064" operator="equal">
      <formula>"jan."</formula>
    </cfRule>
  </conditionalFormatting>
  <conditionalFormatting sqref="E9:G9">
    <cfRule type="cellIs" dxfId="16089" priority="4063" operator="equal">
      <formula>"jan."</formula>
    </cfRule>
  </conditionalFormatting>
  <conditionalFormatting sqref="E9:G9">
    <cfRule type="cellIs" dxfId="16088" priority="4062" operator="equal">
      <formula>"jan."</formula>
    </cfRule>
  </conditionalFormatting>
  <conditionalFormatting sqref="E9:G9">
    <cfRule type="cellIs" dxfId="16087" priority="4061" operator="equal">
      <formula>"jan."</formula>
    </cfRule>
  </conditionalFormatting>
  <conditionalFormatting sqref="E9:G9">
    <cfRule type="cellIs" dxfId="16086" priority="4060" operator="equal">
      <formula>"jan."</formula>
    </cfRule>
  </conditionalFormatting>
  <conditionalFormatting sqref="E9:G9">
    <cfRule type="cellIs" dxfId="16085" priority="4059" operator="equal">
      <formula>"jan."</formula>
    </cfRule>
  </conditionalFormatting>
  <conditionalFormatting sqref="E9:G9">
    <cfRule type="cellIs" dxfId="16084" priority="4058" operator="equal">
      <formula>"jan."</formula>
    </cfRule>
  </conditionalFormatting>
  <conditionalFormatting sqref="E9:G9">
    <cfRule type="cellIs" dxfId="16083" priority="4057" operator="equal">
      <formula>"jan."</formula>
    </cfRule>
  </conditionalFormatting>
  <conditionalFormatting sqref="E9:G9">
    <cfRule type="cellIs" dxfId="16082" priority="4056" operator="equal">
      <formula>"jan."</formula>
    </cfRule>
  </conditionalFormatting>
  <conditionalFormatting sqref="E9:G9">
    <cfRule type="cellIs" dxfId="16081" priority="4055" operator="equal">
      <formula>"jan."</formula>
    </cfRule>
  </conditionalFormatting>
  <conditionalFormatting sqref="E9:G9">
    <cfRule type="cellIs" dxfId="16080" priority="4054" operator="equal">
      <formula>"jan."</formula>
    </cfRule>
  </conditionalFormatting>
  <conditionalFormatting sqref="E9:G9">
    <cfRule type="cellIs" dxfId="16079" priority="4053" operator="equal">
      <formula>"jan."</formula>
    </cfRule>
  </conditionalFormatting>
  <conditionalFormatting sqref="E9:G9">
    <cfRule type="cellIs" dxfId="16078" priority="4052" operator="equal">
      <formula>"jan."</formula>
    </cfRule>
  </conditionalFormatting>
  <conditionalFormatting sqref="E9:G9">
    <cfRule type="cellIs" dxfId="16077" priority="4051" operator="equal">
      <formula>"jan."</formula>
    </cfRule>
  </conditionalFormatting>
  <conditionalFormatting sqref="E9:G9">
    <cfRule type="cellIs" dxfId="16076" priority="4050" operator="equal">
      <formula>"jan."</formula>
    </cfRule>
  </conditionalFormatting>
  <conditionalFormatting sqref="E9:G9">
    <cfRule type="cellIs" dxfId="16075" priority="4049" operator="equal">
      <formula>"jan."</formula>
    </cfRule>
  </conditionalFormatting>
  <conditionalFormatting sqref="E9:G9">
    <cfRule type="cellIs" dxfId="16074" priority="4048" operator="equal">
      <formula>"jan."</formula>
    </cfRule>
  </conditionalFormatting>
  <conditionalFormatting sqref="E9:G9">
    <cfRule type="cellIs" dxfId="16073" priority="4047" operator="equal">
      <formula>"jan."</formula>
    </cfRule>
  </conditionalFormatting>
  <conditionalFormatting sqref="E9:G9">
    <cfRule type="cellIs" dxfId="16072" priority="4046" operator="equal">
      <formula>"jan."</formula>
    </cfRule>
  </conditionalFormatting>
  <conditionalFormatting sqref="E9:G9">
    <cfRule type="cellIs" dxfId="16071" priority="4045" operator="equal">
      <formula>"jan."</formula>
    </cfRule>
  </conditionalFormatting>
  <conditionalFormatting sqref="E9:G9">
    <cfRule type="cellIs" dxfId="16070" priority="4044" operator="equal">
      <formula>"jan."</formula>
    </cfRule>
  </conditionalFormatting>
  <conditionalFormatting sqref="E9:G9">
    <cfRule type="cellIs" dxfId="16069" priority="4043" operator="equal">
      <formula>"jan."</formula>
    </cfRule>
  </conditionalFormatting>
  <conditionalFormatting sqref="E9:G9">
    <cfRule type="cellIs" dxfId="16068" priority="4041" operator="equal">
      <formula>"jan."</formula>
    </cfRule>
  </conditionalFormatting>
  <conditionalFormatting sqref="E9:G9">
    <cfRule type="cellIs" dxfId="16067" priority="4040" operator="equal">
      <formula>"jan."</formula>
    </cfRule>
  </conditionalFormatting>
  <conditionalFormatting sqref="E9:G9">
    <cfRule type="cellIs" dxfId="16066" priority="4039" operator="equal">
      <formula>"jan."</formula>
    </cfRule>
  </conditionalFormatting>
  <conditionalFormatting sqref="E9:G9">
    <cfRule type="cellIs" dxfId="16065" priority="4038" operator="equal">
      <formula>"jan."</formula>
    </cfRule>
  </conditionalFormatting>
  <conditionalFormatting sqref="E9:G9">
    <cfRule type="cellIs" dxfId="16064" priority="4037" operator="equal">
      <formula>"jan."</formula>
    </cfRule>
  </conditionalFormatting>
  <conditionalFormatting sqref="E9:G9">
    <cfRule type="cellIs" dxfId="16063" priority="4036" operator="equal">
      <formula>"jan."</formula>
    </cfRule>
  </conditionalFormatting>
  <conditionalFormatting sqref="E9:G9">
    <cfRule type="cellIs" dxfId="16062" priority="4035" operator="equal">
      <formula>"jan."</formula>
    </cfRule>
  </conditionalFormatting>
  <conditionalFormatting sqref="E9:G9">
    <cfRule type="cellIs" dxfId="16061" priority="4034" operator="equal">
      <formula>"jan."</formula>
    </cfRule>
  </conditionalFormatting>
  <conditionalFormatting sqref="E9:G9">
    <cfRule type="cellIs" dxfId="16060" priority="4033" operator="equal">
      <formula>"jan."</formula>
    </cfRule>
  </conditionalFormatting>
  <conditionalFormatting sqref="E9:G9">
    <cfRule type="cellIs" dxfId="16059" priority="4032" operator="equal">
      <formula>"jan."</formula>
    </cfRule>
  </conditionalFormatting>
  <conditionalFormatting sqref="E9:G9">
    <cfRule type="cellIs" dxfId="16058" priority="4031" operator="equal">
      <formula>"jan."</formula>
    </cfRule>
  </conditionalFormatting>
  <conditionalFormatting sqref="E9:G9">
    <cfRule type="cellIs" dxfId="16057" priority="4030" operator="equal">
      <formula>"jan."</formula>
    </cfRule>
  </conditionalFormatting>
  <conditionalFormatting sqref="E9:G9">
    <cfRule type="cellIs" dxfId="16056" priority="4029" operator="equal">
      <formula>"jan."</formula>
    </cfRule>
  </conditionalFormatting>
  <conditionalFormatting sqref="E9:G9">
    <cfRule type="cellIs" dxfId="16055" priority="4028" operator="equal">
      <formula>"jan."</formula>
    </cfRule>
  </conditionalFormatting>
  <conditionalFormatting sqref="E9:G9">
    <cfRule type="cellIs" dxfId="16054" priority="4027" operator="equal">
      <formula>"jan."</formula>
    </cfRule>
  </conditionalFormatting>
  <conditionalFormatting sqref="E9:G9">
    <cfRule type="cellIs" dxfId="16053" priority="4026" operator="equal">
      <formula>"jan."</formula>
    </cfRule>
  </conditionalFormatting>
  <conditionalFormatting sqref="E9:G9">
    <cfRule type="cellIs" dxfId="16052" priority="4025" operator="equal">
      <formula>"jan."</formula>
    </cfRule>
  </conditionalFormatting>
  <conditionalFormatting sqref="E9:G9">
    <cfRule type="cellIs" dxfId="16051" priority="4024" operator="equal">
      <formula>"jan."</formula>
    </cfRule>
  </conditionalFormatting>
  <conditionalFormatting sqref="E9:G9">
    <cfRule type="cellIs" dxfId="16050" priority="4023" operator="equal">
      <formula>"jan."</formula>
    </cfRule>
  </conditionalFormatting>
  <conditionalFormatting sqref="E9:G9">
    <cfRule type="cellIs" dxfId="16049" priority="4022" operator="equal">
      <formula>"jan."</formula>
    </cfRule>
  </conditionalFormatting>
  <conditionalFormatting sqref="E9:G9">
    <cfRule type="cellIs" dxfId="16048" priority="4021" operator="equal">
      <formula>"jan."</formula>
    </cfRule>
  </conditionalFormatting>
  <conditionalFormatting sqref="E9:G9">
    <cfRule type="cellIs" dxfId="16047" priority="4020" operator="equal">
      <formula>"jan."</formula>
    </cfRule>
  </conditionalFormatting>
  <conditionalFormatting sqref="E9:G9">
    <cfRule type="cellIs" dxfId="16046" priority="4019" operator="equal">
      <formula>"jan."</formula>
    </cfRule>
  </conditionalFormatting>
  <conditionalFormatting sqref="E9:G9">
    <cfRule type="cellIs" dxfId="16045" priority="4018" operator="equal">
      <formula>"jan."</formula>
    </cfRule>
  </conditionalFormatting>
  <conditionalFormatting sqref="E9:G9">
    <cfRule type="cellIs" dxfId="16044" priority="4017" operator="equal">
      <formula>"jan."</formula>
    </cfRule>
  </conditionalFormatting>
  <conditionalFormatting sqref="E9:G9">
    <cfRule type="cellIs" dxfId="16043" priority="4016" operator="equal">
      <formula>"jan."</formula>
    </cfRule>
  </conditionalFormatting>
  <conditionalFormatting sqref="E9:G9">
    <cfRule type="cellIs" dxfId="16042" priority="4015" operator="equal">
      <formula>"jan."</formula>
    </cfRule>
  </conditionalFormatting>
  <conditionalFormatting sqref="E9:G9">
    <cfRule type="cellIs" dxfId="16041" priority="4014" operator="equal">
      <formula>"jan."</formula>
    </cfRule>
  </conditionalFormatting>
  <conditionalFormatting sqref="E9:G9">
    <cfRule type="cellIs" dxfId="16040" priority="4013" operator="equal">
      <formula>"jan."</formula>
    </cfRule>
  </conditionalFormatting>
  <conditionalFormatting sqref="E9:G9">
    <cfRule type="cellIs" dxfId="16039" priority="4011" operator="equal">
      <formula>"jan."</formula>
    </cfRule>
  </conditionalFormatting>
  <conditionalFormatting sqref="E9:G9">
    <cfRule type="cellIs" dxfId="16038" priority="4009" operator="equal">
      <formula>"jan."</formula>
    </cfRule>
  </conditionalFormatting>
  <conditionalFormatting sqref="E9:G9">
    <cfRule type="cellIs" dxfId="16037" priority="4008" operator="equal">
      <formula>"jan."</formula>
    </cfRule>
  </conditionalFormatting>
  <conditionalFormatting sqref="E9:G9">
    <cfRule type="cellIs" dxfId="16036" priority="4007" operator="equal">
      <formula>"jan."</formula>
    </cfRule>
  </conditionalFormatting>
  <conditionalFormatting sqref="E9:G9">
    <cfRule type="cellIs" dxfId="16035" priority="4006" operator="equal">
      <formula>"jan."</formula>
    </cfRule>
  </conditionalFormatting>
  <conditionalFormatting sqref="E9:G9">
    <cfRule type="cellIs" dxfId="16034" priority="4005" operator="equal">
      <formula>"jan."</formula>
    </cfRule>
  </conditionalFormatting>
  <conditionalFormatting sqref="E9:G9">
    <cfRule type="cellIs" dxfId="16033" priority="4004" operator="equal">
      <formula>"jan."</formula>
    </cfRule>
  </conditionalFormatting>
  <conditionalFormatting sqref="E9:G9">
    <cfRule type="cellIs" dxfId="16032" priority="4003" operator="equal">
      <formula>"jan."</formula>
    </cfRule>
  </conditionalFormatting>
  <conditionalFormatting sqref="E9:G9">
    <cfRule type="cellIs" dxfId="16031" priority="4002" operator="equal">
      <formula>"jan."</formula>
    </cfRule>
  </conditionalFormatting>
  <conditionalFormatting sqref="E9:G9">
    <cfRule type="cellIs" dxfId="16030" priority="4001" operator="equal">
      <formula>"jan."</formula>
    </cfRule>
  </conditionalFormatting>
  <conditionalFormatting sqref="E9:G9">
    <cfRule type="cellIs" dxfId="16029" priority="4000" operator="equal">
      <formula>"jan."</formula>
    </cfRule>
  </conditionalFormatting>
  <conditionalFormatting sqref="E9:G9">
    <cfRule type="cellIs" dxfId="16028" priority="3998" operator="equal">
      <formula>"jan."</formula>
    </cfRule>
  </conditionalFormatting>
  <conditionalFormatting sqref="E9:G9">
    <cfRule type="cellIs" dxfId="16027" priority="3997" operator="equal">
      <formula>"jan."</formula>
    </cfRule>
  </conditionalFormatting>
  <conditionalFormatting sqref="E9:G9">
    <cfRule type="cellIs" dxfId="16026" priority="3996" operator="equal">
      <formula>"jan."</formula>
    </cfRule>
  </conditionalFormatting>
  <conditionalFormatting sqref="E9:G9">
    <cfRule type="cellIs" dxfId="16025" priority="3992" operator="equal">
      <formula>"jan."</formula>
    </cfRule>
  </conditionalFormatting>
  <conditionalFormatting sqref="E9:G9">
    <cfRule type="cellIs" dxfId="16024" priority="3991" operator="equal">
      <formula>"jan."</formula>
    </cfRule>
  </conditionalFormatting>
  <conditionalFormatting sqref="E9:G9">
    <cfRule type="cellIs" dxfId="16023" priority="3990" operator="equal">
      <formula>"jan."</formula>
    </cfRule>
  </conditionalFormatting>
  <conditionalFormatting sqref="E9:G9">
    <cfRule type="cellIs" dxfId="16022" priority="3987" operator="equal">
      <formula>"jan."</formula>
    </cfRule>
  </conditionalFormatting>
  <conditionalFormatting sqref="E9:G9">
    <cfRule type="cellIs" dxfId="16021" priority="3986" operator="equal">
      <formula>"jan."</formula>
    </cfRule>
  </conditionalFormatting>
  <conditionalFormatting sqref="E9:G9">
    <cfRule type="cellIs" dxfId="16020" priority="3985" operator="equal">
      <formula>"jan."</formula>
    </cfRule>
  </conditionalFormatting>
  <conditionalFormatting sqref="E9:G9">
    <cfRule type="cellIs" dxfId="16019" priority="3984" operator="equal">
      <formula>"jan."</formula>
    </cfRule>
  </conditionalFormatting>
  <conditionalFormatting sqref="E9:G9">
    <cfRule type="cellIs" dxfId="16018" priority="3983" operator="equal">
      <formula>"jan."</formula>
    </cfRule>
  </conditionalFormatting>
  <conditionalFormatting sqref="E9:G9">
    <cfRule type="cellIs" dxfId="16017" priority="3982" operator="equal">
      <formula>"jan."</formula>
    </cfRule>
  </conditionalFormatting>
  <conditionalFormatting sqref="E9:G9">
    <cfRule type="cellIs" dxfId="16016" priority="3981" operator="equal">
      <formula>"jan."</formula>
    </cfRule>
  </conditionalFormatting>
  <conditionalFormatting sqref="E9:G9">
    <cfRule type="cellIs" dxfId="16015" priority="3980" operator="equal">
      <formula>"jan."</formula>
    </cfRule>
  </conditionalFormatting>
  <conditionalFormatting sqref="E9:G9">
    <cfRule type="cellIs" dxfId="16014" priority="3979" operator="equal">
      <formula>"jan."</formula>
    </cfRule>
  </conditionalFormatting>
  <conditionalFormatting sqref="E9:G9">
    <cfRule type="cellIs" dxfId="16013" priority="3978" operator="equal">
      <formula>"jan."</formula>
    </cfRule>
  </conditionalFormatting>
  <conditionalFormatting sqref="E9:G9">
    <cfRule type="cellIs" dxfId="16012" priority="3977" operator="equal">
      <formula>"jan."</formula>
    </cfRule>
  </conditionalFormatting>
  <conditionalFormatting sqref="E9:G9">
    <cfRule type="cellIs" dxfId="16011" priority="3976" operator="equal">
      <formula>"jan."</formula>
    </cfRule>
  </conditionalFormatting>
  <conditionalFormatting sqref="E9:G9">
    <cfRule type="cellIs" dxfId="16010" priority="3975" operator="equal">
      <formula>"jan."</formula>
    </cfRule>
  </conditionalFormatting>
  <conditionalFormatting sqref="E9:G9">
    <cfRule type="cellIs" dxfId="16009" priority="3974" operator="equal">
      <formula>"jan."</formula>
    </cfRule>
  </conditionalFormatting>
  <conditionalFormatting sqref="E9:G9">
    <cfRule type="cellIs" dxfId="16008" priority="3973" operator="equal">
      <formula>"jan."</formula>
    </cfRule>
  </conditionalFormatting>
  <conditionalFormatting sqref="E9:G9">
    <cfRule type="cellIs" dxfId="16007" priority="3972" operator="equal">
      <formula>"jan."</formula>
    </cfRule>
  </conditionalFormatting>
  <conditionalFormatting sqref="E9:G9">
    <cfRule type="cellIs" dxfId="16006" priority="3971" operator="equal">
      <formula>"jan."</formula>
    </cfRule>
  </conditionalFormatting>
  <conditionalFormatting sqref="E9:G9">
    <cfRule type="cellIs" dxfId="16005" priority="3970" operator="equal">
      <formula>"jan."</formula>
    </cfRule>
  </conditionalFormatting>
  <conditionalFormatting sqref="E9:G9">
    <cfRule type="cellIs" dxfId="16004" priority="3969" operator="equal">
      <formula>"jan."</formula>
    </cfRule>
  </conditionalFormatting>
  <conditionalFormatting sqref="E9:G9">
    <cfRule type="cellIs" dxfId="16003" priority="3968" operator="equal">
      <formula>"jan."</formula>
    </cfRule>
  </conditionalFormatting>
  <conditionalFormatting sqref="E9:G9">
    <cfRule type="cellIs" dxfId="16002" priority="3967" operator="equal">
      <formula>"jan."</formula>
    </cfRule>
  </conditionalFormatting>
  <conditionalFormatting sqref="E9:G9">
    <cfRule type="cellIs" dxfId="16001" priority="3965" operator="equal">
      <formula>"jan."</formula>
    </cfRule>
  </conditionalFormatting>
  <conditionalFormatting sqref="E9:G9">
    <cfRule type="cellIs" dxfId="16000" priority="3964" operator="equal">
      <formula>"jan."</formula>
    </cfRule>
  </conditionalFormatting>
  <conditionalFormatting sqref="E9:G9">
    <cfRule type="cellIs" dxfId="15999" priority="3963" operator="equal">
      <formula>"jan."</formula>
    </cfRule>
  </conditionalFormatting>
  <conditionalFormatting sqref="E9:G9">
    <cfRule type="cellIs" dxfId="15998" priority="3961" operator="equal">
      <formula>"jan."</formula>
    </cfRule>
  </conditionalFormatting>
  <conditionalFormatting sqref="E9:G9">
    <cfRule type="cellIs" dxfId="15997" priority="3960" operator="equal">
      <formula>"jan."</formula>
    </cfRule>
  </conditionalFormatting>
  <conditionalFormatting sqref="E9:G9">
    <cfRule type="cellIs" dxfId="15996" priority="3958" operator="equal">
      <formula>"jan."</formula>
    </cfRule>
  </conditionalFormatting>
  <conditionalFormatting sqref="E9:G9">
    <cfRule type="cellIs" dxfId="15995" priority="3957" operator="equal">
      <formula>"jan."</formula>
    </cfRule>
  </conditionalFormatting>
  <conditionalFormatting sqref="E9:G9">
    <cfRule type="cellIs" dxfId="15994" priority="3956" operator="equal">
      <formula>"jan."</formula>
    </cfRule>
  </conditionalFormatting>
  <conditionalFormatting sqref="E9:G9">
    <cfRule type="cellIs" dxfId="15993" priority="3954" operator="equal">
      <formula>"jan."</formula>
    </cfRule>
  </conditionalFormatting>
  <conditionalFormatting sqref="E9:G9">
    <cfRule type="cellIs" dxfId="15992" priority="3953" operator="equal">
      <formula>"jan."</formula>
    </cfRule>
  </conditionalFormatting>
  <conditionalFormatting sqref="E9:G9">
    <cfRule type="cellIs" dxfId="15991" priority="3952" operator="equal">
      <formula>"jan."</formula>
    </cfRule>
  </conditionalFormatting>
  <conditionalFormatting sqref="E9:G9">
    <cfRule type="cellIs" dxfId="15990" priority="3949" operator="equal">
      <formula>"jan."</formula>
    </cfRule>
  </conditionalFormatting>
  <conditionalFormatting sqref="E9:G9">
    <cfRule type="cellIs" dxfId="15989" priority="3948" operator="equal">
      <formula>"jan."</formula>
    </cfRule>
  </conditionalFormatting>
  <conditionalFormatting sqref="E9:G9">
    <cfRule type="cellIs" dxfId="15988" priority="3947" operator="equal">
      <formula>"jan."</formula>
    </cfRule>
  </conditionalFormatting>
  <conditionalFormatting sqref="E9:G9">
    <cfRule type="cellIs" dxfId="15987" priority="3946" operator="equal">
      <formula>"jan."</formula>
    </cfRule>
  </conditionalFormatting>
  <conditionalFormatting sqref="E9:G9">
    <cfRule type="cellIs" dxfId="15986" priority="3945" operator="equal">
      <formula>"jan."</formula>
    </cfRule>
  </conditionalFormatting>
  <conditionalFormatting sqref="E9:G9">
    <cfRule type="cellIs" dxfId="15985" priority="3944" operator="equal">
      <formula>"jan."</formula>
    </cfRule>
  </conditionalFormatting>
  <conditionalFormatting sqref="E9:G9">
    <cfRule type="cellIs" dxfId="15984" priority="3943" operator="equal">
      <formula>"jan."</formula>
    </cfRule>
  </conditionalFormatting>
  <conditionalFormatting sqref="E9:G9">
    <cfRule type="cellIs" dxfId="15983" priority="3942" operator="equal">
      <formula>"jan."</formula>
    </cfRule>
  </conditionalFormatting>
  <conditionalFormatting sqref="E9:G9">
    <cfRule type="cellIs" dxfId="15982" priority="3941" operator="equal">
      <formula>"jan."</formula>
    </cfRule>
  </conditionalFormatting>
  <conditionalFormatting sqref="E9:G9">
    <cfRule type="cellIs" dxfId="15981" priority="3940" operator="equal">
      <formula>"jan."</formula>
    </cfRule>
  </conditionalFormatting>
  <conditionalFormatting sqref="E9:G9">
    <cfRule type="cellIs" dxfId="15980" priority="3939" operator="equal">
      <formula>"jan."</formula>
    </cfRule>
  </conditionalFormatting>
  <conditionalFormatting sqref="E9:G9">
    <cfRule type="cellIs" dxfId="15979" priority="3938" operator="equal">
      <formula>"jan."</formula>
    </cfRule>
  </conditionalFormatting>
  <conditionalFormatting sqref="E9:G9">
    <cfRule type="cellIs" dxfId="15978" priority="3937" operator="equal">
      <formula>"jan."</formula>
    </cfRule>
  </conditionalFormatting>
  <conditionalFormatting sqref="E9:G9">
    <cfRule type="cellIs" dxfId="15977" priority="3936" operator="equal">
      <formula>"jan."</formula>
    </cfRule>
  </conditionalFormatting>
  <conditionalFormatting sqref="E9:G9">
    <cfRule type="cellIs" dxfId="15976" priority="3934" operator="equal">
      <formula>"jan."</formula>
    </cfRule>
  </conditionalFormatting>
  <conditionalFormatting sqref="E9:G9">
    <cfRule type="cellIs" dxfId="15975" priority="3933" operator="equal">
      <formula>"jan."</formula>
    </cfRule>
  </conditionalFormatting>
  <conditionalFormatting sqref="E9:G9">
    <cfRule type="cellIs" dxfId="15974" priority="3932" operator="equal">
      <formula>"jan."</formula>
    </cfRule>
  </conditionalFormatting>
  <conditionalFormatting sqref="E9:G9">
    <cfRule type="cellIs" dxfId="15973" priority="3931" operator="equal">
      <formula>"jan."</formula>
    </cfRule>
  </conditionalFormatting>
  <conditionalFormatting sqref="E9:G9">
    <cfRule type="cellIs" dxfId="15972" priority="3930" operator="equal">
      <formula>"jan."</formula>
    </cfRule>
  </conditionalFormatting>
  <conditionalFormatting sqref="E9:G9">
    <cfRule type="cellIs" dxfId="15971" priority="3929" operator="equal">
      <formula>"jan."</formula>
    </cfRule>
  </conditionalFormatting>
  <conditionalFormatting sqref="E9:G9">
    <cfRule type="cellIs" dxfId="15970" priority="3928" operator="equal">
      <formula>"jan."</formula>
    </cfRule>
  </conditionalFormatting>
  <conditionalFormatting sqref="E9:G9">
    <cfRule type="cellIs" dxfId="15969" priority="3927" operator="equal">
      <formula>"jan."</formula>
    </cfRule>
  </conditionalFormatting>
  <conditionalFormatting sqref="E9:G9">
    <cfRule type="cellIs" dxfId="15968" priority="3925" operator="equal">
      <formula>"jan."</formula>
    </cfRule>
  </conditionalFormatting>
  <conditionalFormatting sqref="E9:G9">
    <cfRule type="cellIs" dxfId="15967" priority="3924" operator="equal">
      <formula>"jan."</formula>
    </cfRule>
  </conditionalFormatting>
  <conditionalFormatting sqref="E9:G9">
    <cfRule type="cellIs" dxfId="15966" priority="3921" operator="equal">
      <formula>"jan."</formula>
    </cfRule>
  </conditionalFormatting>
  <conditionalFormatting sqref="E9:G9">
    <cfRule type="cellIs" dxfId="15965" priority="3919" operator="equal">
      <formula>"jan."</formula>
    </cfRule>
  </conditionalFormatting>
  <conditionalFormatting sqref="E9:G9">
    <cfRule type="cellIs" dxfId="15964" priority="3916" operator="equal">
      <formula>"jan."</formula>
    </cfRule>
  </conditionalFormatting>
  <conditionalFormatting sqref="E9:G9">
    <cfRule type="cellIs" dxfId="15963" priority="3915" operator="equal">
      <formula>"jan."</formula>
    </cfRule>
  </conditionalFormatting>
  <conditionalFormatting sqref="E9:G9">
    <cfRule type="cellIs" dxfId="15962" priority="3913" operator="equal">
      <formula>"jan."</formula>
    </cfRule>
  </conditionalFormatting>
  <conditionalFormatting sqref="E9:G9">
    <cfRule type="cellIs" dxfId="15961" priority="3912" operator="equal">
      <formula>"jan."</formula>
    </cfRule>
  </conditionalFormatting>
  <conditionalFormatting sqref="E9:G9">
    <cfRule type="cellIs" dxfId="15960" priority="3910" operator="equal">
      <formula>"jan."</formula>
    </cfRule>
  </conditionalFormatting>
  <conditionalFormatting sqref="E9:G9">
    <cfRule type="cellIs" dxfId="15959" priority="4650" operator="equal">
      <formula>"jan."</formula>
    </cfRule>
  </conditionalFormatting>
  <conditionalFormatting sqref="E9:G9">
    <cfRule type="cellIs" dxfId="15958" priority="4573" operator="equal">
      <formula>"jan."</formula>
    </cfRule>
  </conditionalFormatting>
  <conditionalFormatting sqref="E9:G9">
    <cfRule type="cellIs" dxfId="15957" priority="4563" operator="equal">
      <formula>"jan."</formula>
    </cfRule>
  </conditionalFormatting>
  <conditionalFormatting sqref="E9:G9">
    <cfRule type="cellIs" dxfId="15956" priority="4552" operator="equal">
      <formula>"jan."</formula>
    </cfRule>
  </conditionalFormatting>
  <conditionalFormatting sqref="E9:G9">
    <cfRule type="cellIs" dxfId="15955" priority="4470" operator="equal">
      <formula>"jan."</formula>
    </cfRule>
  </conditionalFormatting>
  <conditionalFormatting sqref="E9:G9">
    <cfRule type="cellIs" dxfId="15954" priority="4459" operator="equal">
      <formula>"jan."</formula>
    </cfRule>
  </conditionalFormatting>
  <conditionalFormatting sqref="E9:G9">
    <cfRule type="cellIs" dxfId="15953" priority="4448" operator="equal">
      <formula>"jan."</formula>
    </cfRule>
  </conditionalFormatting>
  <conditionalFormatting sqref="E9:G9">
    <cfRule type="cellIs" dxfId="15952" priority="4447" operator="equal">
      <formula>"jan."</formula>
    </cfRule>
  </conditionalFormatting>
  <conditionalFormatting sqref="E9:G9">
    <cfRule type="cellIs" dxfId="15951" priority="4440" operator="equal">
      <formula>"jan."</formula>
    </cfRule>
  </conditionalFormatting>
  <conditionalFormatting sqref="E9:G9">
    <cfRule type="cellIs" dxfId="15950" priority="4435" operator="equal">
      <formula>"jan."</formula>
    </cfRule>
  </conditionalFormatting>
  <conditionalFormatting sqref="E9:G9">
    <cfRule type="cellIs" dxfId="15949" priority="4434" operator="equal">
      <formula>"jan."</formula>
    </cfRule>
  </conditionalFormatting>
  <conditionalFormatting sqref="E9:G9">
    <cfRule type="cellIs" dxfId="15948" priority="4433" operator="equal">
      <formula>"jan."</formula>
    </cfRule>
  </conditionalFormatting>
  <conditionalFormatting sqref="E9:G9">
    <cfRule type="cellIs" dxfId="15947" priority="4338" operator="equal">
      <formula>"jan."</formula>
    </cfRule>
  </conditionalFormatting>
  <conditionalFormatting sqref="E9:G9">
    <cfRule type="cellIs" dxfId="15946" priority="4336" operator="equal">
      <formula>"jan."</formula>
    </cfRule>
  </conditionalFormatting>
  <conditionalFormatting sqref="E9:G9">
    <cfRule type="cellIs" dxfId="15945" priority="4279" operator="equal">
      <formula>"jan."</formula>
    </cfRule>
  </conditionalFormatting>
  <conditionalFormatting sqref="E9:G9">
    <cfRule type="cellIs" dxfId="15944" priority="4254" operator="equal">
      <formula>"jan."</formula>
    </cfRule>
  </conditionalFormatting>
  <conditionalFormatting sqref="E9:G9">
    <cfRule type="cellIs" dxfId="15943" priority="4244" operator="equal">
      <formula>"jan."</formula>
    </cfRule>
  </conditionalFormatting>
  <conditionalFormatting sqref="E9:G9">
    <cfRule type="cellIs" dxfId="15942" priority="4223" operator="equal">
      <formula>"jan."</formula>
    </cfRule>
  </conditionalFormatting>
  <conditionalFormatting sqref="E9:G9">
    <cfRule type="cellIs" dxfId="15941" priority="4220" operator="equal">
      <formula>"jan."</formula>
    </cfRule>
  </conditionalFormatting>
  <conditionalFormatting sqref="E9:G9">
    <cfRule type="cellIs" dxfId="15940" priority="4216" operator="equal">
      <formula>"jan."</formula>
    </cfRule>
  </conditionalFormatting>
  <conditionalFormatting sqref="E9:G9">
    <cfRule type="cellIs" dxfId="15939" priority="4214" operator="equal">
      <formula>"jan."</formula>
    </cfRule>
  </conditionalFormatting>
  <conditionalFormatting sqref="E9:G9">
    <cfRule type="cellIs" dxfId="15938" priority="4213" operator="equal">
      <formula>"jan."</formula>
    </cfRule>
  </conditionalFormatting>
  <conditionalFormatting sqref="E9:G9">
    <cfRule type="cellIs" dxfId="15937" priority="4212" operator="equal">
      <formula>"jan."</formula>
    </cfRule>
  </conditionalFormatting>
  <conditionalFormatting sqref="E9:G9">
    <cfRule type="cellIs" dxfId="15936" priority="4211" operator="equal">
      <formula>"jan."</formula>
    </cfRule>
  </conditionalFormatting>
  <conditionalFormatting sqref="E9:G9">
    <cfRule type="cellIs" dxfId="15935" priority="4210" operator="equal">
      <formula>"jan."</formula>
    </cfRule>
  </conditionalFormatting>
  <conditionalFormatting sqref="E9:G9">
    <cfRule type="cellIs" dxfId="15934" priority="4209" operator="equal">
      <formula>"jan."</formula>
    </cfRule>
  </conditionalFormatting>
  <conditionalFormatting sqref="E9:G9">
    <cfRule type="cellIs" dxfId="15933" priority="4208" operator="equal">
      <formula>"jan."</formula>
    </cfRule>
  </conditionalFormatting>
  <conditionalFormatting sqref="E9:G9">
    <cfRule type="cellIs" dxfId="15932" priority="4207" operator="equal">
      <formula>"jan."</formula>
    </cfRule>
  </conditionalFormatting>
  <conditionalFormatting sqref="E9:G9">
    <cfRule type="cellIs" dxfId="15931" priority="4206" operator="equal">
      <formula>"jan."</formula>
    </cfRule>
  </conditionalFormatting>
  <conditionalFormatting sqref="E9:G9">
    <cfRule type="cellIs" dxfId="15930" priority="4161" operator="equal">
      <formula>"jan."</formula>
    </cfRule>
  </conditionalFormatting>
  <conditionalFormatting sqref="E9:G9">
    <cfRule type="cellIs" dxfId="15929" priority="4157" operator="equal">
      <formula>"jan."</formula>
    </cfRule>
  </conditionalFormatting>
  <conditionalFormatting sqref="E9:G9">
    <cfRule type="cellIs" dxfId="15928" priority="4152" operator="equal">
      <formula>"jan."</formula>
    </cfRule>
  </conditionalFormatting>
  <conditionalFormatting sqref="E9:G9">
    <cfRule type="cellIs" dxfId="15927" priority="4148" operator="equal">
      <formula>"jan."</formula>
    </cfRule>
  </conditionalFormatting>
  <conditionalFormatting sqref="E9:G9">
    <cfRule type="cellIs" dxfId="15926" priority="4145" operator="equal">
      <formula>"jan."</formula>
    </cfRule>
  </conditionalFormatting>
  <conditionalFormatting sqref="E9:G9">
    <cfRule type="cellIs" dxfId="15925" priority="4141" operator="equal">
      <formula>"jan."</formula>
    </cfRule>
  </conditionalFormatting>
  <conditionalFormatting sqref="E9:G9">
    <cfRule type="cellIs" dxfId="15924" priority="4125" operator="equal">
      <formula>"jan."</formula>
    </cfRule>
  </conditionalFormatting>
  <conditionalFormatting sqref="E9:G9">
    <cfRule type="cellIs" dxfId="15923" priority="4105" operator="equal">
      <formula>"jan."</formula>
    </cfRule>
  </conditionalFormatting>
  <conditionalFormatting sqref="E9:G9">
    <cfRule type="cellIs" dxfId="15922" priority="4095" operator="equal">
      <formula>"jan."</formula>
    </cfRule>
  </conditionalFormatting>
  <conditionalFormatting sqref="E9:G9">
    <cfRule type="cellIs" dxfId="15921" priority="4081" operator="equal">
      <formula>"jan."</formula>
    </cfRule>
  </conditionalFormatting>
  <conditionalFormatting sqref="E9:G9">
    <cfRule type="cellIs" dxfId="15920" priority="4079" operator="equal">
      <formula>"jan."</formula>
    </cfRule>
  </conditionalFormatting>
  <conditionalFormatting sqref="E9:G9">
    <cfRule type="cellIs" dxfId="15919" priority="4073" operator="equal">
      <formula>"jan."</formula>
    </cfRule>
  </conditionalFormatting>
  <conditionalFormatting sqref="E9:G9">
    <cfRule type="cellIs" dxfId="15918" priority="4072" operator="equal">
      <formula>"jan."</formula>
    </cfRule>
  </conditionalFormatting>
  <conditionalFormatting sqref="E9:G9">
    <cfRule type="cellIs" dxfId="15917" priority="4042" operator="equal">
      <formula>"jan."</formula>
    </cfRule>
  </conditionalFormatting>
  <conditionalFormatting sqref="E9:G9">
    <cfRule type="cellIs" dxfId="15916" priority="4012" operator="equal">
      <formula>"jan."</formula>
    </cfRule>
  </conditionalFormatting>
  <conditionalFormatting sqref="E9:G9">
    <cfRule type="cellIs" dxfId="15915" priority="4010" operator="equal">
      <formula>"jan."</formula>
    </cfRule>
  </conditionalFormatting>
  <conditionalFormatting sqref="E9:G9">
    <cfRule type="cellIs" dxfId="15914" priority="3999" operator="equal">
      <formula>"jan."</formula>
    </cfRule>
  </conditionalFormatting>
  <conditionalFormatting sqref="E9:G9">
    <cfRule type="cellIs" dxfId="15913" priority="3995" operator="equal">
      <formula>"jan."</formula>
    </cfRule>
  </conditionalFormatting>
  <conditionalFormatting sqref="E9:G9">
    <cfRule type="cellIs" dxfId="15912" priority="3994" operator="equal">
      <formula>"jan."</formula>
    </cfRule>
  </conditionalFormatting>
  <conditionalFormatting sqref="E9:G9">
    <cfRule type="cellIs" dxfId="15911" priority="3993" operator="equal">
      <formula>"jan."</formula>
    </cfRule>
  </conditionalFormatting>
  <conditionalFormatting sqref="E9:G9">
    <cfRule type="cellIs" dxfId="15910" priority="3989" operator="equal">
      <formula>"jan."</formula>
    </cfRule>
  </conditionalFormatting>
  <conditionalFormatting sqref="E9:G9">
    <cfRule type="cellIs" dxfId="15909" priority="3988" operator="equal">
      <formula>"jan."</formula>
    </cfRule>
  </conditionalFormatting>
  <conditionalFormatting sqref="E9:G9">
    <cfRule type="cellIs" dxfId="15908" priority="3966" operator="equal">
      <formula>"jan."</formula>
    </cfRule>
  </conditionalFormatting>
  <conditionalFormatting sqref="E9:G9">
    <cfRule type="cellIs" dxfId="15907" priority="3962" operator="equal">
      <formula>"jan."</formula>
    </cfRule>
  </conditionalFormatting>
  <conditionalFormatting sqref="E9:G9">
    <cfRule type="cellIs" dxfId="15906" priority="3959" operator="equal">
      <formula>"jan."</formula>
    </cfRule>
  </conditionalFormatting>
  <conditionalFormatting sqref="E9:G9">
    <cfRule type="cellIs" dxfId="15905" priority="3955" operator="equal">
      <formula>"jan."</formula>
    </cfRule>
  </conditionalFormatting>
  <conditionalFormatting sqref="E9:G9">
    <cfRule type="cellIs" dxfId="15904" priority="3951" operator="equal">
      <formula>"jan."</formula>
    </cfRule>
  </conditionalFormatting>
  <conditionalFormatting sqref="E9:G9">
    <cfRule type="cellIs" dxfId="15903" priority="3950" operator="equal">
      <formula>"jan."</formula>
    </cfRule>
  </conditionalFormatting>
  <conditionalFormatting sqref="E9:G9">
    <cfRule type="cellIs" dxfId="15902" priority="3935" operator="equal">
      <formula>"jan."</formula>
    </cfRule>
  </conditionalFormatting>
  <conditionalFormatting sqref="E9:G9">
    <cfRule type="cellIs" dxfId="15901" priority="3926" operator="equal">
      <formula>"jan."</formula>
    </cfRule>
  </conditionalFormatting>
  <conditionalFormatting sqref="E9:G9">
    <cfRule type="cellIs" dxfId="15900" priority="3923" operator="equal">
      <formula>"jan."</formula>
    </cfRule>
  </conditionalFormatting>
  <conditionalFormatting sqref="E9:G9">
    <cfRule type="cellIs" dxfId="15899" priority="3922" operator="equal">
      <formula>"jan."</formula>
    </cfRule>
  </conditionalFormatting>
  <conditionalFormatting sqref="E9:G9">
    <cfRule type="cellIs" dxfId="15898" priority="3920" operator="equal">
      <formula>"jan."</formula>
    </cfRule>
  </conditionalFormatting>
  <conditionalFormatting sqref="E9:G9">
    <cfRule type="cellIs" dxfId="15897" priority="3918" operator="equal">
      <formula>"jan."</formula>
    </cfRule>
  </conditionalFormatting>
  <conditionalFormatting sqref="E9:G9">
    <cfRule type="cellIs" dxfId="15896" priority="3917" operator="equal">
      <formula>"jan."</formula>
    </cfRule>
  </conditionalFormatting>
  <conditionalFormatting sqref="E9:G9">
    <cfRule type="cellIs" dxfId="15895" priority="3914" operator="equal">
      <formula>"jan."</formula>
    </cfRule>
  </conditionalFormatting>
  <conditionalFormatting sqref="E9:G9">
    <cfRule type="cellIs" dxfId="15894" priority="3911" operator="equal">
      <formula>"jan."</formula>
    </cfRule>
  </conditionalFormatting>
  <conditionalFormatting sqref="E9:G9">
    <cfRule type="cellIs" dxfId="15893" priority="3909" operator="equal">
      <formula>"jan."</formula>
    </cfRule>
  </conditionalFormatting>
  <conditionalFormatting sqref="E9:G9">
    <cfRule type="cellIs" dxfId="15892" priority="3908" operator="equal">
      <formula>"jan."</formula>
    </cfRule>
  </conditionalFormatting>
  <conditionalFormatting sqref="E9:G9">
    <cfRule type="cellIs" dxfId="15891" priority="3907" operator="equal">
      <formula>"jan."</formula>
    </cfRule>
  </conditionalFormatting>
  <conditionalFormatting sqref="E9:G9">
    <cfRule type="cellIs" dxfId="15890" priority="3906" operator="equal">
      <formula>"jan."</formula>
    </cfRule>
  </conditionalFormatting>
  <conditionalFormatting sqref="E9:G9">
    <cfRule type="cellIs" dxfId="15889" priority="3905" operator="equal">
      <formula>"jan."</formula>
    </cfRule>
  </conditionalFormatting>
  <conditionalFormatting sqref="E9:G9">
    <cfRule type="cellIs" dxfId="15888" priority="3904" operator="equal">
      <formula>"jan."</formula>
    </cfRule>
  </conditionalFormatting>
  <conditionalFormatting sqref="E9:G9">
    <cfRule type="cellIs" dxfId="15887" priority="3903" operator="equal">
      <formula>"jan."</formula>
    </cfRule>
  </conditionalFormatting>
  <conditionalFormatting sqref="E9:G9">
    <cfRule type="cellIs" dxfId="15886" priority="3902" operator="equal">
      <formula>"jan."</formula>
    </cfRule>
  </conditionalFormatting>
  <conditionalFormatting sqref="E9:G9">
    <cfRule type="cellIs" dxfId="15885" priority="3901" operator="equal">
      <formula>"jan."</formula>
    </cfRule>
  </conditionalFormatting>
  <conditionalFormatting sqref="E9:G9">
    <cfRule type="cellIs" dxfId="15884" priority="3900" operator="equal">
      <formula>"jan."</formula>
    </cfRule>
  </conditionalFormatting>
  <conditionalFormatting sqref="E9:G9">
    <cfRule type="cellIs" dxfId="15883" priority="3899" operator="equal">
      <formula>"jan."</formula>
    </cfRule>
  </conditionalFormatting>
  <conditionalFormatting sqref="E9:G9">
    <cfRule type="cellIs" dxfId="15882" priority="3898" operator="equal">
      <formula>"jan."</formula>
    </cfRule>
  </conditionalFormatting>
  <conditionalFormatting sqref="E9:G9">
    <cfRule type="cellIs" dxfId="15881" priority="3897" operator="equal">
      <formula>"jan."</formula>
    </cfRule>
  </conditionalFormatting>
  <conditionalFormatting sqref="E9:G9">
    <cfRule type="cellIs" dxfId="15880" priority="3896" operator="equal">
      <formula>"jan."</formula>
    </cfRule>
  </conditionalFormatting>
  <conditionalFormatting sqref="E9:G9">
    <cfRule type="cellIs" dxfId="15879" priority="3895" operator="equal">
      <formula>"jan."</formula>
    </cfRule>
  </conditionalFormatting>
  <conditionalFormatting sqref="E9:G9">
    <cfRule type="cellIs" dxfId="15878" priority="3894" operator="equal">
      <formula>"jan."</formula>
    </cfRule>
  </conditionalFormatting>
  <conditionalFormatting sqref="E9:G9">
    <cfRule type="cellIs" dxfId="15877" priority="3893" operator="equal">
      <formula>"jan."</formula>
    </cfRule>
  </conditionalFormatting>
  <conditionalFormatting sqref="E9:G9">
    <cfRule type="cellIs" dxfId="15876" priority="3892" operator="equal">
      <formula>"jan."</formula>
    </cfRule>
  </conditionalFormatting>
  <conditionalFormatting sqref="E9:G9">
    <cfRule type="cellIs" dxfId="15875" priority="3891" operator="equal">
      <formula>"jan."</formula>
    </cfRule>
  </conditionalFormatting>
  <conditionalFormatting sqref="E9:G9">
    <cfRule type="cellIs" dxfId="15874" priority="3890" operator="equal">
      <formula>"jan."</formula>
    </cfRule>
  </conditionalFormatting>
  <conditionalFormatting sqref="E9:G9">
    <cfRule type="cellIs" dxfId="15873" priority="3889" operator="equal">
      <formula>"jan."</formula>
    </cfRule>
  </conditionalFormatting>
  <conditionalFormatting sqref="E9:G9">
    <cfRule type="cellIs" dxfId="15872" priority="3888" operator="equal">
      <formula>"jan."</formula>
    </cfRule>
  </conditionalFormatting>
  <conditionalFormatting sqref="E9:G9">
    <cfRule type="cellIs" dxfId="15871" priority="3887" operator="equal">
      <formula>"jan."</formula>
    </cfRule>
  </conditionalFormatting>
  <conditionalFormatting sqref="E9:G9">
    <cfRule type="cellIs" dxfId="15870" priority="3886" operator="equal">
      <formula>"jan."</formula>
    </cfRule>
  </conditionalFormatting>
  <conditionalFormatting sqref="E9:G9">
    <cfRule type="cellIs" dxfId="15869" priority="3885" operator="equal">
      <formula>"jan."</formula>
    </cfRule>
  </conditionalFormatting>
  <conditionalFormatting sqref="E9:G9">
    <cfRule type="cellIs" dxfId="15868" priority="3884" operator="equal">
      <formula>"jan."</formula>
    </cfRule>
  </conditionalFormatting>
  <conditionalFormatting sqref="E9:G9">
    <cfRule type="cellIs" dxfId="15867" priority="3883" operator="equal">
      <formula>"jan."</formula>
    </cfRule>
  </conditionalFormatting>
  <conditionalFormatting sqref="E9:G9">
    <cfRule type="cellIs" dxfId="15866" priority="3882" operator="equal">
      <formula>"jan."</formula>
    </cfRule>
  </conditionalFormatting>
  <conditionalFormatting sqref="E9:G9">
    <cfRule type="cellIs" dxfId="15865" priority="3881" operator="equal">
      <formula>"jan."</formula>
    </cfRule>
  </conditionalFormatting>
  <conditionalFormatting sqref="E9:G9">
    <cfRule type="cellIs" dxfId="15864" priority="3880" operator="equal">
      <formula>"jan."</formula>
    </cfRule>
  </conditionalFormatting>
  <conditionalFormatting sqref="E9:G9">
    <cfRule type="cellIs" dxfId="15863" priority="3879" operator="equal">
      <formula>"jan."</formula>
    </cfRule>
  </conditionalFormatting>
  <conditionalFormatting sqref="E9:G9">
    <cfRule type="cellIs" dxfId="15862" priority="3878" operator="equal">
      <formula>"jan."</formula>
    </cfRule>
  </conditionalFormatting>
  <conditionalFormatting sqref="E9:G9">
    <cfRule type="cellIs" dxfId="15861" priority="3877" operator="equal">
      <formula>"jan."</formula>
    </cfRule>
  </conditionalFormatting>
  <conditionalFormatting sqref="E9:G9">
    <cfRule type="cellIs" dxfId="15860" priority="3876" operator="equal">
      <formula>"jan."</formula>
    </cfRule>
  </conditionalFormatting>
  <conditionalFormatting sqref="E9:G9">
    <cfRule type="cellIs" dxfId="15859" priority="3875" operator="equal">
      <formula>"jan."</formula>
    </cfRule>
  </conditionalFormatting>
  <conditionalFormatting sqref="E9:G9">
    <cfRule type="cellIs" dxfId="15858" priority="3874" operator="equal">
      <formula>"jan."</formula>
    </cfRule>
  </conditionalFormatting>
  <conditionalFormatting sqref="E9:G9">
    <cfRule type="cellIs" dxfId="15857" priority="3873" operator="equal">
      <formula>"jan."</formula>
    </cfRule>
  </conditionalFormatting>
  <conditionalFormatting sqref="E9:G9">
    <cfRule type="cellIs" dxfId="15856" priority="3872" operator="equal">
      <formula>"jan."</formula>
    </cfRule>
  </conditionalFormatting>
  <conditionalFormatting sqref="E9:G9">
    <cfRule type="cellIs" dxfId="15855" priority="3871" operator="equal">
      <formula>"jan."</formula>
    </cfRule>
  </conditionalFormatting>
  <conditionalFormatting sqref="E9:G9">
    <cfRule type="cellIs" dxfId="15854" priority="3870" operator="equal">
      <formula>"jan."</formula>
    </cfRule>
  </conditionalFormatting>
  <conditionalFormatting sqref="E9:G9">
    <cfRule type="cellIs" dxfId="15853" priority="3869" operator="equal">
      <formula>"jan."</formula>
    </cfRule>
  </conditionalFormatting>
  <conditionalFormatting sqref="E9:G9">
    <cfRule type="cellIs" dxfId="15852" priority="3868" operator="equal">
      <formula>"jan."</formula>
    </cfRule>
  </conditionalFormatting>
  <conditionalFormatting sqref="E9:G9">
    <cfRule type="cellIs" dxfId="15851" priority="3867" operator="equal">
      <formula>"jan."</formula>
    </cfRule>
  </conditionalFormatting>
  <conditionalFormatting sqref="E9:G9">
    <cfRule type="cellIs" dxfId="15850" priority="3866" operator="equal">
      <formula>"jan."</formula>
    </cfRule>
  </conditionalFormatting>
  <conditionalFormatting sqref="E9:G9">
    <cfRule type="cellIs" dxfId="15849" priority="3865" operator="equal">
      <formula>"jan."</formula>
    </cfRule>
  </conditionalFormatting>
  <conditionalFormatting sqref="E9:G9">
    <cfRule type="cellIs" dxfId="15848" priority="3864" operator="equal">
      <formula>"jan."</formula>
    </cfRule>
  </conditionalFormatting>
  <conditionalFormatting sqref="E9:G9">
    <cfRule type="cellIs" dxfId="15847" priority="3863" operator="equal">
      <formula>"jan."</formula>
    </cfRule>
  </conditionalFormatting>
  <conditionalFormatting sqref="E9:G9">
    <cfRule type="cellIs" dxfId="15846" priority="3862" operator="equal">
      <formula>"jan."</formula>
    </cfRule>
  </conditionalFormatting>
  <conditionalFormatting sqref="E9:G9">
    <cfRule type="cellIs" dxfId="15845" priority="3861" operator="equal">
      <formula>"jan."</formula>
    </cfRule>
  </conditionalFormatting>
  <conditionalFormatting sqref="E9:G9">
    <cfRule type="cellIs" dxfId="15844" priority="3860" operator="equal">
      <formula>"jan."</formula>
    </cfRule>
  </conditionalFormatting>
  <conditionalFormatting sqref="E9:G9">
    <cfRule type="cellIs" dxfId="15843" priority="3859" operator="equal">
      <formula>"jan."</formula>
    </cfRule>
  </conditionalFormatting>
  <conditionalFormatting sqref="E9:G9">
    <cfRule type="cellIs" dxfId="15842" priority="3858" operator="equal">
      <formula>"jan."</formula>
    </cfRule>
  </conditionalFormatting>
  <conditionalFormatting sqref="E9:G9">
    <cfRule type="cellIs" dxfId="15841" priority="3857" operator="equal">
      <formula>"jan."</formula>
    </cfRule>
  </conditionalFormatting>
  <conditionalFormatting sqref="E9:G9">
    <cfRule type="cellIs" dxfId="15840" priority="3856" operator="equal">
      <formula>"jan."</formula>
    </cfRule>
  </conditionalFormatting>
  <conditionalFormatting sqref="E9:G9">
    <cfRule type="cellIs" dxfId="15839" priority="3855" operator="equal">
      <formula>"jan."</formula>
    </cfRule>
  </conditionalFormatting>
  <conditionalFormatting sqref="E9:G9">
    <cfRule type="cellIs" dxfId="15838" priority="3854" operator="equal">
      <formula>"jan."</formula>
    </cfRule>
  </conditionalFormatting>
  <conditionalFormatting sqref="E9:G9">
    <cfRule type="cellIs" dxfId="15837" priority="3853" operator="equal">
      <formula>"jan."</formula>
    </cfRule>
  </conditionalFormatting>
  <conditionalFormatting sqref="E9:G9">
    <cfRule type="cellIs" dxfId="15836" priority="3852" operator="equal">
      <formula>"jan."</formula>
    </cfRule>
  </conditionalFormatting>
  <conditionalFormatting sqref="E9:G9">
    <cfRule type="cellIs" dxfId="15835" priority="3851" operator="equal">
      <formula>"jan."</formula>
    </cfRule>
  </conditionalFormatting>
  <conditionalFormatting sqref="E9:G9">
    <cfRule type="cellIs" dxfId="15834" priority="3850" operator="equal">
      <formula>"jan."</formula>
    </cfRule>
  </conditionalFormatting>
  <conditionalFormatting sqref="E9:G9">
    <cfRule type="cellIs" dxfId="15833" priority="3849" operator="equal">
      <formula>"jan."</formula>
    </cfRule>
  </conditionalFormatting>
  <conditionalFormatting sqref="E9:G9">
    <cfRule type="cellIs" dxfId="15832" priority="3848" operator="equal">
      <formula>"jan."</formula>
    </cfRule>
  </conditionalFormatting>
  <conditionalFormatting sqref="E9:G9">
    <cfRule type="cellIs" dxfId="15831" priority="3847" operator="equal">
      <formula>"jan."</formula>
    </cfRule>
  </conditionalFormatting>
  <conditionalFormatting sqref="E9:G9">
    <cfRule type="cellIs" dxfId="15830" priority="3846" operator="equal">
      <formula>"jan."</formula>
    </cfRule>
  </conditionalFormatting>
  <conditionalFormatting sqref="E9:G9">
    <cfRule type="cellIs" dxfId="15829" priority="3845" operator="equal">
      <formula>"jan."</formula>
    </cfRule>
  </conditionalFormatting>
  <conditionalFormatting sqref="E9:G9">
    <cfRule type="cellIs" dxfId="15828" priority="3844" operator="equal">
      <formula>"jan."</formula>
    </cfRule>
  </conditionalFormatting>
  <conditionalFormatting sqref="E9:G9">
    <cfRule type="cellIs" dxfId="15827" priority="3843" operator="equal">
      <formula>"jan."</formula>
    </cfRule>
  </conditionalFormatting>
  <conditionalFormatting sqref="E9:G9">
    <cfRule type="cellIs" dxfId="15826" priority="3842" operator="equal">
      <formula>"jan."</formula>
    </cfRule>
  </conditionalFormatting>
  <conditionalFormatting sqref="E9:G9">
    <cfRule type="cellIs" dxfId="15825" priority="3841" operator="equal">
      <formula>"jan."</formula>
    </cfRule>
  </conditionalFormatting>
  <conditionalFormatting sqref="E9:G9">
    <cfRule type="cellIs" dxfId="15824" priority="3840" operator="equal">
      <formula>"jan."</formula>
    </cfRule>
  </conditionalFormatting>
  <conditionalFormatting sqref="E9:G9">
    <cfRule type="cellIs" dxfId="15823" priority="3839" operator="equal">
      <formula>"jan."</formula>
    </cfRule>
  </conditionalFormatting>
  <conditionalFormatting sqref="E9:G9">
    <cfRule type="cellIs" dxfId="15822" priority="3838" operator="equal">
      <formula>"jan."</formula>
    </cfRule>
  </conditionalFormatting>
  <conditionalFormatting sqref="E9:G9">
    <cfRule type="cellIs" dxfId="15821" priority="3837" operator="equal">
      <formula>"jan."</formula>
    </cfRule>
  </conditionalFormatting>
  <conditionalFormatting sqref="E9:G9">
    <cfRule type="cellIs" dxfId="15820" priority="3836" operator="equal">
      <formula>"jan."</formula>
    </cfRule>
  </conditionalFormatting>
  <conditionalFormatting sqref="E9:G9">
    <cfRule type="cellIs" dxfId="15819" priority="3835" operator="equal">
      <formula>"jan."</formula>
    </cfRule>
  </conditionalFormatting>
  <conditionalFormatting sqref="E9:G9">
    <cfRule type="cellIs" dxfId="15818" priority="3834" operator="equal">
      <formula>"jan."</formula>
    </cfRule>
  </conditionalFormatting>
  <conditionalFormatting sqref="E9:G9">
    <cfRule type="cellIs" dxfId="15817" priority="3833" operator="equal">
      <formula>"jan."</formula>
    </cfRule>
  </conditionalFormatting>
  <conditionalFormatting sqref="E9:G9">
    <cfRule type="cellIs" dxfId="15816" priority="3832" operator="equal">
      <formula>"jan."</formula>
    </cfRule>
  </conditionalFormatting>
  <conditionalFormatting sqref="E9:G9">
    <cfRule type="cellIs" dxfId="15815" priority="3831" operator="equal">
      <formula>"jan."</formula>
    </cfRule>
  </conditionalFormatting>
  <conditionalFormatting sqref="E9:G9">
    <cfRule type="cellIs" dxfId="15814" priority="3830" operator="equal">
      <formula>"jan."</formula>
    </cfRule>
  </conditionalFormatting>
  <conditionalFormatting sqref="E9:G9">
    <cfRule type="cellIs" dxfId="15813" priority="3829" operator="equal">
      <formula>"jan."</formula>
    </cfRule>
  </conditionalFormatting>
  <conditionalFormatting sqref="E9:G9">
    <cfRule type="cellIs" dxfId="15812" priority="3828" operator="equal">
      <formula>"jan."</formula>
    </cfRule>
  </conditionalFormatting>
  <conditionalFormatting sqref="E9:G9">
    <cfRule type="cellIs" dxfId="15811" priority="3827" operator="equal">
      <formula>"jan."</formula>
    </cfRule>
  </conditionalFormatting>
  <conditionalFormatting sqref="E9:G9">
    <cfRule type="cellIs" dxfId="15810" priority="3826" operator="equal">
      <formula>"jan."</formula>
    </cfRule>
  </conditionalFormatting>
  <conditionalFormatting sqref="E9:G9">
    <cfRule type="cellIs" dxfId="15809" priority="3825" operator="equal">
      <formula>"jan."</formula>
    </cfRule>
  </conditionalFormatting>
  <conditionalFormatting sqref="E9:G9">
    <cfRule type="cellIs" dxfId="15808" priority="3824" operator="equal">
      <formula>"jan."</formula>
    </cfRule>
  </conditionalFormatting>
  <conditionalFormatting sqref="E9:G9">
    <cfRule type="cellIs" dxfId="15807" priority="3823" operator="equal">
      <formula>"jan."</formula>
    </cfRule>
  </conditionalFormatting>
  <conditionalFormatting sqref="E9:G9">
    <cfRule type="cellIs" dxfId="15806" priority="3822" operator="equal">
      <formula>"jan."</formula>
    </cfRule>
  </conditionalFormatting>
  <conditionalFormatting sqref="E9:G9">
    <cfRule type="cellIs" dxfId="15805" priority="3821" operator="equal">
      <formula>"jan."</formula>
    </cfRule>
  </conditionalFormatting>
  <conditionalFormatting sqref="E9:G9">
    <cfRule type="cellIs" dxfId="15804" priority="3820" operator="equal">
      <formula>"jan."</formula>
    </cfRule>
  </conditionalFormatting>
  <conditionalFormatting sqref="E9:G9">
    <cfRule type="cellIs" dxfId="15803" priority="3819" operator="equal">
      <formula>"jan."</formula>
    </cfRule>
  </conditionalFormatting>
  <conditionalFormatting sqref="E9:G9">
    <cfRule type="cellIs" dxfId="15802" priority="3818" operator="equal">
      <formula>"jan."</formula>
    </cfRule>
  </conditionalFormatting>
  <conditionalFormatting sqref="E9:G9">
    <cfRule type="cellIs" dxfId="15801" priority="3817" operator="equal">
      <formula>"jan."</formula>
    </cfRule>
  </conditionalFormatting>
  <conditionalFormatting sqref="E9:G9">
    <cfRule type="cellIs" dxfId="15800" priority="3816" operator="equal">
      <formula>"jan."</formula>
    </cfRule>
  </conditionalFormatting>
  <conditionalFormatting sqref="E9:G9">
    <cfRule type="cellIs" dxfId="15799" priority="3815" operator="equal">
      <formula>"jan."</formula>
    </cfRule>
  </conditionalFormatting>
  <conditionalFormatting sqref="E9:G9">
    <cfRule type="cellIs" dxfId="15798" priority="3814" operator="equal">
      <formula>"jan."</formula>
    </cfRule>
  </conditionalFormatting>
  <conditionalFormatting sqref="E9:G9">
    <cfRule type="cellIs" dxfId="15797" priority="3813" operator="equal">
      <formula>"jan."</formula>
    </cfRule>
  </conditionalFormatting>
  <conditionalFormatting sqref="E9:G9">
    <cfRule type="cellIs" dxfId="15796" priority="3812" operator="equal">
      <formula>"jan."</formula>
    </cfRule>
  </conditionalFormatting>
  <conditionalFormatting sqref="E9:G9">
    <cfRule type="cellIs" dxfId="15795" priority="3811" operator="equal">
      <formula>"jan."</formula>
    </cfRule>
  </conditionalFormatting>
  <conditionalFormatting sqref="E9:G9">
    <cfRule type="cellIs" dxfId="15794" priority="3810" operator="equal">
      <formula>"jan."</formula>
    </cfRule>
  </conditionalFormatting>
  <conditionalFormatting sqref="E9:G9">
    <cfRule type="cellIs" dxfId="15793" priority="3809" operator="equal">
      <formula>"jan."</formula>
    </cfRule>
  </conditionalFormatting>
  <conditionalFormatting sqref="E9:G9">
    <cfRule type="cellIs" dxfId="15792" priority="3808" operator="equal">
      <formula>"jan."</formula>
    </cfRule>
  </conditionalFormatting>
  <conditionalFormatting sqref="E9:G9">
    <cfRule type="cellIs" dxfId="15791" priority="3807" operator="equal">
      <formula>"jan."</formula>
    </cfRule>
  </conditionalFormatting>
  <conditionalFormatting sqref="E9:G9">
    <cfRule type="cellIs" dxfId="15790" priority="3806" operator="equal">
      <formula>"jan."</formula>
    </cfRule>
  </conditionalFormatting>
  <conditionalFormatting sqref="E9:G9">
    <cfRule type="cellIs" dxfId="15789" priority="3805" operator="equal">
      <formula>"jan."</formula>
    </cfRule>
  </conditionalFormatting>
  <conditionalFormatting sqref="E9:G9">
    <cfRule type="cellIs" dxfId="15788" priority="3804" operator="equal">
      <formula>"jan."</formula>
    </cfRule>
  </conditionalFormatting>
  <conditionalFormatting sqref="E9:G9">
    <cfRule type="cellIs" dxfId="15787" priority="3803" operator="equal">
      <formula>"jan."</formula>
    </cfRule>
  </conditionalFormatting>
  <conditionalFormatting sqref="E9:G9">
    <cfRule type="cellIs" dxfId="15786" priority="3802" operator="equal">
      <formula>"jan."</formula>
    </cfRule>
  </conditionalFormatting>
  <conditionalFormatting sqref="E9:G9">
    <cfRule type="cellIs" dxfId="15785" priority="3801" operator="equal">
      <formula>"jan."</formula>
    </cfRule>
  </conditionalFormatting>
  <conditionalFormatting sqref="E9:G9">
    <cfRule type="cellIs" dxfId="15784" priority="3800" operator="equal">
      <formula>"jan."</formula>
    </cfRule>
  </conditionalFormatting>
  <conditionalFormatting sqref="E9:G9">
    <cfRule type="cellIs" dxfId="15783" priority="3799" operator="equal">
      <formula>"jan."</formula>
    </cfRule>
  </conditionalFormatting>
  <conditionalFormatting sqref="E9:G9">
    <cfRule type="cellIs" dxfId="15782" priority="3798" operator="equal">
      <formula>"jan."</formula>
    </cfRule>
  </conditionalFormatting>
  <conditionalFormatting sqref="E9:G9">
    <cfRule type="cellIs" dxfId="15781" priority="3797" operator="equal">
      <formula>"jan."</formula>
    </cfRule>
  </conditionalFormatting>
  <conditionalFormatting sqref="E9:G9">
    <cfRule type="cellIs" dxfId="15780" priority="3796" operator="equal">
      <formula>"jan."</formula>
    </cfRule>
  </conditionalFormatting>
  <conditionalFormatting sqref="E9:G9">
    <cfRule type="cellIs" dxfId="15779" priority="3795" operator="equal">
      <formula>"jan."</formula>
    </cfRule>
  </conditionalFormatting>
  <conditionalFormatting sqref="E9:G9">
    <cfRule type="cellIs" dxfId="15778" priority="3794" operator="equal">
      <formula>"jan."</formula>
    </cfRule>
  </conditionalFormatting>
  <conditionalFormatting sqref="E9:G9">
    <cfRule type="cellIs" dxfId="15777" priority="3793" operator="equal">
      <formula>"jan."</formula>
    </cfRule>
  </conditionalFormatting>
  <conditionalFormatting sqref="E9:G9">
    <cfRule type="cellIs" dxfId="15776" priority="3792" operator="equal">
      <formula>"jan."</formula>
    </cfRule>
  </conditionalFormatting>
  <conditionalFormatting sqref="E9:G9">
    <cfRule type="cellIs" dxfId="15775" priority="3791" operator="equal">
      <formula>"jan."</formula>
    </cfRule>
  </conditionalFormatting>
  <conditionalFormatting sqref="E9:G9">
    <cfRule type="cellIs" dxfId="15774" priority="3790" operator="equal">
      <formula>"jan."</formula>
    </cfRule>
  </conditionalFormatting>
  <conditionalFormatting sqref="E9:G9">
    <cfRule type="cellIs" dxfId="15773" priority="3789" operator="equal">
      <formula>"jan."</formula>
    </cfRule>
  </conditionalFormatting>
  <conditionalFormatting sqref="E9:G9">
    <cfRule type="cellIs" dxfId="15772" priority="3788" operator="equal">
      <formula>"jan."</formula>
    </cfRule>
  </conditionalFormatting>
  <conditionalFormatting sqref="E9:G9">
    <cfRule type="cellIs" dxfId="15771" priority="3787" operator="equal">
      <formula>"jan."</formula>
    </cfRule>
  </conditionalFormatting>
  <conditionalFormatting sqref="E9:G9">
    <cfRule type="cellIs" dxfId="15770" priority="3786" operator="equal">
      <formula>"jan."</formula>
    </cfRule>
  </conditionalFormatting>
  <conditionalFormatting sqref="E9:G9">
    <cfRule type="cellIs" dxfId="15769" priority="3785" operator="equal">
      <formula>"jan."</formula>
    </cfRule>
  </conditionalFormatting>
  <conditionalFormatting sqref="E9:G9">
    <cfRule type="cellIs" dxfId="15768" priority="3784" operator="equal">
      <formula>"jan."</formula>
    </cfRule>
  </conditionalFormatting>
  <conditionalFormatting sqref="E9:G9">
    <cfRule type="cellIs" dxfId="15767" priority="3783" operator="equal">
      <formula>"jan."</formula>
    </cfRule>
  </conditionalFormatting>
  <conditionalFormatting sqref="E9:G9">
    <cfRule type="cellIs" dxfId="15766" priority="3782" operator="equal">
      <formula>"jan."</formula>
    </cfRule>
  </conditionalFormatting>
  <conditionalFormatting sqref="E9:G9">
    <cfRule type="cellIs" dxfId="15765" priority="3781" operator="equal">
      <formula>"jan."</formula>
    </cfRule>
  </conditionalFormatting>
  <conditionalFormatting sqref="E9:G9">
    <cfRule type="cellIs" dxfId="15764" priority="3780" operator="equal">
      <formula>"jan."</formula>
    </cfRule>
  </conditionalFormatting>
  <conditionalFormatting sqref="E9:G9">
    <cfRule type="cellIs" dxfId="15763" priority="3779" operator="equal">
      <formula>"jan."</formula>
    </cfRule>
  </conditionalFormatting>
  <conditionalFormatting sqref="E9:G9">
    <cfRule type="cellIs" dxfId="15762" priority="3778" operator="equal">
      <formula>"jan."</formula>
    </cfRule>
  </conditionalFormatting>
  <conditionalFormatting sqref="E9:G9">
    <cfRule type="cellIs" dxfId="15761" priority="3777" operator="equal">
      <formula>"jan."</formula>
    </cfRule>
  </conditionalFormatting>
  <conditionalFormatting sqref="E9:G9">
    <cfRule type="cellIs" dxfId="15760" priority="3776" operator="equal">
      <formula>"jan."</formula>
    </cfRule>
  </conditionalFormatting>
  <conditionalFormatting sqref="E9:G9">
    <cfRule type="cellIs" dxfId="15759" priority="3775" operator="equal">
      <formula>"jan."</formula>
    </cfRule>
  </conditionalFormatting>
  <conditionalFormatting sqref="E9:G9">
    <cfRule type="cellIs" dxfId="15758" priority="3774" operator="equal">
      <formula>"jan."</formula>
    </cfRule>
  </conditionalFormatting>
  <conditionalFormatting sqref="E9:G9">
    <cfRule type="cellIs" dxfId="15757" priority="3773" operator="equal">
      <formula>"jan."</formula>
    </cfRule>
  </conditionalFormatting>
  <conditionalFormatting sqref="E9:G9">
    <cfRule type="cellIs" dxfId="15756" priority="3772" operator="equal">
      <formula>"jan."</formula>
    </cfRule>
  </conditionalFormatting>
  <conditionalFormatting sqref="E9:G9">
    <cfRule type="cellIs" dxfId="15755" priority="3771" operator="equal">
      <formula>"jan."</formula>
    </cfRule>
  </conditionalFormatting>
  <conditionalFormatting sqref="E9:G9">
    <cfRule type="cellIs" dxfId="15754" priority="3769" operator="equal">
      <formula>"jan."</formula>
    </cfRule>
  </conditionalFormatting>
  <conditionalFormatting sqref="E9:G9">
    <cfRule type="cellIs" dxfId="15753" priority="3768" operator="equal">
      <formula>"jan."</formula>
    </cfRule>
  </conditionalFormatting>
  <conditionalFormatting sqref="E9:G9">
    <cfRule type="cellIs" dxfId="15752" priority="3767" operator="equal">
      <formula>"jan."</formula>
    </cfRule>
  </conditionalFormatting>
  <conditionalFormatting sqref="E9:G9">
    <cfRule type="cellIs" dxfId="15751" priority="3766" operator="equal">
      <formula>"jan."</formula>
    </cfRule>
  </conditionalFormatting>
  <conditionalFormatting sqref="E9:G9">
    <cfRule type="cellIs" dxfId="15750" priority="3765" operator="equal">
      <formula>"jan."</formula>
    </cfRule>
  </conditionalFormatting>
  <conditionalFormatting sqref="E9:G9">
    <cfRule type="cellIs" dxfId="15749" priority="3764" operator="equal">
      <formula>"jan."</formula>
    </cfRule>
  </conditionalFormatting>
  <conditionalFormatting sqref="E9:G9">
    <cfRule type="cellIs" dxfId="15748" priority="3763" operator="equal">
      <formula>"jan."</formula>
    </cfRule>
  </conditionalFormatting>
  <conditionalFormatting sqref="E9:G9">
    <cfRule type="cellIs" dxfId="15747" priority="3762" operator="equal">
      <formula>"jan."</formula>
    </cfRule>
  </conditionalFormatting>
  <conditionalFormatting sqref="E9:G9">
    <cfRule type="cellIs" dxfId="15746" priority="3761" operator="equal">
      <formula>"jan."</formula>
    </cfRule>
  </conditionalFormatting>
  <conditionalFormatting sqref="E9:G9">
    <cfRule type="cellIs" dxfId="15745" priority="3760" operator="equal">
      <formula>"jan."</formula>
    </cfRule>
  </conditionalFormatting>
  <conditionalFormatting sqref="E9:G9">
    <cfRule type="cellIs" dxfId="15744" priority="3759" operator="equal">
      <formula>"jan."</formula>
    </cfRule>
  </conditionalFormatting>
  <conditionalFormatting sqref="E9:G9">
    <cfRule type="cellIs" dxfId="15743" priority="3758" operator="equal">
      <formula>"jan."</formula>
    </cfRule>
  </conditionalFormatting>
  <conditionalFormatting sqref="E9:G9">
    <cfRule type="cellIs" dxfId="15742" priority="3757" operator="equal">
      <formula>"jan."</formula>
    </cfRule>
  </conditionalFormatting>
  <conditionalFormatting sqref="E9:G9">
    <cfRule type="cellIs" dxfId="15741" priority="3756" operator="equal">
      <formula>"jan."</formula>
    </cfRule>
  </conditionalFormatting>
  <conditionalFormatting sqref="E9:G9">
    <cfRule type="cellIs" dxfId="15740" priority="3755" operator="equal">
      <formula>"jan."</formula>
    </cfRule>
  </conditionalFormatting>
  <conditionalFormatting sqref="E9:G9">
    <cfRule type="cellIs" dxfId="15739" priority="3754" operator="equal">
      <formula>"jan."</formula>
    </cfRule>
  </conditionalFormatting>
  <conditionalFormatting sqref="E9:G9">
    <cfRule type="cellIs" dxfId="15738" priority="3753" operator="equal">
      <formula>"jan."</formula>
    </cfRule>
  </conditionalFormatting>
  <conditionalFormatting sqref="E9:G9">
    <cfRule type="cellIs" dxfId="15737" priority="3752" operator="equal">
      <formula>"jan."</formula>
    </cfRule>
  </conditionalFormatting>
  <conditionalFormatting sqref="E9:G9">
    <cfRule type="cellIs" dxfId="15736" priority="3751" operator="equal">
      <formula>"jan."</formula>
    </cfRule>
  </conditionalFormatting>
  <conditionalFormatting sqref="E9:G9">
    <cfRule type="cellIs" dxfId="15735" priority="3750" operator="equal">
      <formula>"jan."</formula>
    </cfRule>
  </conditionalFormatting>
  <conditionalFormatting sqref="E9:G9">
    <cfRule type="cellIs" dxfId="15734" priority="3749" operator="equal">
      <formula>"jan."</formula>
    </cfRule>
  </conditionalFormatting>
  <conditionalFormatting sqref="E9:G9">
    <cfRule type="cellIs" dxfId="15733" priority="3748" operator="equal">
      <formula>"jan."</formula>
    </cfRule>
  </conditionalFormatting>
  <conditionalFormatting sqref="E9:G9">
    <cfRule type="cellIs" dxfId="15732" priority="3747" operator="equal">
      <formula>"jan."</formula>
    </cfRule>
  </conditionalFormatting>
  <conditionalFormatting sqref="E9:G9">
    <cfRule type="cellIs" dxfId="15731" priority="3746" operator="equal">
      <formula>"jan."</formula>
    </cfRule>
  </conditionalFormatting>
  <conditionalFormatting sqref="E9:G9">
    <cfRule type="cellIs" dxfId="15730" priority="3745" operator="equal">
      <formula>"jan."</formula>
    </cfRule>
  </conditionalFormatting>
  <conditionalFormatting sqref="E9:G9">
    <cfRule type="cellIs" dxfId="15729" priority="3744" operator="equal">
      <formula>"jan."</formula>
    </cfRule>
  </conditionalFormatting>
  <conditionalFormatting sqref="E9:G9">
    <cfRule type="cellIs" dxfId="15728" priority="3743" operator="equal">
      <formula>"jan."</formula>
    </cfRule>
  </conditionalFormatting>
  <conditionalFormatting sqref="E9:G9">
    <cfRule type="cellIs" dxfId="15727" priority="3742" operator="equal">
      <formula>"jan."</formula>
    </cfRule>
  </conditionalFormatting>
  <conditionalFormatting sqref="E9:G9">
    <cfRule type="cellIs" dxfId="15726" priority="3741" operator="equal">
      <formula>"jan."</formula>
    </cfRule>
  </conditionalFormatting>
  <conditionalFormatting sqref="E9:G9">
    <cfRule type="cellIs" dxfId="15725" priority="3740" operator="equal">
      <formula>"jan."</formula>
    </cfRule>
  </conditionalFormatting>
  <conditionalFormatting sqref="E9:G9">
    <cfRule type="cellIs" dxfId="15724" priority="3739" operator="equal">
      <formula>"jan."</formula>
    </cfRule>
  </conditionalFormatting>
  <conditionalFormatting sqref="E9:G9">
    <cfRule type="cellIs" dxfId="15723" priority="3738" operator="equal">
      <formula>"jan."</formula>
    </cfRule>
  </conditionalFormatting>
  <conditionalFormatting sqref="E9:G9">
    <cfRule type="cellIs" dxfId="15722" priority="3737" operator="equal">
      <formula>"jan."</formula>
    </cfRule>
  </conditionalFormatting>
  <conditionalFormatting sqref="E9:G9">
    <cfRule type="cellIs" dxfId="15721" priority="3736" operator="equal">
      <formula>"jan."</formula>
    </cfRule>
  </conditionalFormatting>
  <conditionalFormatting sqref="E9:G9">
    <cfRule type="cellIs" dxfId="15720" priority="3735" operator="equal">
      <formula>"jan."</formula>
    </cfRule>
  </conditionalFormatting>
  <conditionalFormatting sqref="E9:G9">
    <cfRule type="cellIs" dxfId="15719" priority="3734" operator="equal">
      <formula>"jan."</formula>
    </cfRule>
  </conditionalFormatting>
  <conditionalFormatting sqref="E9:G9">
    <cfRule type="cellIs" dxfId="15718" priority="3733" operator="equal">
      <formula>"jan."</formula>
    </cfRule>
  </conditionalFormatting>
  <conditionalFormatting sqref="E9:G9">
    <cfRule type="cellIs" dxfId="15717" priority="3732" operator="equal">
      <formula>"jan."</formula>
    </cfRule>
  </conditionalFormatting>
  <conditionalFormatting sqref="E9:G9">
    <cfRule type="cellIs" dxfId="15716" priority="3731" operator="equal">
      <formula>"jan."</formula>
    </cfRule>
  </conditionalFormatting>
  <conditionalFormatting sqref="E9:G9">
    <cfRule type="cellIs" dxfId="15715" priority="3730" operator="equal">
      <formula>"jan."</formula>
    </cfRule>
  </conditionalFormatting>
  <conditionalFormatting sqref="E9:G9">
    <cfRule type="cellIs" dxfId="15714" priority="3729" operator="equal">
      <formula>"jan."</formula>
    </cfRule>
  </conditionalFormatting>
  <conditionalFormatting sqref="E9:G9">
    <cfRule type="cellIs" dxfId="15713" priority="3728" operator="equal">
      <formula>"jan."</formula>
    </cfRule>
  </conditionalFormatting>
  <conditionalFormatting sqref="E9:G9">
    <cfRule type="cellIs" dxfId="15712" priority="3727" operator="equal">
      <formula>"jan."</formula>
    </cfRule>
  </conditionalFormatting>
  <conditionalFormatting sqref="E9:G9">
    <cfRule type="cellIs" dxfId="15711" priority="3726" operator="equal">
      <formula>"jan."</formula>
    </cfRule>
  </conditionalFormatting>
  <conditionalFormatting sqref="E9:G9">
    <cfRule type="cellIs" dxfId="15710" priority="3725" operator="equal">
      <formula>"jan."</formula>
    </cfRule>
  </conditionalFormatting>
  <conditionalFormatting sqref="E9:G9">
    <cfRule type="cellIs" dxfId="15709" priority="3724" operator="equal">
      <formula>"jan."</formula>
    </cfRule>
  </conditionalFormatting>
  <conditionalFormatting sqref="E9:G9">
    <cfRule type="cellIs" dxfId="15708" priority="3723" operator="equal">
      <formula>"jan."</formula>
    </cfRule>
  </conditionalFormatting>
  <conditionalFormatting sqref="E9:G9">
    <cfRule type="cellIs" dxfId="15707" priority="3722" operator="equal">
      <formula>"jan."</formula>
    </cfRule>
  </conditionalFormatting>
  <conditionalFormatting sqref="E9:G9">
    <cfRule type="cellIs" dxfId="15706" priority="3721" operator="equal">
      <formula>"jan."</formula>
    </cfRule>
  </conditionalFormatting>
  <conditionalFormatting sqref="E9:G9">
    <cfRule type="cellIs" dxfId="15705" priority="3720" operator="equal">
      <formula>"jan."</formula>
    </cfRule>
  </conditionalFormatting>
  <conditionalFormatting sqref="E9:G9">
    <cfRule type="cellIs" dxfId="15704" priority="3719" operator="equal">
      <formula>"jan."</formula>
    </cfRule>
  </conditionalFormatting>
  <conditionalFormatting sqref="E9:G9">
    <cfRule type="cellIs" dxfId="15703" priority="3718" operator="equal">
      <formula>"jan."</formula>
    </cfRule>
  </conditionalFormatting>
  <conditionalFormatting sqref="E9:G9">
    <cfRule type="cellIs" dxfId="15702" priority="3717" operator="equal">
      <formula>"jan."</formula>
    </cfRule>
  </conditionalFormatting>
  <conditionalFormatting sqref="E9:G9">
    <cfRule type="cellIs" dxfId="15701" priority="3716" operator="equal">
      <formula>"jan."</formula>
    </cfRule>
  </conditionalFormatting>
  <conditionalFormatting sqref="E9:G9">
    <cfRule type="cellIs" dxfId="15700" priority="3715" operator="equal">
      <formula>"jan."</formula>
    </cfRule>
  </conditionalFormatting>
  <conditionalFormatting sqref="E9:G9">
    <cfRule type="cellIs" dxfId="15699" priority="3714" operator="equal">
      <formula>"jan."</formula>
    </cfRule>
  </conditionalFormatting>
  <conditionalFormatting sqref="E9:G9">
    <cfRule type="cellIs" dxfId="15698" priority="3713" operator="equal">
      <formula>"jan."</formula>
    </cfRule>
  </conditionalFormatting>
  <conditionalFormatting sqref="E9:G9">
    <cfRule type="cellIs" dxfId="15697" priority="3712" operator="equal">
      <formula>"jan."</formula>
    </cfRule>
  </conditionalFormatting>
  <conditionalFormatting sqref="E9:G9">
    <cfRule type="cellIs" dxfId="15696" priority="3711" operator="equal">
      <formula>"jan."</formula>
    </cfRule>
  </conditionalFormatting>
  <conditionalFormatting sqref="E9:G9">
    <cfRule type="cellIs" dxfId="15695" priority="3710" operator="equal">
      <formula>"jan."</formula>
    </cfRule>
  </conditionalFormatting>
  <conditionalFormatting sqref="E9:G9">
    <cfRule type="cellIs" dxfId="15694" priority="3709" operator="equal">
      <formula>"jan."</formula>
    </cfRule>
  </conditionalFormatting>
  <conditionalFormatting sqref="E9:G9">
    <cfRule type="cellIs" dxfId="15693" priority="3708" operator="equal">
      <formula>"jan."</formula>
    </cfRule>
  </conditionalFormatting>
  <conditionalFormatting sqref="E9:G9">
    <cfRule type="cellIs" dxfId="15692" priority="3707" operator="equal">
      <formula>"jan."</formula>
    </cfRule>
  </conditionalFormatting>
  <conditionalFormatting sqref="E9:G9">
    <cfRule type="cellIs" dxfId="15691" priority="3706" operator="equal">
      <formula>"jan."</formula>
    </cfRule>
  </conditionalFormatting>
  <conditionalFormatting sqref="E9:G9">
    <cfRule type="cellIs" dxfId="15690" priority="3705" operator="equal">
      <formula>"jan."</formula>
    </cfRule>
  </conditionalFormatting>
  <conditionalFormatting sqref="E9:G9">
    <cfRule type="cellIs" dxfId="15689" priority="3704" operator="equal">
      <formula>"jan."</formula>
    </cfRule>
  </conditionalFormatting>
  <conditionalFormatting sqref="E9:G9">
    <cfRule type="cellIs" dxfId="15688" priority="3703" operator="equal">
      <formula>"jan."</formula>
    </cfRule>
  </conditionalFormatting>
  <conditionalFormatting sqref="E9:G9">
    <cfRule type="cellIs" dxfId="15687" priority="3702" operator="equal">
      <formula>"jan."</formula>
    </cfRule>
  </conditionalFormatting>
  <conditionalFormatting sqref="E9:G9">
    <cfRule type="cellIs" dxfId="15686" priority="3701" operator="equal">
      <formula>"jan."</formula>
    </cfRule>
  </conditionalFormatting>
  <conditionalFormatting sqref="E9:G9">
    <cfRule type="cellIs" dxfId="15685" priority="3700" operator="equal">
      <formula>"jan."</formula>
    </cfRule>
  </conditionalFormatting>
  <conditionalFormatting sqref="E9:G9">
    <cfRule type="cellIs" dxfId="15684" priority="3699" operator="equal">
      <formula>"jan."</formula>
    </cfRule>
  </conditionalFormatting>
  <conditionalFormatting sqref="E9:G9">
    <cfRule type="cellIs" dxfId="15683" priority="3698" operator="equal">
      <formula>"jan."</formula>
    </cfRule>
  </conditionalFormatting>
  <conditionalFormatting sqref="E9:G9">
    <cfRule type="cellIs" dxfId="15682" priority="3697" operator="equal">
      <formula>"jan."</formula>
    </cfRule>
  </conditionalFormatting>
  <conditionalFormatting sqref="E9:G9">
    <cfRule type="cellIs" dxfId="15681" priority="3696" operator="equal">
      <formula>"jan."</formula>
    </cfRule>
  </conditionalFormatting>
  <conditionalFormatting sqref="E9:G9">
    <cfRule type="cellIs" dxfId="15680" priority="3695" operator="equal">
      <formula>"jan."</formula>
    </cfRule>
  </conditionalFormatting>
  <conditionalFormatting sqref="E9:G9">
    <cfRule type="cellIs" dxfId="15679" priority="3694" operator="equal">
      <formula>"jan."</formula>
    </cfRule>
  </conditionalFormatting>
  <conditionalFormatting sqref="E9:G9">
    <cfRule type="cellIs" dxfId="15678" priority="3693" operator="equal">
      <formula>"jan."</formula>
    </cfRule>
  </conditionalFormatting>
  <conditionalFormatting sqref="E9:G9">
    <cfRule type="cellIs" dxfId="15677" priority="3692" operator="equal">
      <formula>"jan."</formula>
    </cfRule>
  </conditionalFormatting>
  <conditionalFormatting sqref="E9:G9">
    <cfRule type="cellIs" dxfId="15676" priority="3691" operator="equal">
      <formula>"jan."</formula>
    </cfRule>
  </conditionalFormatting>
  <conditionalFormatting sqref="E9:G9">
    <cfRule type="cellIs" dxfId="15675" priority="3690" operator="equal">
      <formula>"jan."</formula>
    </cfRule>
  </conditionalFormatting>
  <conditionalFormatting sqref="E9:G9">
    <cfRule type="cellIs" dxfId="15674" priority="3689" operator="equal">
      <formula>"jan."</formula>
    </cfRule>
  </conditionalFormatting>
  <conditionalFormatting sqref="E9:G9">
    <cfRule type="cellIs" dxfId="15673" priority="3688" operator="equal">
      <formula>"jan."</formula>
    </cfRule>
  </conditionalFormatting>
  <conditionalFormatting sqref="E9:G9">
    <cfRule type="cellIs" dxfId="15672" priority="3687" operator="equal">
      <formula>"jan."</formula>
    </cfRule>
  </conditionalFormatting>
  <conditionalFormatting sqref="E9:G9">
    <cfRule type="cellIs" dxfId="15671" priority="3686" operator="equal">
      <formula>"jan."</formula>
    </cfRule>
  </conditionalFormatting>
  <conditionalFormatting sqref="E9:G9">
    <cfRule type="cellIs" dxfId="15670" priority="3685" operator="equal">
      <formula>"jan."</formula>
    </cfRule>
  </conditionalFormatting>
  <conditionalFormatting sqref="E9:G9">
    <cfRule type="cellIs" dxfId="15669" priority="3684" operator="equal">
      <formula>"jan."</formula>
    </cfRule>
  </conditionalFormatting>
  <conditionalFormatting sqref="E9:G9">
    <cfRule type="cellIs" dxfId="15668" priority="3683" operator="equal">
      <formula>"jan."</formula>
    </cfRule>
  </conditionalFormatting>
  <conditionalFormatting sqref="E9:G9">
    <cfRule type="cellIs" dxfId="15667" priority="3682" operator="equal">
      <formula>"jan."</formula>
    </cfRule>
  </conditionalFormatting>
  <conditionalFormatting sqref="E9:G9">
    <cfRule type="cellIs" dxfId="15666" priority="3681" operator="equal">
      <formula>"jan."</formula>
    </cfRule>
  </conditionalFormatting>
  <conditionalFormatting sqref="E9:G9">
    <cfRule type="cellIs" dxfId="15665" priority="3680" operator="equal">
      <formula>"jan."</formula>
    </cfRule>
  </conditionalFormatting>
  <conditionalFormatting sqref="E9:G9">
    <cfRule type="cellIs" dxfId="15664" priority="3679" operator="equal">
      <formula>"jan."</formula>
    </cfRule>
  </conditionalFormatting>
  <conditionalFormatting sqref="E9:G9">
    <cfRule type="cellIs" dxfId="15663" priority="3678" operator="equal">
      <formula>"jan."</formula>
    </cfRule>
  </conditionalFormatting>
  <conditionalFormatting sqref="E9:G9">
    <cfRule type="cellIs" dxfId="15662" priority="3677" operator="equal">
      <formula>"jan."</formula>
    </cfRule>
  </conditionalFormatting>
  <conditionalFormatting sqref="E9:G9">
    <cfRule type="cellIs" dxfId="15661" priority="3676" operator="equal">
      <formula>"jan."</formula>
    </cfRule>
  </conditionalFormatting>
  <conditionalFormatting sqref="E9:G9">
    <cfRule type="cellIs" dxfId="15660" priority="3675" operator="equal">
      <formula>"jan."</formula>
    </cfRule>
  </conditionalFormatting>
  <conditionalFormatting sqref="E9:G9">
    <cfRule type="cellIs" dxfId="15659" priority="3674" operator="equal">
      <formula>"jan."</formula>
    </cfRule>
  </conditionalFormatting>
  <conditionalFormatting sqref="E9:G9">
    <cfRule type="cellIs" dxfId="15658" priority="3673" operator="equal">
      <formula>"jan."</formula>
    </cfRule>
  </conditionalFormatting>
  <conditionalFormatting sqref="E9:G9">
    <cfRule type="cellIs" dxfId="15657" priority="3672" operator="equal">
      <formula>"jan."</formula>
    </cfRule>
  </conditionalFormatting>
  <conditionalFormatting sqref="E9:G9">
    <cfRule type="cellIs" dxfId="15656" priority="3671" operator="equal">
      <formula>"jan."</formula>
    </cfRule>
  </conditionalFormatting>
  <conditionalFormatting sqref="E9:G9">
    <cfRule type="cellIs" dxfId="15655" priority="3670" operator="equal">
      <formula>"jan."</formula>
    </cfRule>
  </conditionalFormatting>
  <conditionalFormatting sqref="E9:G9">
    <cfRule type="cellIs" dxfId="15654" priority="3669" operator="equal">
      <formula>"jan."</formula>
    </cfRule>
  </conditionalFormatting>
  <conditionalFormatting sqref="E9:G9">
    <cfRule type="cellIs" dxfId="15653" priority="3668" operator="equal">
      <formula>"jan."</formula>
    </cfRule>
  </conditionalFormatting>
  <conditionalFormatting sqref="E9:G9">
    <cfRule type="cellIs" dxfId="15652" priority="3667" operator="equal">
      <formula>"jan."</formula>
    </cfRule>
  </conditionalFormatting>
  <conditionalFormatting sqref="E9:G9">
    <cfRule type="cellIs" dxfId="15651" priority="3666" operator="equal">
      <formula>"jan."</formula>
    </cfRule>
  </conditionalFormatting>
  <conditionalFormatting sqref="E9:G9">
    <cfRule type="cellIs" dxfId="15650" priority="3665" operator="equal">
      <formula>"jan."</formula>
    </cfRule>
  </conditionalFormatting>
  <conditionalFormatting sqref="E9:G9">
    <cfRule type="cellIs" dxfId="15649" priority="3664" operator="equal">
      <formula>"jan."</formula>
    </cfRule>
  </conditionalFormatting>
  <conditionalFormatting sqref="E9:G9">
    <cfRule type="cellIs" dxfId="15648" priority="3663" operator="equal">
      <formula>"jan."</formula>
    </cfRule>
  </conditionalFormatting>
  <conditionalFormatting sqref="E9:G9">
    <cfRule type="cellIs" dxfId="15647" priority="3662" operator="equal">
      <formula>"jan."</formula>
    </cfRule>
  </conditionalFormatting>
  <conditionalFormatting sqref="E9:G9">
    <cfRule type="cellIs" dxfId="15646" priority="3661" operator="equal">
      <formula>"jan."</formula>
    </cfRule>
  </conditionalFormatting>
  <conditionalFormatting sqref="E9:G9">
    <cfRule type="cellIs" dxfId="15645" priority="3660" operator="equal">
      <formula>"jan."</formula>
    </cfRule>
  </conditionalFormatting>
  <conditionalFormatting sqref="E9:G9">
    <cfRule type="cellIs" dxfId="15644" priority="3659" operator="equal">
      <formula>"jan."</formula>
    </cfRule>
  </conditionalFormatting>
  <conditionalFormatting sqref="E9:G9">
    <cfRule type="cellIs" dxfId="15643" priority="3658" operator="equal">
      <formula>"jan."</formula>
    </cfRule>
  </conditionalFormatting>
  <conditionalFormatting sqref="E9:G9">
    <cfRule type="cellIs" dxfId="15642" priority="3657" operator="equal">
      <formula>"jan."</formula>
    </cfRule>
  </conditionalFormatting>
  <conditionalFormatting sqref="E9:G9">
    <cfRule type="cellIs" dxfId="15641" priority="3656" operator="equal">
      <formula>"jan."</formula>
    </cfRule>
  </conditionalFormatting>
  <conditionalFormatting sqref="E9:G9">
    <cfRule type="cellIs" dxfId="15640" priority="3655" operator="equal">
      <formula>"jan."</formula>
    </cfRule>
  </conditionalFormatting>
  <conditionalFormatting sqref="E9:G9">
    <cfRule type="cellIs" dxfId="15639" priority="3654" operator="equal">
      <formula>"jan."</formula>
    </cfRule>
  </conditionalFormatting>
  <conditionalFormatting sqref="E9:G9">
    <cfRule type="cellIs" dxfId="15638" priority="3653" operator="equal">
      <formula>"jan."</formula>
    </cfRule>
  </conditionalFormatting>
  <conditionalFormatting sqref="E9:G9">
    <cfRule type="cellIs" dxfId="15637" priority="3652" operator="equal">
      <formula>"jan."</formula>
    </cfRule>
  </conditionalFormatting>
  <conditionalFormatting sqref="E9:G9">
    <cfRule type="cellIs" dxfId="15636" priority="3651" operator="equal">
      <formula>"jan."</formula>
    </cfRule>
  </conditionalFormatting>
  <conditionalFormatting sqref="E9:G9">
    <cfRule type="cellIs" dxfId="15635" priority="3650" operator="equal">
      <formula>"jan."</formula>
    </cfRule>
  </conditionalFormatting>
  <conditionalFormatting sqref="E9:G9">
    <cfRule type="cellIs" dxfId="15634" priority="3649" operator="equal">
      <formula>"jan."</formula>
    </cfRule>
  </conditionalFormatting>
  <conditionalFormatting sqref="E9:G9">
    <cfRule type="cellIs" dxfId="15633" priority="3648" operator="equal">
      <formula>"jan."</formula>
    </cfRule>
  </conditionalFormatting>
  <conditionalFormatting sqref="E9:G9">
    <cfRule type="cellIs" dxfId="15632" priority="3647" operator="equal">
      <formula>"jan."</formula>
    </cfRule>
  </conditionalFormatting>
  <conditionalFormatting sqref="E9:G9">
    <cfRule type="cellIs" dxfId="15631" priority="3646" operator="equal">
      <formula>"jan."</formula>
    </cfRule>
  </conditionalFormatting>
  <conditionalFormatting sqref="E9:G9">
    <cfRule type="cellIs" dxfId="15630" priority="3645" operator="equal">
      <formula>"jan."</formula>
    </cfRule>
  </conditionalFormatting>
  <conditionalFormatting sqref="E9:G9">
    <cfRule type="cellIs" dxfId="15629" priority="3644" operator="equal">
      <formula>"jan."</formula>
    </cfRule>
  </conditionalFormatting>
  <conditionalFormatting sqref="E9:G9">
    <cfRule type="cellIs" dxfId="15628" priority="3643" operator="equal">
      <formula>"jan."</formula>
    </cfRule>
  </conditionalFormatting>
  <conditionalFormatting sqref="E9:G9">
    <cfRule type="cellIs" dxfId="15627" priority="3642" operator="equal">
      <formula>"jan."</formula>
    </cfRule>
  </conditionalFormatting>
  <conditionalFormatting sqref="E9:G9">
    <cfRule type="cellIs" dxfId="15626" priority="3641" operator="equal">
      <formula>"jan."</formula>
    </cfRule>
  </conditionalFormatting>
  <conditionalFormatting sqref="E9:G9">
    <cfRule type="cellIs" dxfId="15625" priority="3640" operator="equal">
      <formula>"jan."</formula>
    </cfRule>
  </conditionalFormatting>
  <conditionalFormatting sqref="E9:G9">
    <cfRule type="cellIs" dxfId="15624" priority="3639" operator="equal">
      <formula>"jan."</formula>
    </cfRule>
  </conditionalFormatting>
  <conditionalFormatting sqref="E9:G9">
    <cfRule type="cellIs" dxfId="15623" priority="3638" operator="equal">
      <formula>"jan."</formula>
    </cfRule>
  </conditionalFormatting>
  <conditionalFormatting sqref="E9:G9">
    <cfRule type="cellIs" dxfId="15622" priority="3637" operator="equal">
      <formula>"jan."</formula>
    </cfRule>
  </conditionalFormatting>
  <conditionalFormatting sqref="E9:G9">
    <cfRule type="cellIs" dxfId="15621" priority="3636" operator="equal">
      <formula>"jan."</formula>
    </cfRule>
  </conditionalFormatting>
  <conditionalFormatting sqref="E9:G9">
    <cfRule type="cellIs" dxfId="15620" priority="3635" operator="equal">
      <formula>"jan."</formula>
    </cfRule>
  </conditionalFormatting>
  <conditionalFormatting sqref="E9:G9">
    <cfRule type="cellIs" dxfId="15619" priority="3634" operator="equal">
      <formula>"jan."</formula>
    </cfRule>
  </conditionalFormatting>
  <conditionalFormatting sqref="E9:G9">
    <cfRule type="cellIs" dxfId="15618" priority="3633" operator="equal">
      <formula>"jan."</formula>
    </cfRule>
  </conditionalFormatting>
  <conditionalFormatting sqref="E9:G9">
    <cfRule type="cellIs" dxfId="15617" priority="3632" operator="equal">
      <formula>"jan."</formula>
    </cfRule>
  </conditionalFormatting>
  <conditionalFormatting sqref="E9:G9">
    <cfRule type="cellIs" dxfId="15616" priority="3631" operator="equal">
      <formula>"jan."</formula>
    </cfRule>
  </conditionalFormatting>
  <conditionalFormatting sqref="E9:G9">
    <cfRule type="cellIs" dxfId="15615" priority="3630" operator="equal">
      <formula>"jan."</formula>
    </cfRule>
  </conditionalFormatting>
  <conditionalFormatting sqref="E9:G9">
    <cfRule type="cellIs" dxfId="15614" priority="3629" operator="equal">
      <formula>"jan."</formula>
    </cfRule>
  </conditionalFormatting>
  <conditionalFormatting sqref="E9:G9">
    <cfRule type="cellIs" dxfId="15613" priority="3628" operator="equal">
      <formula>"jan."</formula>
    </cfRule>
  </conditionalFormatting>
  <conditionalFormatting sqref="E9:G9">
    <cfRule type="cellIs" dxfId="15612" priority="3627" operator="equal">
      <formula>"jan."</formula>
    </cfRule>
  </conditionalFormatting>
  <conditionalFormatting sqref="E9:G9">
    <cfRule type="cellIs" dxfId="15611" priority="3626" operator="equal">
      <formula>"jan."</formula>
    </cfRule>
  </conditionalFormatting>
  <conditionalFormatting sqref="E9:G9">
    <cfRule type="cellIs" dxfId="15610" priority="3625" operator="equal">
      <formula>"jan."</formula>
    </cfRule>
  </conditionalFormatting>
  <conditionalFormatting sqref="E9:G9">
    <cfRule type="cellIs" dxfId="15609" priority="3624" operator="equal">
      <formula>"jan."</formula>
    </cfRule>
  </conditionalFormatting>
  <conditionalFormatting sqref="E9:G9">
    <cfRule type="cellIs" dxfId="15608" priority="3623" operator="equal">
      <formula>"jan."</formula>
    </cfRule>
  </conditionalFormatting>
  <conditionalFormatting sqref="E9:G9">
    <cfRule type="cellIs" dxfId="15607" priority="3622" operator="equal">
      <formula>"jan."</formula>
    </cfRule>
  </conditionalFormatting>
  <conditionalFormatting sqref="E9:G9">
    <cfRule type="cellIs" dxfId="15606" priority="3621" operator="equal">
      <formula>"jan."</formula>
    </cfRule>
  </conditionalFormatting>
  <conditionalFormatting sqref="E9:G9">
    <cfRule type="cellIs" dxfId="15605" priority="3620" operator="equal">
      <formula>"jan."</formula>
    </cfRule>
  </conditionalFormatting>
  <conditionalFormatting sqref="E9:G9">
    <cfRule type="cellIs" dxfId="15604" priority="3619" operator="equal">
      <formula>"jan."</formula>
    </cfRule>
  </conditionalFormatting>
  <conditionalFormatting sqref="E9:G9">
    <cfRule type="cellIs" dxfId="15603" priority="3618" operator="equal">
      <formula>"jan."</formula>
    </cfRule>
  </conditionalFormatting>
  <conditionalFormatting sqref="E9:G9">
    <cfRule type="cellIs" dxfId="15602" priority="3617" operator="equal">
      <formula>"jan."</formula>
    </cfRule>
  </conditionalFormatting>
  <conditionalFormatting sqref="E9:G9">
    <cfRule type="cellIs" dxfId="15601" priority="3616" operator="equal">
      <formula>"jan."</formula>
    </cfRule>
  </conditionalFormatting>
  <conditionalFormatting sqref="E9:G9">
    <cfRule type="cellIs" dxfId="15600" priority="3615" operator="equal">
      <formula>"jan."</formula>
    </cfRule>
  </conditionalFormatting>
  <conditionalFormatting sqref="E9:G9">
    <cfRule type="cellIs" dxfId="15599" priority="3614" operator="equal">
      <formula>"jan."</formula>
    </cfRule>
  </conditionalFormatting>
  <conditionalFormatting sqref="E9:G9">
    <cfRule type="cellIs" dxfId="15598" priority="3613" operator="equal">
      <formula>"jan."</formula>
    </cfRule>
  </conditionalFormatting>
  <conditionalFormatting sqref="E9:G9">
    <cfRule type="cellIs" dxfId="15597" priority="3612" operator="equal">
      <formula>"jan."</formula>
    </cfRule>
  </conditionalFormatting>
  <conditionalFormatting sqref="E9:G9">
    <cfRule type="cellIs" dxfId="15596" priority="3611" operator="equal">
      <formula>"jan."</formula>
    </cfRule>
  </conditionalFormatting>
  <conditionalFormatting sqref="E9:G9">
    <cfRule type="cellIs" dxfId="15595" priority="3610" operator="equal">
      <formula>"jan."</formula>
    </cfRule>
  </conditionalFormatting>
  <conditionalFormatting sqref="E9:G9">
    <cfRule type="cellIs" dxfId="15594" priority="3609" operator="equal">
      <formula>"jan."</formula>
    </cfRule>
  </conditionalFormatting>
  <conditionalFormatting sqref="E9:G9">
    <cfRule type="cellIs" dxfId="15593" priority="3608" operator="equal">
      <formula>"jan."</formula>
    </cfRule>
  </conditionalFormatting>
  <conditionalFormatting sqref="E9:G9">
    <cfRule type="cellIs" dxfId="15592" priority="3607" operator="equal">
      <formula>"jan."</formula>
    </cfRule>
  </conditionalFormatting>
  <conditionalFormatting sqref="E9:G9">
    <cfRule type="cellIs" dxfId="15591" priority="3606" operator="equal">
      <formula>"jan."</formula>
    </cfRule>
  </conditionalFormatting>
  <conditionalFormatting sqref="E9:G9">
    <cfRule type="cellIs" dxfId="15590" priority="3605" operator="equal">
      <formula>"jan."</formula>
    </cfRule>
  </conditionalFormatting>
  <conditionalFormatting sqref="E9:G9">
    <cfRule type="cellIs" dxfId="15589" priority="3604" operator="equal">
      <formula>"jan."</formula>
    </cfRule>
  </conditionalFormatting>
  <conditionalFormatting sqref="E9:G9">
    <cfRule type="cellIs" dxfId="15588" priority="3603" operator="equal">
      <formula>"jan."</formula>
    </cfRule>
  </conditionalFormatting>
  <conditionalFormatting sqref="E9:G9">
    <cfRule type="cellIs" dxfId="15587" priority="3602" operator="equal">
      <formula>"jan."</formula>
    </cfRule>
  </conditionalFormatting>
  <conditionalFormatting sqref="E9:G9">
    <cfRule type="cellIs" dxfId="15586" priority="3601" operator="equal">
      <formula>"jan."</formula>
    </cfRule>
  </conditionalFormatting>
  <conditionalFormatting sqref="E9:G9">
    <cfRule type="cellIs" dxfId="15585" priority="3600" operator="equal">
      <formula>"jan."</formula>
    </cfRule>
  </conditionalFormatting>
  <conditionalFormatting sqref="E9:G9">
    <cfRule type="cellIs" dxfId="15584" priority="3599" operator="equal">
      <formula>"jan."</formula>
    </cfRule>
  </conditionalFormatting>
  <conditionalFormatting sqref="E9:G9">
    <cfRule type="cellIs" dxfId="15583" priority="3598" operator="equal">
      <formula>"jan."</formula>
    </cfRule>
  </conditionalFormatting>
  <conditionalFormatting sqref="E9:G9">
    <cfRule type="cellIs" dxfId="15582" priority="3597" operator="equal">
      <formula>"jan."</formula>
    </cfRule>
  </conditionalFormatting>
  <conditionalFormatting sqref="E9:G9">
    <cfRule type="cellIs" dxfId="15581" priority="3596" operator="equal">
      <formula>"jan."</formula>
    </cfRule>
  </conditionalFormatting>
  <conditionalFormatting sqref="E9:G9">
    <cfRule type="cellIs" dxfId="15580" priority="3595" operator="equal">
      <formula>"jan."</formula>
    </cfRule>
  </conditionalFormatting>
  <conditionalFormatting sqref="E9:G9">
    <cfRule type="cellIs" dxfId="15579" priority="3594" operator="equal">
      <formula>"jan."</formula>
    </cfRule>
  </conditionalFormatting>
  <conditionalFormatting sqref="E9:G9">
    <cfRule type="cellIs" dxfId="15578" priority="3593" operator="equal">
      <formula>"jan."</formula>
    </cfRule>
  </conditionalFormatting>
  <conditionalFormatting sqref="E9:G9">
    <cfRule type="cellIs" dxfId="15577" priority="3592" operator="equal">
      <formula>"jan."</formula>
    </cfRule>
  </conditionalFormatting>
  <conditionalFormatting sqref="E9:G9">
    <cfRule type="cellIs" dxfId="15576" priority="3591" operator="equal">
      <formula>"jan."</formula>
    </cfRule>
  </conditionalFormatting>
  <conditionalFormatting sqref="E9:G9">
    <cfRule type="cellIs" dxfId="15575" priority="3590" operator="equal">
      <formula>"jan."</formula>
    </cfRule>
  </conditionalFormatting>
  <conditionalFormatting sqref="E9:G9">
    <cfRule type="cellIs" dxfId="15574" priority="3589" operator="equal">
      <formula>"jan."</formula>
    </cfRule>
  </conditionalFormatting>
  <conditionalFormatting sqref="E9:G9">
    <cfRule type="cellIs" dxfId="15573" priority="3588" operator="equal">
      <formula>"jan."</formula>
    </cfRule>
  </conditionalFormatting>
  <conditionalFormatting sqref="E9:G9">
    <cfRule type="cellIs" dxfId="15572" priority="3587" operator="equal">
      <formula>"jan."</formula>
    </cfRule>
  </conditionalFormatting>
  <conditionalFormatting sqref="E9:G9">
    <cfRule type="cellIs" dxfId="15571" priority="3586" operator="equal">
      <formula>"jan."</formula>
    </cfRule>
  </conditionalFormatting>
  <conditionalFormatting sqref="E9:G9">
    <cfRule type="cellIs" dxfId="15570" priority="3585" operator="equal">
      <formula>"jan."</formula>
    </cfRule>
  </conditionalFormatting>
  <conditionalFormatting sqref="E9:G9">
    <cfRule type="cellIs" dxfId="15569" priority="3584" operator="equal">
      <formula>"jan."</formula>
    </cfRule>
  </conditionalFormatting>
  <conditionalFormatting sqref="E9:G9">
    <cfRule type="cellIs" dxfId="15568" priority="3583" operator="equal">
      <formula>"jan."</formula>
    </cfRule>
  </conditionalFormatting>
  <conditionalFormatting sqref="E9:G9">
    <cfRule type="cellIs" dxfId="15567" priority="3582" operator="equal">
      <formula>"jan."</formula>
    </cfRule>
  </conditionalFormatting>
  <conditionalFormatting sqref="E9:G9">
    <cfRule type="cellIs" dxfId="15566" priority="3581" operator="equal">
      <formula>"jan."</formula>
    </cfRule>
  </conditionalFormatting>
  <conditionalFormatting sqref="E9:G9">
    <cfRule type="cellIs" dxfId="15565" priority="3580" operator="equal">
      <formula>"jan."</formula>
    </cfRule>
  </conditionalFormatting>
  <conditionalFormatting sqref="E9:G9">
    <cfRule type="cellIs" dxfId="15564" priority="3579" operator="equal">
      <formula>"jan."</formula>
    </cfRule>
  </conditionalFormatting>
  <conditionalFormatting sqref="E9:G9">
    <cfRule type="cellIs" dxfId="15563" priority="3578" operator="equal">
      <formula>"jan."</formula>
    </cfRule>
  </conditionalFormatting>
  <conditionalFormatting sqref="E9:G9">
    <cfRule type="cellIs" dxfId="15562" priority="3577" operator="equal">
      <formula>"jan."</formula>
    </cfRule>
  </conditionalFormatting>
  <conditionalFormatting sqref="E9:G9">
    <cfRule type="cellIs" dxfId="15561" priority="3575" operator="equal">
      <formula>"jan."</formula>
    </cfRule>
  </conditionalFormatting>
  <conditionalFormatting sqref="E9:G9">
    <cfRule type="cellIs" dxfId="15560" priority="3574" operator="equal">
      <formula>"jan."</formula>
    </cfRule>
  </conditionalFormatting>
  <conditionalFormatting sqref="E9:G9">
    <cfRule type="cellIs" dxfId="15559" priority="3573" operator="equal">
      <formula>"jan."</formula>
    </cfRule>
  </conditionalFormatting>
  <conditionalFormatting sqref="E9:G9">
    <cfRule type="cellIs" dxfId="15558" priority="3572" operator="equal">
      <formula>"jan."</formula>
    </cfRule>
  </conditionalFormatting>
  <conditionalFormatting sqref="E9:G9">
    <cfRule type="cellIs" dxfId="15557" priority="3571" operator="equal">
      <formula>"jan."</formula>
    </cfRule>
  </conditionalFormatting>
  <conditionalFormatting sqref="E9:G9">
    <cfRule type="cellIs" dxfId="15556" priority="3570" operator="equal">
      <formula>"jan."</formula>
    </cfRule>
  </conditionalFormatting>
  <conditionalFormatting sqref="E9:G9">
    <cfRule type="cellIs" dxfId="15555" priority="3569" operator="equal">
      <formula>"jan."</formula>
    </cfRule>
  </conditionalFormatting>
  <conditionalFormatting sqref="E9:G9">
    <cfRule type="cellIs" dxfId="15554" priority="3568" operator="equal">
      <formula>"jan."</formula>
    </cfRule>
  </conditionalFormatting>
  <conditionalFormatting sqref="E9:G9">
    <cfRule type="cellIs" dxfId="15553" priority="3566" operator="equal">
      <formula>"jan."</formula>
    </cfRule>
  </conditionalFormatting>
  <conditionalFormatting sqref="E9:G9">
    <cfRule type="cellIs" dxfId="15552" priority="3565" operator="equal">
      <formula>"jan."</formula>
    </cfRule>
  </conditionalFormatting>
  <conditionalFormatting sqref="E9:G9">
    <cfRule type="cellIs" dxfId="15551" priority="3564" operator="equal">
      <formula>"jan."</formula>
    </cfRule>
  </conditionalFormatting>
  <conditionalFormatting sqref="E9:G9">
    <cfRule type="cellIs" dxfId="15550" priority="3563" operator="equal">
      <formula>"jan."</formula>
    </cfRule>
  </conditionalFormatting>
  <conditionalFormatting sqref="E9:G9">
    <cfRule type="cellIs" dxfId="15549" priority="3562" operator="equal">
      <formula>"jan."</formula>
    </cfRule>
  </conditionalFormatting>
  <conditionalFormatting sqref="E9:G9">
    <cfRule type="cellIs" dxfId="15548" priority="3561" operator="equal">
      <formula>"jan."</formula>
    </cfRule>
  </conditionalFormatting>
  <conditionalFormatting sqref="E9:G9">
    <cfRule type="cellIs" dxfId="15547" priority="3560" operator="equal">
      <formula>"jan."</formula>
    </cfRule>
  </conditionalFormatting>
  <conditionalFormatting sqref="E9:G9">
    <cfRule type="cellIs" dxfId="15546" priority="3559" operator="equal">
      <formula>"jan."</formula>
    </cfRule>
  </conditionalFormatting>
  <conditionalFormatting sqref="E9:G9">
    <cfRule type="cellIs" dxfId="15545" priority="3558" operator="equal">
      <formula>"jan."</formula>
    </cfRule>
  </conditionalFormatting>
  <conditionalFormatting sqref="E9:G9">
    <cfRule type="cellIs" dxfId="15544" priority="3557" operator="equal">
      <formula>"jan."</formula>
    </cfRule>
  </conditionalFormatting>
  <conditionalFormatting sqref="E9:G9">
    <cfRule type="cellIs" dxfId="15543" priority="3556" operator="equal">
      <formula>"jan."</formula>
    </cfRule>
  </conditionalFormatting>
  <conditionalFormatting sqref="E9:G9">
    <cfRule type="cellIs" dxfId="15542" priority="3555" operator="equal">
      <formula>"jan."</formula>
    </cfRule>
  </conditionalFormatting>
  <conditionalFormatting sqref="E9:G9">
    <cfRule type="cellIs" dxfId="15541" priority="3554" operator="equal">
      <formula>"jan."</formula>
    </cfRule>
  </conditionalFormatting>
  <conditionalFormatting sqref="E9:G9">
    <cfRule type="cellIs" dxfId="15540" priority="3553" operator="equal">
      <formula>"jan."</formula>
    </cfRule>
  </conditionalFormatting>
  <conditionalFormatting sqref="E9:G9">
    <cfRule type="cellIs" dxfId="15539" priority="3552" operator="equal">
      <formula>"jan."</formula>
    </cfRule>
  </conditionalFormatting>
  <conditionalFormatting sqref="E9:G9">
    <cfRule type="cellIs" dxfId="15538" priority="3551" operator="equal">
      <formula>"jan."</formula>
    </cfRule>
  </conditionalFormatting>
  <conditionalFormatting sqref="E9:G9">
    <cfRule type="cellIs" dxfId="15537" priority="3550" operator="equal">
      <formula>"jan."</formula>
    </cfRule>
  </conditionalFormatting>
  <conditionalFormatting sqref="E9:G9">
    <cfRule type="cellIs" dxfId="15536" priority="3549" operator="equal">
      <formula>"jan."</formula>
    </cfRule>
  </conditionalFormatting>
  <conditionalFormatting sqref="E9:G9">
    <cfRule type="cellIs" dxfId="15535" priority="3548" operator="equal">
      <formula>"jan."</formula>
    </cfRule>
  </conditionalFormatting>
  <conditionalFormatting sqref="E9:G9">
    <cfRule type="cellIs" dxfId="15534" priority="3547" operator="equal">
      <formula>"jan."</formula>
    </cfRule>
  </conditionalFormatting>
  <conditionalFormatting sqref="E9:G9">
    <cfRule type="cellIs" dxfId="15533" priority="3546" operator="equal">
      <formula>"jan."</formula>
    </cfRule>
  </conditionalFormatting>
  <conditionalFormatting sqref="E9:G9">
    <cfRule type="cellIs" dxfId="15532" priority="3545" operator="equal">
      <formula>"jan."</formula>
    </cfRule>
  </conditionalFormatting>
  <conditionalFormatting sqref="E9:G9">
    <cfRule type="cellIs" dxfId="15531" priority="3544" operator="equal">
      <formula>"jan."</formula>
    </cfRule>
  </conditionalFormatting>
  <conditionalFormatting sqref="E9:G9">
    <cfRule type="cellIs" dxfId="15530" priority="3543" operator="equal">
      <formula>"jan."</formula>
    </cfRule>
  </conditionalFormatting>
  <conditionalFormatting sqref="E9:G9">
    <cfRule type="cellIs" dxfId="15529" priority="3542" operator="equal">
      <formula>"jan."</formula>
    </cfRule>
  </conditionalFormatting>
  <conditionalFormatting sqref="E9:G9">
    <cfRule type="cellIs" dxfId="15528" priority="3541" operator="equal">
      <formula>"jan."</formula>
    </cfRule>
  </conditionalFormatting>
  <conditionalFormatting sqref="E9:G9">
    <cfRule type="cellIs" dxfId="15527" priority="3540" operator="equal">
      <formula>"jan."</formula>
    </cfRule>
  </conditionalFormatting>
  <conditionalFormatting sqref="E9:G9">
    <cfRule type="cellIs" dxfId="15526" priority="3539" operator="equal">
      <formula>"jan."</formula>
    </cfRule>
  </conditionalFormatting>
  <conditionalFormatting sqref="E9:G9">
    <cfRule type="cellIs" dxfId="15525" priority="3538" operator="equal">
      <formula>"jan."</formula>
    </cfRule>
  </conditionalFormatting>
  <conditionalFormatting sqref="E9:G9">
    <cfRule type="cellIs" dxfId="15524" priority="3537" operator="equal">
      <formula>"jan."</formula>
    </cfRule>
  </conditionalFormatting>
  <conditionalFormatting sqref="E9:G9">
    <cfRule type="cellIs" dxfId="15523" priority="3536" operator="equal">
      <formula>"jan."</formula>
    </cfRule>
  </conditionalFormatting>
  <conditionalFormatting sqref="E9:G9">
    <cfRule type="cellIs" dxfId="15522" priority="3535" operator="equal">
      <formula>"jan."</formula>
    </cfRule>
  </conditionalFormatting>
  <conditionalFormatting sqref="E9:G9">
    <cfRule type="cellIs" dxfId="15521" priority="3534" operator="equal">
      <formula>"jan."</formula>
    </cfRule>
  </conditionalFormatting>
  <conditionalFormatting sqref="E9:G9">
    <cfRule type="cellIs" dxfId="15520" priority="3533" operator="equal">
      <formula>"jan."</formula>
    </cfRule>
  </conditionalFormatting>
  <conditionalFormatting sqref="E9:G9">
    <cfRule type="cellIs" dxfId="15519" priority="3532" operator="equal">
      <formula>"jan."</formula>
    </cfRule>
  </conditionalFormatting>
  <conditionalFormatting sqref="E9:G9">
    <cfRule type="cellIs" dxfId="15518" priority="3531" operator="equal">
      <formula>"jan."</formula>
    </cfRule>
  </conditionalFormatting>
  <conditionalFormatting sqref="E9:G9">
    <cfRule type="cellIs" dxfId="15517" priority="3530" operator="equal">
      <formula>"jan."</formula>
    </cfRule>
  </conditionalFormatting>
  <conditionalFormatting sqref="E9:G9">
    <cfRule type="cellIs" dxfId="15516" priority="3529" operator="equal">
      <formula>"jan."</formula>
    </cfRule>
  </conditionalFormatting>
  <conditionalFormatting sqref="E9:G9">
    <cfRule type="cellIs" dxfId="15515" priority="3528" operator="equal">
      <formula>"jan."</formula>
    </cfRule>
  </conditionalFormatting>
  <conditionalFormatting sqref="E9:G9">
    <cfRule type="cellIs" dxfId="15514" priority="3527" operator="equal">
      <formula>"jan."</formula>
    </cfRule>
  </conditionalFormatting>
  <conditionalFormatting sqref="E9:G9">
    <cfRule type="cellIs" dxfId="15513" priority="3525" operator="equal">
      <formula>"jan."</formula>
    </cfRule>
  </conditionalFormatting>
  <conditionalFormatting sqref="E9:G9">
    <cfRule type="cellIs" dxfId="15512" priority="3523" operator="equal">
      <formula>"jan."</formula>
    </cfRule>
  </conditionalFormatting>
  <conditionalFormatting sqref="E9:G9">
    <cfRule type="cellIs" dxfId="15511" priority="3522" operator="equal">
      <formula>"jan."</formula>
    </cfRule>
  </conditionalFormatting>
  <conditionalFormatting sqref="E9:G9">
    <cfRule type="cellIs" dxfId="15510" priority="3521" operator="equal">
      <formula>"jan."</formula>
    </cfRule>
  </conditionalFormatting>
  <conditionalFormatting sqref="E9:G9">
    <cfRule type="cellIs" dxfId="15509" priority="3520" operator="equal">
      <formula>"jan."</formula>
    </cfRule>
  </conditionalFormatting>
  <conditionalFormatting sqref="E9:G9">
    <cfRule type="cellIs" dxfId="15508" priority="3519" operator="equal">
      <formula>"jan."</formula>
    </cfRule>
  </conditionalFormatting>
  <conditionalFormatting sqref="E9:G9">
    <cfRule type="cellIs" dxfId="15507" priority="3518" operator="equal">
      <formula>"jan."</formula>
    </cfRule>
  </conditionalFormatting>
  <conditionalFormatting sqref="E9:G9">
    <cfRule type="cellIs" dxfId="15506" priority="3517" operator="equal">
      <formula>"jan."</formula>
    </cfRule>
  </conditionalFormatting>
  <conditionalFormatting sqref="E9:G9">
    <cfRule type="cellIs" dxfId="15505" priority="3516" operator="equal">
      <formula>"jan."</formula>
    </cfRule>
  </conditionalFormatting>
  <conditionalFormatting sqref="E9:G9">
    <cfRule type="cellIs" dxfId="15504" priority="3515" operator="equal">
      <formula>"jan."</formula>
    </cfRule>
  </conditionalFormatting>
  <conditionalFormatting sqref="E9:G9">
    <cfRule type="cellIs" dxfId="15503" priority="3514" operator="equal">
      <formula>"jan."</formula>
    </cfRule>
  </conditionalFormatting>
  <conditionalFormatting sqref="E9:G9">
    <cfRule type="cellIs" dxfId="15502" priority="3513" operator="equal">
      <formula>"jan."</formula>
    </cfRule>
  </conditionalFormatting>
  <conditionalFormatting sqref="E9:G9">
    <cfRule type="cellIs" dxfId="15501" priority="3512" operator="equal">
      <formula>"jan."</formula>
    </cfRule>
  </conditionalFormatting>
  <conditionalFormatting sqref="E9:G9">
    <cfRule type="cellIs" dxfId="15500" priority="3511" operator="equal">
      <formula>"jan."</formula>
    </cfRule>
  </conditionalFormatting>
  <conditionalFormatting sqref="E9:G9">
    <cfRule type="cellIs" dxfId="15499" priority="3510" operator="equal">
      <formula>"jan."</formula>
    </cfRule>
  </conditionalFormatting>
  <conditionalFormatting sqref="E9:G9">
    <cfRule type="cellIs" dxfId="15498" priority="3509" operator="equal">
      <formula>"jan."</formula>
    </cfRule>
  </conditionalFormatting>
  <conditionalFormatting sqref="E9:G9">
    <cfRule type="cellIs" dxfId="15497" priority="3508" operator="equal">
      <formula>"jan."</formula>
    </cfRule>
  </conditionalFormatting>
  <conditionalFormatting sqref="E9:G9">
    <cfRule type="cellIs" dxfId="15496" priority="3507" operator="equal">
      <formula>"jan."</formula>
    </cfRule>
  </conditionalFormatting>
  <conditionalFormatting sqref="E9:G9">
    <cfRule type="cellIs" dxfId="15495" priority="3505" operator="equal">
      <formula>"jan."</formula>
    </cfRule>
  </conditionalFormatting>
  <conditionalFormatting sqref="E9:G9">
    <cfRule type="cellIs" dxfId="15494" priority="3504" operator="equal">
      <formula>"jan."</formula>
    </cfRule>
  </conditionalFormatting>
  <conditionalFormatting sqref="E9:G9">
    <cfRule type="cellIs" dxfId="15493" priority="3503" operator="equal">
      <formula>"jan."</formula>
    </cfRule>
  </conditionalFormatting>
  <conditionalFormatting sqref="E9:G9">
    <cfRule type="cellIs" dxfId="15492" priority="3502" operator="equal">
      <formula>"jan."</formula>
    </cfRule>
  </conditionalFormatting>
  <conditionalFormatting sqref="E9:G9">
    <cfRule type="cellIs" dxfId="15491" priority="3501" operator="equal">
      <formula>"jan."</formula>
    </cfRule>
  </conditionalFormatting>
  <conditionalFormatting sqref="E9:G9">
    <cfRule type="cellIs" dxfId="15490" priority="3500" operator="equal">
      <formula>"jan."</formula>
    </cfRule>
  </conditionalFormatting>
  <conditionalFormatting sqref="E9:G9">
    <cfRule type="cellIs" dxfId="15489" priority="3499" operator="equal">
      <formula>"jan."</formula>
    </cfRule>
  </conditionalFormatting>
  <conditionalFormatting sqref="E9:G9">
    <cfRule type="cellIs" dxfId="15488" priority="3498" operator="equal">
      <formula>"jan."</formula>
    </cfRule>
  </conditionalFormatting>
  <conditionalFormatting sqref="E9:G9">
    <cfRule type="cellIs" dxfId="15487" priority="3497" operator="equal">
      <formula>"jan."</formula>
    </cfRule>
  </conditionalFormatting>
  <conditionalFormatting sqref="E9:G9">
    <cfRule type="cellIs" dxfId="15486" priority="3496" operator="equal">
      <formula>"jan."</formula>
    </cfRule>
  </conditionalFormatting>
  <conditionalFormatting sqref="E9:G9">
    <cfRule type="cellIs" dxfId="15485" priority="3493" operator="equal">
      <formula>"jan."</formula>
    </cfRule>
  </conditionalFormatting>
  <conditionalFormatting sqref="E9:G9">
    <cfRule type="cellIs" dxfId="15484" priority="3492" operator="equal">
      <formula>"jan."</formula>
    </cfRule>
  </conditionalFormatting>
  <conditionalFormatting sqref="E9:G9">
    <cfRule type="cellIs" dxfId="15483" priority="3491" operator="equal">
      <formula>"jan."</formula>
    </cfRule>
  </conditionalFormatting>
  <conditionalFormatting sqref="E9:G9">
    <cfRule type="cellIs" dxfId="15482" priority="3490" operator="equal">
      <formula>"jan."</formula>
    </cfRule>
  </conditionalFormatting>
  <conditionalFormatting sqref="E9:G9">
    <cfRule type="cellIs" dxfId="15481" priority="3489" operator="equal">
      <formula>"jan."</formula>
    </cfRule>
  </conditionalFormatting>
  <conditionalFormatting sqref="E9:G9">
    <cfRule type="cellIs" dxfId="15480" priority="3488" operator="equal">
      <formula>"jan."</formula>
    </cfRule>
  </conditionalFormatting>
  <conditionalFormatting sqref="E9:G9">
    <cfRule type="cellIs" dxfId="15479" priority="3487" operator="equal">
      <formula>"jan."</formula>
    </cfRule>
  </conditionalFormatting>
  <conditionalFormatting sqref="E9:G9">
    <cfRule type="cellIs" dxfId="15478" priority="3486" operator="equal">
      <formula>"jan."</formula>
    </cfRule>
  </conditionalFormatting>
  <conditionalFormatting sqref="E9:G9">
    <cfRule type="cellIs" dxfId="15477" priority="3484" operator="equal">
      <formula>"jan."</formula>
    </cfRule>
  </conditionalFormatting>
  <conditionalFormatting sqref="E9:G9">
    <cfRule type="cellIs" dxfId="15476" priority="3483" operator="equal">
      <formula>"jan."</formula>
    </cfRule>
  </conditionalFormatting>
  <conditionalFormatting sqref="E9:G9">
    <cfRule type="cellIs" dxfId="15475" priority="3482" operator="equal">
      <formula>"jan."</formula>
    </cfRule>
  </conditionalFormatting>
  <conditionalFormatting sqref="E9:G9">
    <cfRule type="cellIs" dxfId="15474" priority="3481" operator="equal">
      <formula>"jan."</formula>
    </cfRule>
  </conditionalFormatting>
  <conditionalFormatting sqref="E9:G9">
    <cfRule type="cellIs" dxfId="15473" priority="3480" operator="equal">
      <formula>"jan."</formula>
    </cfRule>
  </conditionalFormatting>
  <conditionalFormatting sqref="E9:G9">
    <cfRule type="cellIs" dxfId="15472" priority="3479" operator="equal">
      <formula>"jan."</formula>
    </cfRule>
  </conditionalFormatting>
  <conditionalFormatting sqref="E9:G9">
    <cfRule type="cellIs" dxfId="15471" priority="3478" operator="equal">
      <formula>"jan."</formula>
    </cfRule>
  </conditionalFormatting>
  <conditionalFormatting sqref="E9:G9">
    <cfRule type="cellIs" dxfId="15470" priority="3477" operator="equal">
      <formula>"jan."</formula>
    </cfRule>
  </conditionalFormatting>
  <conditionalFormatting sqref="E9:G9">
    <cfRule type="cellIs" dxfId="15469" priority="3476" operator="equal">
      <formula>"jan."</formula>
    </cfRule>
  </conditionalFormatting>
  <conditionalFormatting sqref="E9:G9">
    <cfRule type="cellIs" dxfId="15468" priority="3475" operator="equal">
      <formula>"jan."</formula>
    </cfRule>
  </conditionalFormatting>
  <conditionalFormatting sqref="E9:G9">
    <cfRule type="cellIs" dxfId="15467" priority="3474" operator="equal">
      <formula>"jan."</formula>
    </cfRule>
  </conditionalFormatting>
  <conditionalFormatting sqref="E9:G9">
    <cfRule type="cellIs" dxfId="15466" priority="3473" operator="equal">
      <formula>"jan."</formula>
    </cfRule>
  </conditionalFormatting>
  <conditionalFormatting sqref="E9:G9">
    <cfRule type="cellIs" dxfId="15465" priority="3472" operator="equal">
      <formula>"jan."</formula>
    </cfRule>
  </conditionalFormatting>
  <conditionalFormatting sqref="E9:G9">
    <cfRule type="cellIs" dxfId="15464" priority="3471" operator="equal">
      <formula>"jan."</formula>
    </cfRule>
  </conditionalFormatting>
  <conditionalFormatting sqref="E9:G9">
    <cfRule type="cellIs" dxfId="15463" priority="3470" operator="equal">
      <formula>"jan."</formula>
    </cfRule>
  </conditionalFormatting>
  <conditionalFormatting sqref="E9:G9">
    <cfRule type="cellIs" dxfId="15462" priority="3469" operator="equal">
      <formula>"jan."</formula>
    </cfRule>
  </conditionalFormatting>
  <conditionalFormatting sqref="E9:G9">
    <cfRule type="cellIs" dxfId="15461" priority="3468" operator="equal">
      <formula>"jan."</formula>
    </cfRule>
  </conditionalFormatting>
  <conditionalFormatting sqref="E9:G9">
    <cfRule type="cellIs" dxfId="15460" priority="3467" operator="equal">
      <formula>"jan."</formula>
    </cfRule>
  </conditionalFormatting>
  <conditionalFormatting sqref="E9:G9">
    <cfRule type="cellIs" dxfId="15459" priority="3466" operator="equal">
      <formula>"jan."</formula>
    </cfRule>
  </conditionalFormatting>
  <conditionalFormatting sqref="E9:G9">
    <cfRule type="cellIs" dxfId="15458" priority="3465" operator="equal">
      <formula>"jan."</formula>
    </cfRule>
  </conditionalFormatting>
  <conditionalFormatting sqref="E9:G9">
    <cfRule type="cellIs" dxfId="15457" priority="3464" operator="equal">
      <formula>"jan."</formula>
    </cfRule>
  </conditionalFormatting>
  <conditionalFormatting sqref="E9:G9">
    <cfRule type="cellIs" dxfId="15456" priority="3463" operator="equal">
      <formula>"jan."</formula>
    </cfRule>
  </conditionalFormatting>
  <conditionalFormatting sqref="E9:G9">
    <cfRule type="cellIs" dxfId="15455" priority="3462" operator="equal">
      <formula>"jan."</formula>
    </cfRule>
  </conditionalFormatting>
  <conditionalFormatting sqref="E9:G9">
    <cfRule type="cellIs" dxfId="15454" priority="3461" operator="equal">
      <formula>"jan."</formula>
    </cfRule>
  </conditionalFormatting>
  <conditionalFormatting sqref="E9:G9">
    <cfRule type="cellIs" dxfId="15453" priority="3460" operator="equal">
      <formula>"jan."</formula>
    </cfRule>
  </conditionalFormatting>
  <conditionalFormatting sqref="E9:G9">
    <cfRule type="cellIs" dxfId="15452" priority="3459" operator="equal">
      <formula>"jan."</formula>
    </cfRule>
  </conditionalFormatting>
  <conditionalFormatting sqref="E9:G9">
    <cfRule type="cellIs" dxfId="15451" priority="3458" operator="equal">
      <formula>"jan."</formula>
    </cfRule>
  </conditionalFormatting>
  <conditionalFormatting sqref="E9:G9">
    <cfRule type="cellIs" dxfId="15450" priority="3457" operator="equal">
      <formula>"jan."</formula>
    </cfRule>
  </conditionalFormatting>
  <conditionalFormatting sqref="E9:G9">
    <cfRule type="cellIs" dxfId="15449" priority="3456" operator="equal">
      <formula>"jan."</formula>
    </cfRule>
  </conditionalFormatting>
  <conditionalFormatting sqref="E9:G9">
    <cfRule type="cellIs" dxfId="15448" priority="3455" operator="equal">
      <formula>"jan."</formula>
    </cfRule>
  </conditionalFormatting>
  <conditionalFormatting sqref="E9:G9">
    <cfRule type="cellIs" dxfId="15447" priority="3454" operator="equal">
      <formula>"jan."</formula>
    </cfRule>
  </conditionalFormatting>
  <conditionalFormatting sqref="E9:G9">
    <cfRule type="cellIs" dxfId="15446" priority="3453" operator="equal">
      <formula>"jan."</formula>
    </cfRule>
  </conditionalFormatting>
  <conditionalFormatting sqref="E9:G9">
    <cfRule type="cellIs" dxfId="15445" priority="3452" operator="equal">
      <formula>"jan."</formula>
    </cfRule>
  </conditionalFormatting>
  <conditionalFormatting sqref="E9:G9">
    <cfRule type="cellIs" dxfId="15444" priority="3451" operator="equal">
      <formula>"jan."</formula>
    </cfRule>
  </conditionalFormatting>
  <conditionalFormatting sqref="E9:G9">
    <cfRule type="cellIs" dxfId="15443" priority="3450" operator="equal">
      <formula>"jan."</formula>
    </cfRule>
  </conditionalFormatting>
  <conditionalFormatting sqref="E9:G9">
    <cfRule type="cellIs" dxfId="15442" priority="3449" operator="equal">
      <formula>"jan."</formula>
    </cfRule>
  </conditionalFormatting>
  <conditionalFormatting sqref="E9:G9">
    <cfRule type="cellIs" dxfId="15441" priority="3448" operator="equal">
      <formula>"jan."</formula>
    </cfRule>
  </conditionalFormatting>
  <conditionalFormatting sqref="E9:G9">
    <cfRule type="cellIs" dxfId="15440" priority="3447" operator="equal">
      <formula>"jan."</formula>
    </cfRule>
  </conditionalFormatting>
  <conditionalFormatting sqref="E9:G9">
    <cfRule type="cellIs" dxfId="15439" priority="3446" operator="equal">
      <formula>"jan."</formula>
    </cfRule>
  </conditionalFormatting>
  <conditionalFormatting sqref="E9:G9">
    <cfRule type="cellIs" dxfId="15438" priority="3445" operator="equal">
      <formula>"jan."</formula>
    </cfRule>
  </conditionalFormatting>
  <conditionalFormatting sqref="E9:G9">
    <cfRule type="cellIs" dxfId="15437" priority="3444" operator="equal">
      <formula>"jan."</formula>
    </cfRule>
  </conditionalFormatting>
  <conditionalFormatting sqref="E9:G9">
    <cfRule type="cellIs" dxfId="15436" priority="3443" operator="equal">
      <formula>"jan."</formula>
    </cfRule>
  </conditionalFormatting>
  <conditionalFormatting sqref="E9:G9">
    <cfRule type="cellIs" dxfId="15435" priority="3442" operator="equal">
      <formula>"jan."</formula>
    </cfRule>
  </conditionalFormatting>
  <conditionalFormatting sqref="E9:G9">
    <cfRule type="cellIs" dxfId="15434" priority="3441" operator="equal">
      <formula>"jan."</formula>
    </cfRule>
  </conditionalFormatting>
  <conditionalFormatting sqref="E9:G9">
    <cfRule type="cellIs" dxfId="15433" priority="3440" operator="equal">
      <formula>"jan."</formula>
    </cfRule>
  </conditionalFormatting>
  <conditionalFormatting sqref="E9:G9">
    <cfRule type="cellIs" dxfId="15432" priority="3439" operator="equal">
      <formula>"jan."</formula>
    </cfRule>
  </conditionalFormatting>
  <conditionalFormatting sqref="E9:G9">
    <cfRule type="cellIs" dxfId="15431" priority="3438" operator="equal">
      <formula>"jan."</formula>
    </cfRule>
  </conditionalFormatting>
  <conditionalFormatting sqref="E9:G9">
    <cfRule type="cellIs" dxfId="15430" priority="3437" operator="equal">
      <formula>"jan."</formula>
    </cfRule>
  </conditionalFormatting>
  <conditionalFormatting sqref="E9:G9">
    <cfRule type="cellIs" dxfId="15429" priority="3436" operator="equal">
      <formula>"jan."</formula>
    </cfRule>
  </conditionalFormatting>
  <conditionalFormatting sqref="E9:G9">
    <cfRule type="cellIs" dxfId="15428" priority="3435" operator="equal">
      <formula>"jan."</formula>
    </cfRule>
  </conditionalFormatting>
  <conditionalFormatting sqref="E9:G9">
    <cfRule type="cellIs" dxfId="15427" priority="3434" operator="equal">
      <formula>"jan."</formula>
    </cfRule>
  </conditionalFormatting>
  <conditionalFormatting sqref="E9:G9">
    <cfRule type="cellIs" dxfId="15426" priority="3433" operator="equal">
      <formula>"jan."</formula>
    </cfRule>
  </conditionalFormatting>
  <conditionalFormatting sqref="E9:G9">
    <cfRule type="cellIs" dxfId="15425" priority="3432" operator="equal">
      <formula>"jan."</formula>
    </cfRule>
  </conditionalFormatting>
  <conditionalFormatting sqref="E9:G9">
    <cfRule type="cellIs" dxfId="15424" priority="3431" operator="equal">
      <formula>"jan."</formula>
    </cfRule>
  </conditionalFormatting>
  <conditionalFormatting sqref="E9:G9">
    <cfRule type="cellIs" dxfId="15423" priority="3430" operator="equal">
      <formula>"jan."</formula>
    </cfRule>
  </conditionalFormatting>
  <conditionalFormatting sqref="E9:G9">
    <cfRule type="cellIs" dxfId="15422" priority="3429" operator="equal">
      <formula>"jan."</formula>
    </cfRule>
  </conditionalFormatting>
  <conditionalFormatting sqref="E9:G9">
    <cfRule type="cellIs" dxfId="15421" priority="3428" operator="equal">
      <formula>"jan."</formula>
    </cfRule>
  </conditionalFormatting>
  <conditionalFormatting sqref="E9:G9">
    <cfRule type="cellIs" dxfId="15420" priority="3427" operator="equal">
      <formula>"jan."</formula>
    </cfRule>
  </conditionalFormatting>
  <conditionalFormatting sqref="E9:G9">
    <cfRule type="cellIs" dxfId="15419" priority="3426" operator="equal">
      <formula>"jan."</formula>
    </cfRule>
  </conditionalFormatting>
  <conditionalFormatting sqref="E9:G9">
    <cfRule type="cellIs" dxfId="15418" priority="3425" operator="equal">
      <formula>"jan."</formula>
    </cfRule>
  </conditionalFormatting>
  <conditionalFormatting sqref="E9:G9">
    <cfRule type="cellIs" dxfId="15417" priority="3424" operator="equal">
      <formula>"jan."</formula>
    </cfRule>
  </conditionalFormatting>
  <conditionalFormatting sqref="E9:G9">
    <cfRule type="cellIs" dxfId="15416" priority="3423" operator="equal">
      <formula>"jan."</formula>
    </cfRule>
  </conditionalFormatting>
  <conditionalFormatting sqref="E9:G9">
    <cfRule type="cellIs" dxfId="15415" priority="3422" operator="equal">
      <formula>"jan."</formula>
    </cfRule>
  </conditionalFormatting>
  <conditionalFormatting sqref="E9:G9">
    <cfRule type="cellIs" dxfId="15414" priority="3421" operator="equal">
      <formula>"jan."</formula>
    </cfRule>
  </conditionalFormatting>
  <conditionalFormatting sqref="E9:G9">
    <cfRule type="cellIs" dxfId="15413" priority="3420" operator="equal">
      <formula>"jan."</formula>
    </cfRule>
  </conditionalFormatting>
  <conditionalFormatting sqref="E9:G9">
    <cfRule type="cellIs" dxfId="15412" priority="3419" operator="equal">
      <formula>"jan."</formula>
    </cfRule>
  </conditionalFormatting>
  <conditionalFormatting sqref="E9:G9">
    <cfRule type="cellIs" dxfId="15411" priority="3418" operator="equal">
      <formula>"jan."</formula>
    </cfRule>
  </conditionalFormatting>
  <conditionalFormatting sqref="E9:G9">
    <cfRule type="cellIs" dxfId="15410" priority="3417" operator="equal">
      <formula>"jan."</formula>
    </cfRule>
  </conditionalFormatting>
  <conditionalFormatting sqref="E9:G9">
    <cfRule type="cellIs" dxfId="15409" priority="3416" operator="equal">
      <formula>"jan."</formula>
    </cfRule>
  </conditionalFormatting>
  <conditionalFormatting sqref="E9:G9">
    <cfRule type="cellIs" dxfId="15408" priority="3415" operator="equal">
      <formula>"jan."</formula>
    </cfRule>
  </conditionalFormatting>
  <conditionalFormatting sqref="E9:G9">
    <cfRule type="cellIs" dxfId="15407" priority="3414" operator="equal">
      <formula>"jan."</formula>
    </cfRule>
  </conditionalFormatting>
  <conditionalFormatting sqref="E9:G9">
    <cfRule type="cellIs" dxfId="15406" priority="3413" operator="equal">
      <formula>"jan."</formula>
    </cfRule>
  </conditionalFormatting>
  <conditionalFormatting sqref="E9:G9">
    <cfRule type="cellIs" dxfId="15405" priority="3412" operator="equal">
      <formula>"jan."</formula>
    </cfRule>
  </conditionalFormatting>
  <conditionalFormatting sqref="E9:G9">
    <cfRule type="cellIs" dxfId="15404" priority="3411" operator="equal">
      <formula>"jan."</formula>
    </cfRule>
  </conditionalFormatting>
  <conditionalFormatting sqref="E9:G9">
    <cfRule type="cellIs" dxfId="15403" priority="3410" operator="equal">
      <formula>"jan."</formula>
    </cfRule>
  </conditionalFormatting>
  <conditionalFormatting sqref="E9:G9">
    <cfRule type="cellIs" dxfId="15402" priority="3409" operator="equal">
      <formula>"jan."</formula>
    </cfRule>
  </conditionalFormatting>
  <conditionalFormatting sqref="E9:G9">
    <cfRule type="cellIs" dxfId="15401" priority="3408" operator="equal">
      <formula>"jan."</formula>
    </cfRule>
  </conditionalFormatting>
  <conditionalFormatting sqref="E9:G9">
    <cfRule type="cellIs" dxfId="15400" priority="3407" operator="equal">
      <formula>"jan."</formula>
    </cfRule>
  </conditionalFormatting>
  <conditionalFormatting sqref="E9:G9">
    <cfRule type="cellIs" dxfId="15399" priority="3406" operator="equal">
      <formula>"jan."</formula>
    </cfRule>
  </conditionalFormatting>
  <conditionalFormatting sqref="E9:G9">
    <cfRule type="cellIs" dxfId="15398" priority="3405" operator="equal">
      <formula>"jan."</formula>
    </cfRule>
  </conditionalFormatting>
  <conditionalFormatting sqref="E9:G9">
    <cfRule type="cellIs" dxfId="15397" priority="3404" operator="equal">
      <formula>"jan."</formula>
    </cfRule>
  </conditionalFormatting>
  <conditionalFormatting sqref="E9:G9">
    <cfRule type="cellIs" dxfId="15396" priority="3403" operator="equal">
      <formula>"jan."</formula>
    </cfRule>
  </conditionalFormatting>
  <conditionalFormatting sqref="E9:G9">
    <cfRule type="cellIs" dxfId="15395" priority="3402" operator="equal">
      <formula>"jan."</formula>
    </cfRule>
  </conditionalFormatting>
  <conditionalFormatting sqref="E9:G9">
    <cfRule type="cellIs" dxfId="15394" priority="3401" operator="equal">
      <formula>"jan."</formula>
    </cfRule>
  </conditionalFormatting>
  <conditionalFormatting sqref="E9:G9">
    <cfRule type="cellIs" dxfId="15393" priority="3400" operator="equal">
      <formula>"jan."</formula>
    </cfRule>
  </conditionalFormatting>
  <conditionalFormatting sqref="E9:G9">
    <cfRule type="cellIs" dxfId="15392" priority="3399" operator="equal">
      <formula>"jan."</formula>
    </cfRule>
  </conditionalFormatting>
  <conditionalFormatting sqref="E9:G9">
    <cfRule type="cellIs" dxfId="15391" priority="3398" operator="equal">
      <formula>"jan."</formula>
    </cfRule>
  </conditionalFormatting>
  <conditionalFormatting sqref="E9:G9">
    <cfRule type="cellIs" dxfId="15390" priority="3397" operator="equal">
      <formula>"jan."</formula>
    </cfRule>
  </conditionalFormatting>
  <conditionalFormatting sqref="E9:G9">
    <cfRule type="cellIs" dxfId="15389" priority="3396" operator="equal">
      <formula>"jan."</formula>
    </cfRule>
  </conditionalFormatting>
  <conditionalFormatting sqref="E9:G9">
    <cfRule type="cellIs" dxfId="15388" priority="3395" operator="equal">
      <formula>"jan."</formula>
    </cfRule>
  </conditionalFormatting>
  <conditionalFormatting sqref="E9:G9">
    <cfRule type="cellIs" dxfId="15387" priority="3394" operator="equal">
      <formula>"jan."</formula>
    </cfRule>
  </conditionalFormatting>
  <conditionalFormatting sqref="E9:G9">
    <cfRule type="cellIs" dxfId="15386" priority="3393" operator="equal">
      <formula>"jan."</formula>
    </cfRule>
  </conditionalFormatting>
  <conditionalFormatting sqref="E9:G9">
    <cfRule type="cellIs" dxfId="15385" priority="3392" operator="equal">
      <formula>"jan."</formula>
    </cfRule>
  </conditionalFormatting>
  <conditionalFormatting sqref="E9:G9">
    <cfRule type="cellIs" dxfId="15384" priority="3391" operator="equal">
      <formula>"jan."</formula>
    </cfRule>
  </conditionalFormatting>
  <conditionalFormatting sqref="E9:G9">
    <cfRule type="cellIs" dxfId="15383" priority="3390" operator="equal">
      <formula>"jan."</formula>
    </cfRule>
  </conditionalFormatting>
  <conditionalFormatting sqref="E9:G9">
    <cfRule type="cellIs" dxfId="15382" priority="3389" operator="equal">
      <formula>"jan."</formula>
    </cfRule>
  </conditionalFormatting>
  <conditionalFormatting sqref="E9:G9">
    <cfRule type="cellIs" dxfId="15381" priority="3388" operator="equal">
      <formula>"jan."</formula>
    </cfRule>
  </conditionalFormatting>
  <conditionalFormatting sqref="E9:G9">
    <cfRule type="cellIs" dxfId="15380" priority="3387" operator="equal">
      <formula>"jan."</formula>
    </cfRule>
  </conditionalFormatting>
  <conditionalFormatting sqref="E9:G9">
    <cfRule type="cellIs" dxfId="15379" priority="3386" operator="equal">
      <formula>"jan."</formula>
    </cfRule>
  </conditionalFormatting>
  <conditionalFormatting sqref="E9:G9">
    <cfRule type="cellIs" dxfId="15378" priority="3385" operator="equal">
      <formula>"jan."</formula>
    </cfRule>
  </conditionalFormatting>
  <conditionalFormatting sqref="E9:G9">
    <cfRule type="cellIs" dxfId="15377" priority="3384" operator="equal">
      <formula>"jan."</formula>
    </cfRule>
  </conditionalFormatting>
  <conditionalFormatting sqref="E9:G9">
    <cfRule type="cellIs" dxfId="15376" priority="3382" operator="equal">
      <formula>"jan."</formula>
    </cfRule>
  </conditionalFormatting>
  <conditionalFormatting sqref="E9:G9">
    <cfRule type="cellIs" dxfId="15375" priority="3381" operator="equal">
      <formula>"jan."</formula>
    </cfRule>
  </conditionalFormatting>
  <conditionalFormatting sqref="E9:G9">
    <cfRule type="cellIs" dxfId="15374" priority="3380" operator="equal">
      <formula>"jan."</formula>
    </cfRule>
  </conditionalFormatting>
  <conditionalFormatting sqref="E9:G9">
    <cfRule type="cellIs" dxfId="15373" priority="3379" operator="equal">
      <formula>"jan."</formula>
    </cfRule>
  </conditionalFormatting>
  <conditionalFormatting sqref="E9:G9">
    <cfRule type="cellIs" dxfId="15372" priority="3378" operator="equal">
      <formula>"jan."</formula>
    </cfRule>
  </conditionalFormatting>
  <conditionalFormatting sqref="E9:G9">
    <cfRule type="cellIs" dxfId="15371" priority="3377" operator="equal">
      <formula>"jan."</formula>
    </cfRule>
  </conditionalFormatting>
  <conditionalFormatting sqref="E9:G9">
    <cfRule type="cellIs" dxfId="15370" priority="3376" operator="equal">
      <formula>"jan."</formula>
    </cfRule>
  </conditionalFormatting>
  <conditionalFormatting sqref="E9:G9">
    <cfRule type="cellIs" dxfId="15369" priority="3375" operator="equal">
      <formula>"jan."</formula>
    </cfRule>
  </conditionalFormatting>
  <conditionalFormatting sqref="E9:G9">
    <cfRule type="cellIs" dxfId="15368" priority="3374" operator="equal">
      <formula>"jan."</formula>
    </cfRule>
  </conditionalFormatting>
  <conditionalFormatting sqref="E9:G9">
    <cfRule type="cellIs" dxfId="15367" priority="3373" operator="equal">
      <formula>"jan."</formula>
    </cfRule>
  </conditionalFormatting>
  <conditionalFormatting sqref="E9:G9">
    <cfRule type="cellIs" dxfId="15366" priority="3372" operator="equal">
      <formula>"jan."</formula>
    </cfRule>
  </conditionalFormatting>
  <conditionalFormatting sqref="E9:G9">
    <cfRule type="cellIs" dxfId="15365" priority="3371" operator="equal">
      <formula>"jan."</formula>
    </cfRule>
  </conditionalFormatting>
  <conditionalFormatting sqref="E9:G9">
    <cfRule type="cellIs" dxfId="15364" priority="3370" operator="equal">
      <formula>"jan."</formula>
    </cfRule>
  </conditionalFormatting>
  <conditionalFormatting sqref="E9:G9">
    <cfRule type="cellIs" dxfId="15363" priority="3369" operator="equal">
      <formula>"jan."</formula>
    </cfRule>
  </conditionalFormatting>
  <conditionalFormatting sqref="E9:G9">
    <cfRule type="cellIs" dxfId="15362" priority="3368" operator="equal">
      <formula>"jan."</formula>
    </cfRule>
  </conditionalFormatting>
  <conditionalFormatting sqref="E9:G9">
    <cfRule type="cellIs" dxfId="15361" priority="3367" operator="equal">
      <formula>"jan."</formula>
    </cfRule>
  </conditionalFormatting>
  <conditionalFormatting sqref="E9:G9">
    <cfRule type="cellIs" dxfId="15360" priority="3366" operator="equal">
      <formula>"jan."</formula>
    </cfRule>
  </conditionalFormatting>
  <conditionalFormatting sqref="E9:G9">
    <cfRule type="cellIs" dxfId="15359" priority="3365" operator="equal">
      <formula>"jan."</formula>
    </cfRule>
  </conditionalFormatting>
  <conditionalFormatting sqref="E9:G9">
    <cfRule type="cellIs" dxfId="15358" priority="3364" operator="equal">
      <formula>"jan."</formula>
    </cfRule>
  </conditionalFormatting>
  <conditionalFormatting sqref="E9:G9">
    <cfRule type="cellIs" dxfId="15357" priority="3363" operator="equal">
      <formula>"jan."</formula>
    </cfRule>
  </conditionalFormatting>
  <conditionalFormatting sqref="E9:G9">
    <cfRule type="cellIs" dxfId="15356" priority="3362" operator="equal">
      <formula>"jan."</formula>
    </cfRule>
  </conditionalFormatting>
  <conditionalFormatting sqref="E9:G9">
    <cfRule type="cellIs" dxfId="15355" priority="3361" operator="equal">
      <formula>"jan."</formula>
    </cfRule>
  </conditionalFormatting>
  <conditionalFormatting sqref="E9:G9">
    <cfRule type="cellIs" dxfId="15354" priority="3360" operator="equal">
      <formula>"jan."</formula>
    </cfRule>
  </conditionalFormatting>
  <conditionalFormatting sqref="E9:G9">
    <cfRule type="cellIs" dxfId="15353" priority="3359" operator="equal">
      <formula>"jan."</formula>
    </cfRule>
  </conditionalFormatting>
  <conditionalFormatting sqref="E9:G9">
    <cfRule type="cellIs" dxfId="15352" priority="3358" operator="equal">
      <formula>"jan."</formula>
    </cfRule>
  </conditionalFormatting>
  <conditionalFormatting sqref="E9:G9">
    <cfRule type="cellIs" dxfId="15351" priority="3357" operator="equal">
      <formula>"jan."</formula>
    </cfRule>
  </conditionalFormatting>
  <conditionalFormatting sqref="E9:G9">
    <cfRule type="cellIs" dxfId="15350" priority="3356" operator="equal">
      <formula>"jan."</formula>
    </cfRule>
  </conditionalFormatting>
  <conditionalFormatting sqref="E9:G9">
    <cfRule type="cellIs" dxfId="15349" priority="3355" operator="equal">
      <formula>"jan."</formula>
    </cfRule>
  </conditionalFormatting>
  <conditionalFormatting sqref="E9:G9">
    <cfRule type="cellIs" dxfId="15348" priority="3354" operator="equal">
      <formula>"jan."</formula>
    </cfRule>
  </conditionalFormatting>
  <conditionalFormatting sqref="E9:G9">
    <cfRule type="cellIs" dxfId="15347" priority="3353" operator="equal">
      <formula>"jan."</formula>
    </cfRule>
  </conditionalFormatting>
  <conditionalFormatting sqref="E9:G9">
    <cfRule type="cellIs" dxfId="15346" priority="3352" operator="equal">
      <formula>"jan."</formula>
    </cfRule>
  </conditionalFormatting>
  <conditionalFormatting sqref="E9:G9">
    <cfRule type="cellIs" dxfId="15345" priority="3351" operator="equal">
      <formula>"jan."</formula>
    </cfRule>
  </conditionalFormatting>
  <conditionalFormatting sqref="E9:G9">
    <cfRule type="cellIs" dxfId="15344" priority="3350" operator="equal">
      <formula>"jan."</formula>
    </cfRule>
  </conditionalFormatting>
  <conditionalFormatting sqref="E9:G9">
    <cfRule type="cellIs" dxfId="15343" priority="3349" operator="equal">
      <formula>"jan."</formula>
    </cfRule>
  </conditionalFormatting>
  <conditionalFormatting sqref="E9:G9">
    <cfRule type="cellIs" dxfId="15342" priority="3348" operator="equal">
      <formula>"jan."</formula>
    </cfRule>
  </conditionalFormatting>
  <conditionalFormatting sqref="E9:G9">
    <cfRule type="cellIs" dxfId="15341" priority="3347" operator="equal">
      <formula>"jan."</formula>
    </cfRule>
  </conditionalFormatting>
  <conditionalFormatting sqref="E9:G9">
    <cfRule type="cellIs" dxfId="15340" priority="3346" operator="equal">
      <formula>"jan."</formula>
    </cfRule>
  </conditionalFormatting>
  <conditionalFormatting sqref="E9:G9">
    <cfRule type="cellIs" dxfId="15339" priority="3345" operator="equal">
      <formula>"jan."</formula>
    </cfRule>
  </conditionalFormatting>
  <conditionalFormatting sqref="E9:G9">
    <cfRule type="cellIs" dxfId="15338" priority="3344" operator="equal">
      <formula>"jan."</formula>
    </cfRule>
  </conditionalFormatting>
  <conditionalFormatting sqref="E9:G9">
    <cfRule type="cellIs" dxfId="15337" priority="3343" operator="equal">
      <formula>"jan."</formula>
    </cfRule>
  </conditionalFormatting>
  <conditionalFormatting sqref="E9:G9">
    <cfRule type="cellIs" dxfId="15336" priority="3342" operator="equal">
      <formula>"jan."</formula>
    </cfRule>
  </conditionalFormatting>
  <conditionalFormatting sqref="E9:G9">
    <cfRule type="cellIs" dxfId="15335" priority="3341" operator="equal">
      <formula>"jan."</formula>
    </cfRule>
  </conditionalFormatting>
  <conditionalFormatting sqref="E9:G9">
    <cfRule type="cellIs" dxfId="15334" priority="3340" operator="equal">
      <formula>"jan."</formula>
    </cfRule>
  </conditionalFormatting>
  <conditionalFormatting sqref="E9:G9">
    <cfRule type="cellIs" dxfId="15333" priority="3339" operator="equal">
      <formula>"jan."</formula>
    </cfRule>
  </conditionalFormatting>
  <conditionalFormatting sqref="E9:G9">
    <cfRule type="cellIs" dxfId="15332" priority="3338" operator="equal">
      <formula>"jan."</formula>
    </cfRule>
  </conditionalFormatting>
  <conditionalFormatting sqref="E9:G9">
    <cfRule type="cellIs" dxfId="15331" priority="3337" operator="equal">
      <formula>"jan."</formula>
    </cfRule>
  </conditionalFormatting>
  <conditionalFormatting sqref="E9:G9">
    <cfRule type="cellIs" dxfId="15330" priority="3336" operator="equal">
      <formula>"jan."</formula>
    </cfRule>
  </conditionalFormatting>
  <conditionalFormatting sqref="E9:G9">
    <cfRule type="cellIs" dxfId="15329" priority="3335" operator="equal">
      <formula>"jan."</formula>
    </cfRule>
  </conditionalFormatting>
  <conditionalFormatting sqref="E9:G9">
    <cfRule type="cellIs" dxfId="15328" priority="3334" operator="equal">
      <formula>"jan."</formula>
    </cfRule>
  </conditionalFormatting>
  <conditionalFormatting sqref="E9:G9">
    <cfRule type="cellIs" dxfId="15327" priority="3333" operator="equal">
      <formula>"jan."</formula>
    </cfRule>
  </conditionalFormatting>
  <conditionalFormatting sqref="E9:G9">
    <cfRule type="cellIs" dxfId="15326" priority="3332" operator="equal">
      <formula>"jan."</formula>
    </cfRule>
  </conditionalFormatting>
  <conditionalFormatting sqref="E9:G9">
    <cfRule type="cellIs" dxfId="15325" priority="3331" operator="equal">
      <formula>"jan."</formula>
    </cfRule>
  </conditionalFormatting>
  <conditionalFormatting sqref="E9:G9">
    <cfRule type="cellIs" dxfId="15324" priority="3330" operator="equal">
      <formula>"jan."</formula>
    </cfRule>
  </conditionalFormatting>
  <conditionalFormatting sqref="E9:G9">
    <cfRule type="cellIs" dxfId="15323" priority="3328" operator="equal">
      <formula>"jan."</formula>
    </cfRule>
  </conditionalFormatting>
  <conditionalFormatting sqref="E9:G9">
    <cfRule type="cellIs" dxfId="15322" priority="3327" operator="equal">
      <formula>"jan."</formula>
    </cfRule>
  </conditionalFormatting>
  <conditionalFormatting sqref="E9:G9">
    <cfRule type="cellIs" dxfId="15321" priority="3326" operator="equal">
      <formula>"jan."</formula>
    </cfRule>
  </conditionalFormatting>
  <conditionalFormatting sqref="E9:G9">
    <cfRule type="cellIs" dxfId="15320" priority="3325" operator="equal">
      <formula>"jan."</formula>
    </cfRule>
  </conditionalFormatting>
  <conditionalFormatting sqref="E9:G9">
    <cfRule type="cellIs" dxfId="15319" priority="3324" operator="equal">
      <formula>"jan."</formula>
    </cfRule>
  </conditionalFormatting>
  <conditionalFormatting sqref="E9:G9">
    <cfRule type="cellIs" dxfId="15318" priority="3323" operator="equal">
      <formula>"jan."</formula>
    </cfRule>
  </conditionalFormatting>
  <conditionalFormatting sqref="E9:G9">
    <cfRule type="cellIs" dxfId="15317" priority="3322" operator="equal">
      <formula>"jan."</formula>
    </cfRule>
  </conditionalFormatting>
  <conditionalFormatting sqref="E9:G9">
    <cfRule type="cellIs" dxfId="15316" priority="3321" operator="equal">
      <formula>"jan."</formula>
    </cfRule>
  </conditionalFormatting>
  <conditionalFormatting sqref="E9:G9">
    <cfRule type="cellIs" dxfId="15315" priority="3320" operator="equal">
      <formula>"jan."</formula>
    </cfRule>
  </conditionalFormatting>
  <conditionalFormatting sqref="E9:G9">
    <cfRule type="cellIs" dxfId="15314" priority="3319" operator="equal">
      <formula>"jan."</formula>
    </cfRule>
  </conditionalFormatting>
  <conditionalFormatting sqref="E9:G9">
    <cfRule type="cellIs" dxfId="15313" priority="3318" operator="equal">
      <formula>"jan."</formula>
    </cfRule>
  </conditionalFormatting>
  <conditionalFormatting sqref="E9:G9">
    <cfRule type="cellIs" dxfId="15312" priority="3317" operator="equal">
      <formula>"jan."</formula>
    </cfRule>
  </conditionalFormatting>
  <conditionalFormatting sqref="E9:G9">
    <cfRule type="cellIs" dxfId="15311" priority="3316" operator="equal">
      <formula>"jan."</formula>
    </cfRule>
  </conditionalFormatting>
  <conditionalFormatting sqref="E9:G9">
    <cfRule type="cellIs" dxfId="15310" priority="3315" operator="equal">
      <formula>"jan."</formula>
    </cfRule>
  </conditionalFormatting>
  <conditionalFormatting sqref="E9:G9">
    <cfRule type="cellIs" dxfId="15309" priority="3314" operator="equal">
      <formula>"jan."</formula>
    </cfRule>
  </conditionalFormatting>
  <conditionalFormatting sqref="E9:G9">
    <cfRule type="cellIs" dxfId="15308" priority="3313" operator="equal">
      <formula>"jan."</formula>
    </cfRule>
  </conditionalFormatting>
  <conditionalFormatting sqref="E9:G9">
    <cfRule type="cellIs" dxfId="15307" priority="3312" operator="equal">
      <formula>"jan."</formula>
    </cfRule>
  </conditionalFormatting>
  <conditionalFormatting sqref="E9:G9">
    <cfRule type="cellIs" dxfId="15306" priority="3311" operator="equal">
      <formula>"jan."</formula>
    </cfRule>
  </conditionalFormatting>
  <conditionalFormatting sqref="E9:G9">
    <cfRule type="cellIs" dxfId="15305" priority="3309" operator="equal">
      <formula>"jan."</formula>
    </cfRule>
  </conditionalFormatting>
  <conditionalFormatting sqref="E9:G9">
    <cfRule type="cellIs" dxfId="15304" priority="3308" operator="equal">
      <formula>"jan."</formula>
    </cfRule>
  </conditionalFormatting>
  <conditionalFormatting sqref="E9:G9">
    <cfRule type="cellIs" dxfId="15303" priority="3307" operator="equal">
      <formula>"jan."</formula>
    </cfRule>
  </conditionalFormatting>
  <conditionalFormatting sqref="E9:G9">
    <cfRule type="cellIs" dxfId="15302" priority="3306" operator="equal">
      <formula>"jan."</formula>
    </cfRule>
  </conditionalFormatting>
  <conditionalFormatting sqref="E9:G9">
    <cfRule type="cellIs" dxfId="15301" priority="3305" operator="equal">
      <formula>"jan."</formula>
    </cfRule>
  </conditionalFormatting>
  <conditionalFormatting sqref="E9:G9">
    <cfRule type="cellIs" dxfId="15300" priority="3304" operator="equal">
      <formula>"jan."</formula>
    </cfRule>
  </conditionalFormatting>
  <conditionalFormatting sqref="E9:G9">
    <cfRule type="cellIs" dxfId="15299" priority="3303" operator="equal">
      <formula>"jan."</formula>
    </cfRule>
  </conditionalFormatting>
  <conditionalFormatting sqref="E9:G9">
    <cfRule type="cellIs" dxfId="15298" priority="3302" operator="equal">
      <formula>"jan."</formula>
    </cfRule>
  </conditionalFormatting>
  <conditionalFormatting sqref="E9:G9">
    <cfRule type="cellIs" dxfId="15297" priority="3301" operator="equal">
      <formula>"jan."</formula>
    </cfRule>
  </conditionalFormatting>
  <conditionalFormatting sqref="E9:G9">
    <cfRule type="cellIs" dxfId="15296" priority="3300" operator="equal">
      <formula>"jan."</formula>
    </cfRule>
  </conditionalFormatting>
  <conditionalFormatting sqref="E9:G9">
    <cfRule type="cellIs" dxfId="15295" priority="3299" operator="equal">
      <formula>"jan."</formula>
    </cfRule>
  </conditionalFormatting>
  <conditionalFormatting sqref="E9:G9">
    <cfRule type="cellIs" dxfId="15294" priority="3298" operator="equal">
      <formula>"jan."</formula>
    </cfRule>
  </conditionalFormatting>
  <conditionalFormatting sqref="E9:G9">
    <cfRule type="cellIs" dxfId="15293" priority="3297" operator="equal">
      <formula>"jan."</formula>
    </cfRule>
  </conditionalFormatting>
  <conditionalFormatting sqref="E9:G9">
    <cfRule type="cellIs" dxfId="15292" priority="3296" operator="equal">
      <formula>"jan."</formula>
    </cfRule>
  </conditionalFormatting>
  <conditionalFormatting sqref="E9:G9">
    <cfRule type="cellIs" dxfId="15291" priority="3295" operator="equal">
      <formula>"jan."</formula>
    </cfRule>
  </conditionalFormatting>
  <conditionalFormatting sqref="E9:G9">
    <cfRule type="cellIs" dxfId="15290" priority="3294" operator="equal">
      <formula>"jan."</formula>
    </cfRule>
  </conditionalFormatting>
  <conditionalFormatting sqref="E9:G9">
    <cfRule type="cellIs" dxfId="15289" priority="3293" operator="equal">
      <formula>"jan."</formula>
    </cfRule>
  </conditionalFormatting>
  <conditionalFormatting sqref="E9:G9">
    <cfRule type="cellIs" dxfId="15288" priority="3292" operator="equal">
      <formula>"jan."</formula>
    </cfRule>
  </conditionalFormatting>
  <conditionalFormatting sqref="E9:G9">
    <cfRule type="cellIs" dxfId="15287" priority="3291" operator="equal">
      <formula>"jan."</formula>
    </cfRule>
  </conditionalFormatting>
  <conditionalFormatting sqref="E9:G9">
    <cfRule type="cellIs" dxfId="15286" priority="3290" operator="equal">
      <formula>"jan."</formula>
    </cfRule>
  </conditionalFormatting>
  <conditionalFormatting sqref="E9:G9">
    <cfRule type="cellIs" dxfId="15285" priority="3289" operator="equal">
      <formula>"jan."</formula>
    </cfRule>
  </conditionalFormatting>
  <conditionalFormatting sqref="E9:G9">
    <cfRule type="cellIs" dxfId="15284" priority="3288" operator="equal">
      <formula>"jan."</formula>
    </cfRule>
  </conditionalFormatting>
  <conditionalFormatting sqref="E9:G9">
    <cfRule type="cellIs" dxfId="15283" priority="3287" operator="equal">
      <formula>"jan."</formula>
    </cfRule>
  </conditionalFormatting>
  <conditionalFormatting sqref="E9:G9">
    <cfRule type="cellIs" dxfId="15282" priority="3286" operator="equal">
      <formula>"jan."</formula>
    </cfRule>
  </conditionalFormatting>
  <conditionalFormatting sqref="E9:G9">
    <cfRule type="cellIs" dxfId="15281" priority="3285" operator="equal">
      <formula>"jan."</formula>
    </cfRule>
  </conditionalFormatting>
  <conditionalFormatting sqref="E9:G9">
    <cfRule type="cellIs" dxfId="15280" priority="3284" operator="equal">
      <formula>"jan."</formula>
    </cfRule>
  </conditionalFormatting>
  <conditionalFormatting sqref="E9:G9">
    <cfRule type="cellIs" dxfId="15279" priority="3283" operator="equal">
      <formula>"jan."</formula>
    </cfRule>
  </conditionalFormatting>
  <conditionalFormatting sqref="E9:G9">
    <cfRule type="cellIs" dxfId="15278" priority="3282" operator="equal">
      <formula>"jan."</formula>
    </cfRule>
  </conditionalFormatting>
  <conditionalFormatting sqref="E9:G9">
    <cfRule type="cellIs" dxfId="15277" priority="3281" operator="equal">
      <formula>"jan."</formula>
    </cfRule>
  </conditionalFormatting>
  <conditionalFormatting sqref="E9:G9">
    <cfRule type="cellIs" dxfId="15276" priority="3280" operator="equal">
      <formula>"jan."</formula>
    </cfRule>
  </conditionalFormatting>
  <conditionalFormatting sqref="E9:G9">
    <cfRule type="cellIs" dxfId="15275" priority="3279" operator="equal">
      <formula>"jan."</formula>
    </cfRule>
  </conditionalFormatting>
  <conditionalFormatting sqref="E9:G9">
    <cfRule type="cellIs" dxfId="15274" priority="3278" operator="equal">
      <formula>"jan."</formula>
    </cfRule>
  </conditionalFormatting>
  <conditionalFormatting sqref="E9:G9">
    <cfRule type="cellIs" dxfId="15273" priority="3277" operator="equal">
      <formula>"jan."</formula>
    </cfRule>
  </conditionalFormatting>
  <conditionalFormatting sqref="E9:G9">
    <cfRule type="cellIs" dxfId="15272" priority="3276" operator="equal">
      <formula>"jan."</formula>
    </cfRule>
  </conditionalFormatting>
  <conditionalFormatting sqref="E9:G9">
    <cfRule type="cellIs" dxfId="15271" priority="3275" operator="equal">
      <formula>"jan."</formula>
    </cfRule>
  </conditionalFormatting>
  <conditionalFormatting sqref="E9:G9">
    <cfRule type="cellIs" dxfId="15270" priority="3274" operator="equal">
      <formula>"jan."</formula>
    </cfRule>
  </conditionalFormatting>
  <conditionalFormatting sqref="E9:G9">
    <cfRule type="cellIs" dxfId="15269" priority="3273" operator="equal">
      <formula>"jan."</formula>
    </cfRule>
  </conditionalFormatting>
  <conditionalFormatting sqref="E9:G9">
    <cfRule type="cellIs" dxfId="15268" priority="3272" operator="equal">
      <formula>"jan."</formula>
    </cfRule>
  </conditionalFormatting>
  <conditionalFormatting sqref="E9:G9">
    <cfRule type="cellIs" dxfId="15267" priority="3271" operator="equal">
      <formula>"jan."</formula>
    </cfRule>
  </conditionalFormatting>
  <conditionalFormatting sqref="E9:G9">
    <cfRule type="cellIs" dxfId="15266" priority="3270" operator="equal">
      <formula>"jan."</formula>
    </cfRule>
  </conditionalFormatting>
  <conditionalFormatting sqref="E9:G9">
    <cfRule type="cellIs" dxfId="15265" priority="3269" operator="equal">
      <formula>"jan."</formula>
    </cfRule>
  </conditionalFormatting>
  <conditionalFormatting sqref="E9:G9">
    <cfRule type="cellIs" dxfId="15264" priority="3268" operator="equal">
      <formula>"jan."</formula>
    </cfRule>
  </conditionalFormatting>
  <conditionalFormatting sqref="E9:G9">
    <cfRule type="cellIs" dxfId="15263" priority="3267" operator="equal">
      <formula>"jan."</formula>
    </cfRule>
  </conditionalFormatting>
  <conditionalFormatting sqref="E9:G9">
    <cfRule type="cellIs" dxfId="15262" priority="3266" operator="equal">
      <formula>"jan."</formula>
    </cfRule>
  </conditionalFormatting>
  <conditionalFormatting sqref="E9:G9">
    <cfRule type="cellIs" dxfId="15261" priority="3265" operator="equal">
      <formula>"jan."</formula>
    </cfRule>
  </conditionalFormatting>
  <conditionalFormatting sqref="E9:G9">
    <cfRule type="cellIs" dxfId="15260" priority="3264" operator="equal">
      <formula>"jan."</formula>
    </cfRule>
  </conditionalFormatting>
  <conditionalFormatting sqref="E9:G9">
    <cfRule type="cellIs" dxfId="15259" priority="3263" operator="equal">
      <formula>"jan."</formula>
    </cfRule>
  </conditionalFormatting>
  <conditionalFormatting sqref="E9:G9">
    <cfRule type="cellIs" dxfId="15258" priority="3261" operator="equal">
      <formula>"jan."</formula>
    </cfRule>
  </conditionalFormatting>
  <conditionalFormatting sqref="E9:G9">
    <cfRule type="cellIs" dxfId="15257" priority="3260" operator="equal">
      <formula>"jan."</formula>
    </cfRule>
  </conditionalFormatting>
  <conditionalFormatting sqref="E9:G9">
    <cfRule type="cellIs" dxfId="15256" priority="3258" operator="equal">
      <formula>"jan."</formula>
    </cfRule>
  </conditionalFormatting>
  <conditionalFormatting sqref="E9:G9">
    <cfRule type="cellIs" dxfId="15255" priority="3256" operator="equal">
      <formula>"jan."</formula>
    </cfRule>
  </conditionalFormatting>
  <conditionalFormatting sqref="E9:G9">
    <cfRule type="cellIs" dxfId="15254" priority="3255" operator="equal">
      <formula>"jan."</formula>
    </cfRule>
  </conditionalFormatting>
  <conditionalFormatting sqref="E9:G9">
    <cfRule type="cellIs" dxfId="15253" priority="3254" operator="equal">
      <formula>"jan."</formula>
    </cfRule>
  </conditionalFormatting>
  <conditionalFormatting sqref="E9:G9">
    <cfRule type="cellIs" dxfId="15252" priority="3253" operator="equal">
      <formula>"jan."</formula>
    </cfRule>
  </conditionalFormatting>
  <conditionalFormatting sqref="E9:G9">
    <cfRule type="cellIs" dxfId="15251" priority="3252" operator="equal">
      <formula>"jan."</formula>
    </cfRule>
  </conditionalFormatting>
  <conditionalFormatting sqref="E9:G9">
    <cfRule type="cellIs" dxfId="15250" priority="3251" operator="equal">
      <formula>"jan."</formula>
    </cfRule>
  </conditionalFormatting>
  <conditionalFormatting sqref="E9:G9">
    <cfRule type="cellIs" dxfId="15249" priority="3250" operator="equal">
      <formula>"jan."</formula>
    </cfRule>
  </conditionalFormatting>
  <conditionalFormatting sqref="E9:G9">
    <cfRule type="cellIs" dxfId="15248" priority="3249" operator="equal">
      <formula>"jan."</formula>
    </cfRule>
  </conditionalFormatting>
  <conditionalFormatting sqref="E9:G9">
    <cfRule type="cellIs" dxfId="15247" priority="3248" operator="equal">
      <formula>"jan."</formula>
    </cfRule>
  </conditionalFormatting>
  <conditionalFormatting sqref="E9:G9">
    <cfRule type="cellIs" dxfId="15246" priority="3247" operator="equal">
      <formula>"jan."</formula>
    </cfRule>
  </conditionalFormatting>
  <conditionalFormatting sqref="E9:G9">
    <cfRule type="cellIs" dxfId="15245" priority="3246" operator="equal">
      <formula>"jan."</formula>
    </cfRule>
  </conditionalFormatting>
  <conditionalFormatting sqref="E9:G9">
    <cfRule type="cellIs" dxfId="15244" priority="3245" operator="equal">
      <formula>"jan."</formula>
    </cfRule>
  </conditionalFormatting>
  <conditionalFormatting sqref="E9:G9">
    <cfRule type="cellIs" dxfId="15243" priority="3244" operator="equal">
      <formula>"jan."</formula>
    </cfRule>
  </conditionalFormatting>
  <conditionalFormatting sqref="E9:G9">
    <cfRule type="cellIs" dxfId="15242" priority="3241" operator="equal">
      <formula>"jan."</formula>
    </cfRule>
  </conditionalFormatting>
  <conditionalFormatting sqref="E9:G9">
    <cfRule type="cellIs" dxfId="15241" priority="3240" operator="equal">
      <formula>"jan."</formula>
    </cfRule>
  </conditionalFormatting>
  <conditionalFormatting sqref="E9:G9">
    <cfRule type="cellIs" dxfId="15240" priority="3239" operator="equal">
      <formula>"jan."</formula>
    </cfRule>
  </conditionalFormatting>
  <conditionalFormatting sqref="E9:G9">
    <cfRule type="cellIs" dxfId="15239" priority="3238" operator="equal">
      <formula>"jan."</formula>
    </cfRule>
  </conditionalFormatting>
  <conditionalFormatting sqref="E9:G9">
    <cfRule type="cellIs" dxfId="15238" priority="3237" operator="equal">
      <formula>"jan."</formula>
    </cfRule>
  </conditionalFormatting>
  <conditionalFormatting sqref="E9:G9">
    <cfRule type="cellIs" dxfId="15237" priority="3236" operator="equal">
      <formula>"jan."</formula>
    </cfRule>
  </conditionalFormatting>
  <conditionalFormatting sqref="E9:G9">
    <cfRule type="cellIs" dxfId="15236" priority="3235" operator="equal">
      <formula>"jan."</formula>
    </cfRule>
  </conditionalFormatting>
  <conditionalFormatting sqref="E9:G9">
    <cfRule type="cellIs" dxfId="15235" priority="3234" operator="equal">
      <formula>"jan."</formula>
    </cfRule>
  </conditionalFormatting>
  <conditionalFormatting sqref="E9:G9">
    <cfRule type="cellIs" dxfId="15234" priority="3233" operator="equal">
      <formula>"jan."</formula>
    </cfRule>
  </conditionalFormatting>
  <conditionalFormatting sqref="E9:G9">
    <cfRule type="cellIs" dxfId="15233" priority="3232" operator="equal">
      <formula>"jan."</formula>
    </cfRule>
  </conditionalFormatting>
  <conditionalFormatting sqref="E9:G9">
    <cfRule type="cellIs" dxfId="15232" priority="3231" operator="equal">
      <formula>"jan."</formula>
    </cfRule>
  </conditionalFormatting>
  <conditionalFormatting sqref="E9:G9">
    <cfRule type="cellIs" dxfId="15231" priority="3230" operator="equal">
      <formula>"jan."</formula>
    </cfRule>
  </conditionalFormatting>
  <conditionalFormatting sqref="E9:G9">
    <cfRule type="cellIs" dxfId="15230" priority="3229" operator="equal">
      <formula>"jan."</formula>
    </cfRule>
  </conditionalFormatting>
  <conditionalFormatting sqref="E9:G9">
    <cfRule type="cellIs" dxfId="15229" priority="3228" operator="equal">
      <formula>"jan."</formula>
    </cfRule>
  </conditionalFormatting>
  <conditionalFormatting sqref="E9:G9">
    <cfRule type="cellIs" dxfId="15228" priority="3227" operator="equal">
      <formula>"jan."</formula>
    </cfRule>
  </conditionalFormatting>
  <conditionalFormatting sqref="E9:G9">
    <cfRule type="cellIs" dxfId="15227" priority="3226" operator="equal">
      <formula>"jan."</formula>
    </cfRule>
  </conditionalFormatting>
  <conditionalFormatting sqref="E9:G9">
    <cfRule type="cellIs" dxfId="15226" priority="3225" operator="equal">
      <formula>"jan."</formula>
    </cfRule>
  </conditionalFormatting>
  <conditionalFormatting sqref="E9:G9">
    <cfRule type="cellIs" dxfId="15225" priority="3224" operator="equal">
      <formula>"jan."</formula>
    </cfRule>
  </conditionalFormatting>
  <conditionalFormatting sqref="E9:G9">
    <cfRule type="cellIs" dxfId="15224" priority="3223" operator="equal">
      <formula>"jan."</formula>
    </cfRule>
  </conditionalFormatting>
  <conditionalFormatting sqref="E9:G9">
    <cfRule type="cellIs" dxfId="15223" priority="3222" operator="equal">
      <formula>"jan."</formula>
    </cfRule>
  </conditionalFormatting>
  <conditionalFormatting sqref="E9:G9">
    <cfRule type="cellIs" dxfId="15222" priority="3221" operator="equal">
      <formula>"jan."</formula>
    </cfRule>
  </conditionalFormatting>
  <conditionalFormatting sqref="E9:G9">
    <cfRule type="cellIs" dxfId="15221" priority="3220" operator="equal">
      <formula>"jan."</formula>
    </cfRule>
  </conditionalFormatting>
  <conditionalFormatting sqref="E9:G9">
    <cfRule type="cellIs" dxfId="15220" priority="3219" operator="equal">
      <formula>"jan."</formula>
    </cfRule>
  </conditionalFormatting>
  <conditionalFormatting sqref="E9:G9">
    <cfRule type="cellIs" dxfId="15219" priority="3218" operator="equal">
      <formula>"jan."</formula>
    </cfRule>
  </conditionalFormatting>
  <conditionalFormatting sqref="E9:G9">
    <cfRule type="cellIs" dxfId="15218" priority="3217" operator="equal">
      <formula>"jan."</formula>
    </cfRule>
  </conditionalFormatting>
  <conditionalFormatting sqref="E9:G9">
    <cfRule type="cellIs" dxfId="15217" priority="3216" operator="equal">
      <formula>"jan."</formula>
    </cfRule>
  </conditionalFormatting>
  <conditionalFormatting sqref="E9:G9">
    <cfRule type="cellIs" dxfId="15216" priority="3215" operator="equal">
      <formula>"jan."</formula>
    </cfRule>
  </conditionalFormatting>
  <conditionalFormatting sqref="E9:G9">
    <cfRule type="cellIs" dxfId="15215" priority="3214" operator="equal">
      <formula>"jan."</formula>
    </cfRule>
  </conditionalFormatting>
  <conditionalFormatting sqref="E9:G9">
    <cfRule type="cellIs" dxfId="15214" priority="3213" operator="equal">
      <formula>"jan."</formula>
    </cfRule>
  </conditionalFormatting>
  <conditionalFormatting sqref="E9:G9">
    <cfRule type="cellIs" dxfId="15213" priority="3212" operator="equal">
      <formula>"jan."</formula>
    </cfRule>
  </conditionalFormatting>
  <conditionalFormatting sqref="E9:G9">
    <cfRule type="cellIs" dxfId="15212" priority="3211" operator="equal">
      <formula>"jan."</formula>
    </cfRule>
  </conditionalFormatting>
  <conditionalFormatting sqref="E9:G9">
    <cfRule type="cellIs" dxfId="15211" priority="3210" operator="equal">
      <formula>"jan."</formula>
    </cfRule>
  </conditionalFormatting>
  <conditionalFormatting sqref="E9:G9">
    <cfRule type="cellIs" dxfId="15210" priority="3209" operator="equal">
      <formula>"jan."</formula>
    </cfRule>
  </conditionalFormatting>
  <conditionalFormatting sqref="E9:G9">
    <cfRule type="cellIs" dxfId="15209" priority="3208" operator="equal">
      <formula>"jan."</formula>
    </cfRule>
  </conditionalFormatting>
  <conditionalFormatting sqref="E9:G9">
    <cfRule type="cellIs" dxfId="15208" priority="3207" operator="equal">
      <formula>"jan."</formula>
    </cfRule>
  </conditionalFormatting>
  <conditionalFormatting sqref="E9:G9">
    <cfRule type="cellIs" dxfId="15207" priority="3206" operator="equal">
      <formula>"jan."</formula>
    </cfRule>
  </conditionalFormatting>
  <conditionalFormatting sqref="E9:G9">
    <cfRule type="cellIs" dxfId="15206" priority="3205" operator="equal">
      <formula>"jan."</formula>
    </cfRule>
  </conditionalFormatting>
  <conditionalFormatting sqref="E9:G9">
    <cfRule type="cellIs" dxfId="15205" priority="3204" operator="equal">
      <formula>"jan."</formula>
    </cfRule>
  </conditionalFormatting>
  <conditionalFormatting sqref="E9:G9">
    <cfRule type="cellIs" dxfId="15204" priority="3203" operator="equal">
      <formula>"jan."</formula>
    </cfRule>
  </conditionalFormatting>
  <conditionalFormatting sqref="E9:G9">
    <cfRule type="cellIs" dxfId="15203" priority="3202" operator="equal">
      <formula>"jan."</formula>
    </cfRule>
  </conditionalFormatting>
  <conditionalFormatting sqref="E9:G9">
    <cfRule type="cellIs" dxfId="15202" priority="3201" operator="equal">
      <formula>"jan."</formula>
    </cfRule>
  </conditionalFormatting>
  <conditionalFormatting sqref="E9:G9">
    <cfRule type="cellIs" dxfId="15201" priority="3200" operator="equal">
      <formula>"jan."</formula>
    </cfRule>
  </conditionalFormatting>
  <conditionalFormatting sqref="E9:G9">
    <cfRule type="cellIs" dxfId="15200" priority="3199" operator="equal">
      <formula>"jan."</formula>
    </cfRule>
  </conditionalFormatting>
  <conditionalFormatting sqref="E9:G9">
    <cfRule type="cellIs" dxfId="15199" priority="3198" operator="equal">
      <formula>"jan."</formula>
    </cfRule>
  </conditionalFormatting>
  <conditionalFormatting sqref="E9:G9">
    <cfRule type="cellIs" dxfId="15198" priority="3197" operator="equal">
      <formula>"jan."</formula>
    </cfRule>
  </conditionalFormatting>
  <conditionalFormatting sqref="E9:G9">
    <cfRule type="cellIs" dxfId="15197" priority="3196" operator="equal">
      <formula>"jan."</formula>
    </cfRule>
  </conditionalFormatting>
  <conditionalFormatting sqref="E9:G9">
    <cfRule type="cellIs" dxfId="15196" priority="3195" operator="equal">
      <formula>"jan."</formula>
    </cfRule>
  </conditionalFormatting>
  <conditionalFormatting sqref="E9:G9">
    <cfRule type="cellIs" dxfId="15195" priority="3194" operator="equal">
      <formula>"jan."</formula>
    </cfRule>
  </conditionalFormatting>
  <conditionalFormatting sqref="E9:G9">
    <cfRule type="cellIs" dxfId="15194" priority="3193" operator="equal">
      <formula>"jan."</formula>
    </cfRule>
  </conditionalFormatting>
  <conditionalFormatting sqref="E9:G9">
    <cfRule type="cellIs" dxfId="15193" priority="3192" operator="equal">
      <formula>"jan."</formula>
    </cfRule>
  </conditionalFormatting>
  <conditionalFormatting sqref="E9:G9">
    <cfRule type="cellIs" dxfId="15192" priority="3191" operator="equal">
      <formula>"jan."</formula>
    </cfRule>
  </conditionalFormatting>
  <conditionalFormatting sqref="E9:G9">
    <cfRule type="cellIs" dxfId="15191" priority="3190" operator="equal">
      <formula>"jan."</formula>
    </cfRule>
  </conditionalFormatting>
  <conditionalFormatting sqref="E9:G9">
    <cfRule type="cellIs" dxfId="15190" priority="3189" operator="equal">
      <formula>"jan."</formula>
    </cfRule>
  </conditionalFormatting>
  <conditionalFormatting sqref="E9:G9">
    <cfRule type="cellIs" dxfId="15189" priority="3188" operator="equal">
      <formula>"jan."</formula>
    </cfRule>
  </conditionalFormatting>
  <conditionalFormatting sqref="E9:G9">
    <cfRule type="cellIs" dxfId="15188" priority="3187" operator="equal">
      <formula>"jan."</formula>
    </cfRule>
  </conditionalFormatting>
  <conditionalFormatting sqref="E9:G9">
    <cfRule type="cellIs" dxfId="15187" priority="3186" operator="equal">
      <formula>"jan."</formula>
    </cfRule>
  </conditionalFormatting>
  <conditionalFormatting sqref="E9:G9">
    <cfRule type="cellIs" dxfId="15186" priority="3185" operator="equal">
      <formula>"jan."</formula>
    </cfRule>
  </conditionalFormatting>
  <conditionalFormatting sqref="E9:G9">
    <cfRule type="cellIs" dxfId="15185" priority="3184" operator="equal">
      <formula>"jan."</formula>
    </cfRule>
  </conditionalFormatting>
  <conditionalFormatting sqref="E9:G9">
    <cfRule type="cellIs" dxfId="15184" priority="3183" operator="equal">
      <formula>"jan."</formula>
    </cfRule>
  </conditionalFormatting>
  <conditionalFormatting sqref="E9:G9">
    <cfRule type="cellIs" dxfId="15183" priority="3182" operator="equal">
      <formula>"jan."</formula>
    </cfRule>
  </conditionalFormatting>
  <conditionalFormatting sqref="E9:G9">
    <cfRule type="cellIs" dxfId="15182" priority="3181" operator="equal">
      <formula>"jan."</formula>
    </cfRule>
  </conditionalFormatting>
  <conditionalFormatting sqref="E9:G9">
    <cfRule type="cellIs" dxfId="15181" priority="3180" operator="equal">
      <formula>"jan."</formula>
    </cfRule>
  </conditionalFormatting>
  <conditionalFormatting sqref="E9:G9">
    <cfRule type="cellIs" dxfId="15180" priority="3179" operator="equal">
      <formula>"jan."</formula>
    </cfRule>
  </conditionalFormatting>
  <conditionalFormatting sqref="E9:G9">
    <cfRule type="cellIs" dxfId="15179" priority="3178" operator="equal">
      <formula>"jan."</formula>
    </cfRule>
  </conditionalFormatting>
  <conditionalFormatting sqref="E9:G9">
    <cfRule type="cellIs" dxfId="15178" priority="3177" operator="equal">
      <formula>"jan."</formula>
    </cfRule>
  </conditionalFormatting>
  <conditionalFormatting sqref="E9:G9">
    <cfRule type="cellIs" dxfId="15177" priority="3176" operator="equal">
      <formula>"jan."</formula>
    </cfRule>
  </conditionalFormatting>
  <conditionalFormatting sqref="E9:G9">
    <cfRule type="cellIs" dxfId="15176" priority="3175" operator="equal">
      <formula>"jan."</formula>
    </cfRule>
  </conditionalFormatting>
  <conditionalFormatting sqref="E9:G9">
    <cfRule type="cellIs" dxfId="15175" priority="3174" operator="equal">
      <formula>"jan."</formula>
    </cfRule>
  </conditionalFormatting>
  <conditionalFormatting sqref="E9:G9">
    <cfRule type="cellIs" dxfId="15174" priority="3173" operator="equal">
      <formula>"jan."</formula>
    </cfRule>
  </conditionalFormatting>
  <conditionalFormatting sqref="E9:G9">
    <cfRule type="cellIs" dxfId="15173" priority="3172" operator="equal">
      <formula>"jan."</formula>
    </cfRule>
  </conditionalFormatting>
  <conditionalFormatting sqref="E9:G9">
    <cfRule type="cellIs" dxfId="15172" priority="3171" operator="equal">
      <formula>"jan."</formula>
    </cfRule>
  </conditionalFormatting>
  <conditionalFormatting sqref="E9:G9">
    <cfRule type="cellIs" dxfId="15171" priority="3170" operator="equal">
      <formula>"jan."</formula>
    </cfRule>
  </conditionalFormatting>
  <conditionalFormatting sqref="E9:G9">
    <cfRule type="cellIs" dxfId="15170" priority="3169" operator="equal">
      <formula>"jan."</formula>
    </cfRule>
  </conditionalFormatting>
  <conditionalFormatting sqref="E9:G9">
    <cfRule type="cellIs" dxfId="15169" priority="3168" operator="equal">
      <formula>"jan."</formula>
    </cfRule>
  </conditionalFormatting>
  <conditionalFormatting sqref="E9:G9">
    <cfRule type="cellIs" dxfId="15168" priority="3167" operator="equal">
      <formula>"jan."</formula>
    </cfRule>
  </conditionalFormatting>
  <conditionalFormatting sqref="E9:G9">
    <cfRule type="cellIs" dxfId="15167" priority="3166" operator="equal">
      <formula>"jan."</formula>
    </cfRule>
  </conditionalFormatting>
  <conditionalFormatting sqref="E9:G9">
    <cfRule type="cellIs" dxfId="15166" priority="3165" operator="equal">
      <formula>"jan."</formula>
    </cfRule>
  </conditionalFormatting>
  <conditionalFormatting sqref="E9:G9">
    <cfRule type="cellIs" dxfId="15165" priority="3164" operator="equal">
      <formula>"jan."</formula>
    </cfRule>
  </conditionalFormatting>
  <conditionalFormatting sqref="E9:G9">
    <cfRule type="cellIs" dxfId="15164" priority="3163" operator="equal">
      <formula>"jan."</formula>
    </cfRule>
  </conditionalFormatting>
  <conditionalFormatting sqref="E9:G9">
    <cfRule type="cellIs" dxfId="15163" priority="3162" operator="equal">
      <formula>"jan."</formula>
    </cfRule>
  </conditionalFormatting>
  <conditionalFormatting sqref="E9:G9">
    <cfRule type="cellIs" dxfId="15162" priority="3161" operator="equal">
      <formula>"jan."</formula>
    </cfRule>
  </conditionalFormatting>
  <conditionalFormatting sqref="E9:G9">
    <cfRule type="cellIs" dxfId="15161" priority="3160" operator="equal">
      <formula>"jan."</formula>
    </cfRule>
  </conditionalFormatting>
  <conditionalFormatting sqref="E9:G9">
    <cfRule type="cellIs" dxfId="15160" priority="3159" operator="equal">
      <formula>"jan."</formula>
    </cfRule>
  </conditionalFormatting>
  <conditionalFormatting sqref="E9:G9">
    <cfRule type="cellIs" dxfId="15159" priority="3158" operator="equal">
      <formula>"jan."</formula>
    </cfRule>
  </conditionalFormatting>
  <conditionalFormatting sqref="E9:G9">
    <cfRule type="cellIs" dxfId="15158" priority="3157" operator="equal">
      <formula>"jan."</formula>
    </cfRule>
  </conditionalFormatting>
  <conditionalFormatting sqref="E9:G9">
    <cfRule type="cellIs" dxfId="15157" priority="3156" operator="equal">
      <formula>"jan."</formula>
    </cfRule>
  </conditionalFormatting>
  <conditionalFormatting sqref="E9:G9">
    <cfRule type="cellIs" dxfId="15156" priority="3155" operator="equal">
      <formula>"jan."</formula>
    </cfRule>
  </conditionalFormatting>
  <conditionalFormatting sqref="E9:G9">
    <cfRule type="cellIs" dxfId="15155" priority="3154" operator="equal">
      <formula>"jan."</formula>
    </cfRule>
  </conditionalFormatting>
  <conditionalFormatting sqref="E9:G9">
    <cfRule type="cellIs" dxfId="15154" priority="3153" operator="equal">
      <formula>"jan."</formula>
    </cfRule>
  </conditionalFormatting>
  <conditionalFormatting sqref="E9:G9">
    <cfRule type="cellIs" dxfId="15153" priority="3152" operator="equal">
      <formula>"jan."</formula>
    </cfRule>
  </conditionalFormatting>
  <conditionalFormatting sqref="E9:G9">
    <cfRule type="cellIs" dxfId="15152" priority="3151" operator="equal">
      <formula>"jan."</formula>
    </cfRule>
  </conditionalFormatting>
  <conditionalFormatting sqref="E9:G9">
    <cfRule type="cellIs" dxfId="15151" priority="3150" operator="equal">
      <formula>"jan."</formula>
    </cfRule>
  </conditionalFormatting>
  <conditionalFormatting sqref="E9:G9">
    <cfRule type="cellIs" dxfId="15150" priority="3149" operator="equal">
      <formula>"jan."</formula>
    </cfRule>
  </conditionalFormatting>
  <conditionalFormatting sqref="E9:G9">
    <cfRule type="cellIs" dxfId="15149" priority="3148" operator="equal">
      <formula>"jan."</formula>
    </cfRule>
  </conditionalFormatting>
  <conditionalFormatting sqref="E9:G9">
    <cfRule type="cellIs" dxfId="15148" priority="3147" operator="equal">
      <formula>"jan."</formula>
    </cfRule>
  </conditionalFormatting>
  <conditionalFormatting sqref="E9:G9">
    <cfRule type="cellIs" dxfId="15147" priority="3146" operator="equal">
      <formula>"jan."</formula>
    </cfRule>
  </conditionalFormatting>
  <conditionalFormatting sqref="E9:G9">
    <cfRule type="cellIs" dxfId="15146" priority="3145" operator="equal">
      <formula>"jan."</formula>
    </cfRule>
  </conditionalFormatting>
  <conditionalFormatting sqref="E9:G9">
    <cfRule type="cellIs" dxfId="15145" priority="3144" operator="equal">
      <formula>"jan."</formula>
    </cfRule>
  </conditionalFormatting>
  <conditionalFormatting sqref="E9:G9">
    <cfRule type="cellIs" dxfId="15144" priority="3143" operator="equal">
      <formula>"jan."</formula>
    </cfRule>
  </conditionalFormatting>
  <conditionalFormatting sqref="E9:G9">
    <cfRule type="cellIs" dxfId="15143" priority="3142" operator="equal">
      <formula>"jan."</formula>
    </cfRule>
  </conditionalFormatting>
  <conditionalFormatting sqref="E9:G9">
    <cfRule type="cellIs" dxfId="15142" priority="3141" operator="equal">
      <formula>"jan."</formula>
    </cfRule>
  </conditionalFormatting>
  <conditionalFormatting sqref="E9:G9">
    <cfRule type="cellIs" dxfId="15141" priority="3140" operator="equal">
      <formula>"jan."</formula>
    </cfRule>
  </conditionalFormatting>
  <conditionalFormatting sqref="E9:G9">
    <cfRule type="cellIs" dxfId="15140" priority="3139" operator="equal">
      <formula>"jan."</formula>
    </cfRule>
  </conditionalFormatting>
  <conditionalFormatting sqref="E9:G9">
    <cfRule type="cellIs" dxfId="15139" priority="3138" operator="equal">
      <formula>"jan."</formula>
    </cfRule>
  </conditionalFormatting>
  <conditionalFormatting sqref="E9:G9">
    <cfRule type="cellIs" dxfId="15138" priority="3137" operator="equal">
      <formula>"jan."</formula>
    </cfRule>
  </conditionalFormatting>
  <conditionalFormatting sqref="E9:G9">
    <cfRule type="cellIs" dxfId="15137" priority="3136" operator="equal">
      <formula>"jan."</formula>
    </cfRule>
  </conditionalFormatting>
  <conditionalFormatting sqref="E9:G9">
    <cfRule type="cellIs" dxfId="15136" priority="3135" operator="equal">
      <formula>"jan."</formula>
    </cfRule>
  </conditionalFormatting>
  <conditionalFormatting sqref="E9:G9">
    <cfRule type="cellIs" dxfId="15135" priority="3134" operator="equal">
      <formula>"jan."</formula>
    </cfRule>
  </conditionalFormatting>
  <conditionalFormatting sqref="E9:G9">
    <cfRule type="cellIs" dxfId="15134" priority="3133" operator="equal">
      <formula>"jan."</formula>
    </cfRule>
  </conditionalFormatting>
  <conditionalFormatting sqref="E9:G9">
    <cfRule type="cellIs" dxfId="15133" priority="3132" operator="equal">
      <formula>"jan."</formula>
    </cfRule>
  </conditionalFormatting>
  <conditionalFormatting sqref="E9:G9">
    <cfRule type="cellIs" dxfId="15132" priority="3131" operator="equal">
      <formula>"jan."</formula>
    </cfRule>
  </conditionalFormatting>
  <conditionalFormatting sqref="E9:G9">
    <cfRule type="cellIs" dxfId="15131" priority="3130" operator="equal">
      <formula>"jan."</formula>
    </cfRule>
  </conditionalFormatting>
  <conditionalFormatting sqref="E9:G9">
    <cfRule type="cellIs" dxfId="15130" priority="3129" operator="equal">
      <formula>"jan."</formula>
    </cfRule>
  </conditionalFormatting>
  <conditionalFormatting sqref="E9:G9">
    <cfRule type="cellIs" dxfId="15129" priority="3128" operator="equal">
      <formula>"jan."</formula>
    </cfRule>
  </conditionalFormatting>
  <conditionalFormatting sqref="E9:G9">
    <cfRule type="cellIs" dxfId="15128" priority="3127" operator="equal">
      <formula>"jan."</formula>
    </cfRule>
  </conditionalFormatting>
  <conditionalFormatting sqref="E9:G9">
    <cfRule type="cellIs" dxfId="15127" priority="3125" operator="equal">
      <formula>"jan."</formula>
    </cfRule>
  </conditionalFormatting>
  <conditionalFormatting sqref="E9:G9">
    <cfRule type="cellIs" dxfId="15126" priority="3124" operator="equal">
      <formula>"jan."</formula>
    </cfRule>
  </conditionalFormatting>
  <conditionalFormatting sqref="E9:G9">
    <cfRule type="cellIs" dxfId="15125" priority="3123" operator="equal">
      <formula>"jan."</formula>
    </cfRule>
  </conditionalFormatting>
  <conditionalFormatting sqref="E9:G9">
    <cfRule type="cellIs" dxfId="15124" priority="3122" operator="equal">
      <formula>"jan."</formula>
    </cfRule>
  </conditionalFormatting>
  <conditionalFormatting sqref="E9:G9">
    <cfRule type="cellIs" dxfId="15123" priority="3121" operator="equal">
      <formula>"jan."</formula>
    </cfRule>
  </conditionalFormatting>
  <conditionalFormatting sqref="E9:G9">
    <cfRule type="cellIs" dxfId="15122" priority="3120" operator="equal">
      <formula>"jan."</formula>
    </cfRule>
  </conditionalFormatting>
  <conditionalFormatting sqref="E9:G9">
    <cfRule type="cellIs" dxfId="15121" priority="3119" operator="equal">
      <formula>"jan."</formula>
    </cfRule>
  </conditionalFormatting>
  <conditionalFormatting sqref="E9:G9">
    <cfRule type="cellIs" dxfId="15120" priority="3118" operator="equal">
      <formula>"jan."</formula>
    </cfRule>
  </conditionalFormatting>
  <conditionalFormatting sqref="E9:G9">
    <cfRule type="cellIs" dxfId="15119" priority="3117" operator="equal">
      <formula>"jan."</formula>
    </cfRule>
  </conditionalFormatting>
  <conditionalFormatting sqref="E9:G9">
    <cfRule type="cellIs" dxfId="15118" priority="3116" operator="equal">
      <formula>"jan."</formula>
    </cfRule>
  </conditionalFormatting>
  <conditionalFormatting sqref="E9:G9">
    <cfRule type="cellIs" dxfId="15117" priority="3115" operator="equal">
      <formula>"jan."</formula>
    </cfRule>
  </conditionalFormatting>
  <conditionalFormatting sqref="E9:G9">
    <cfRule type="cellIs" dxfId="15116" priority="3113" operator="equal">
      <formula>"jan."</formula>
    </cfRule>
  </conditionalFormatting>
  <conditionalFormatting sqref="E9:G9">
    <cfRule type="cellIs" dxfId="15115" priority="3112" operator="equal">
      <formula>"jan."</formula>
    </cfRule>
  </conditionalFormatting>
  <conditionalFormatting sqref="E9:G9">
    <cfRule type="cellIs" dxfId="15114" priority="3111" operator="equal">
      <formula>"jan."</formula>
    </cfRule>
  </conditionalFormatting>
  <conditionalFormatting sqref="E9:G9">
    <cfRule type="cellIs" dxfId="15113" priority="3110" operator="equal">
      <formula>"jan."</formula>
    </cfRule>
  </conditionalFormatting>
  <conditionalFormatting sqref="E9:G9">
    <cfRule type="cellIs" dxfId="15112" priority="3109" operator="equal">
      <formula>"jan."</formula>
    </cfRule>
  </conditionalFormatting>
  <conditionalFormatting sqref="E9:G9">
    <cfRule type="cellIs" dxfId="15111" priority="3108" operator="equal">
      <formula>"jan."</formula>
    </cfRule>
  </conditionalFormatting>
  <conditionalFormatting sqref="E9:G9">
    <cfRule type="cellIs" dxfId="15110" priority="3107" operator="equal">
      <formula>"jan."</formula>
    </cfRule>
  </conditionalFormatting>
  <conditionalFormatting sqref="E9:G9">
    <cfRule type="cellIs" dxfId="15109" priority="3106" operator="equal">
      <formula>"jan."</formula>
    </cfRule>
  </conditionalFormatting>
  <conditionalFormatting sqref="E9:G9">
    <cfRule type="cellIs" dxfId="15108" priority="3105" operator="equal">
      <formula>"jan."</formula>
    </cfRule>
  </conditionalFormatting>
  <conditionalFormatting sqref="E9:G9">
    <cfRule type="cellIs" dxfId="15107" priority="3104" operator="equal">
      <formula>"jan."</formula>
    </cfRule>
  </conditionalFormatting>
  <conditionalFormatting sqref="E9:G9">
    <cfRule type="cellIs" dxfId="15106" priority="3102" operator="equal">
      <formula>"jan."</formula>
    </cfRule>
  </conditionalFormatting>
  <conditionalFormatting sqref="E9:G9">
    <cfRule type="cellIs" dxfId="15105" priority="3101" operator="equal">
      <formula>"jan."</formula>
    </cfRule>
  </conditionalFormatting>
  <conditionalFormatting sqref="E9:G9">
    <cfRule type="cellIs" dxfId="15104" priority="3100" operator="equal">
      <formula>"jan."</formula>
    </cfRule>
  </conditionalFormatting>
  <conditionalFormatting sqref="E9:G9">
    <cfRule type="cellIs" dxfId="15103" priority="3099" operator="equal">
      <formula>"jan."</formula>
    </cfRule>
  </conditionalFormatting>
  <conditionalFormatting sqref="E9:G9">
    <cfRule type="cellIs" dxfId="15102" priority="3098" operator="equal">
      <formula>"jan."</formula>
    </cfRule>
  </conditionalFormatting>
  <conditionalFormatting sqref="E9:G9">
    <cfRule type="cellIs" dxfId="15101" priority="3096" operator="equal">
      <formula>"jan."</formula>
    </cfRule>
  </conditionalFormatting>
  <conditionalFormatting sqref="E9:G9">
    <cfRule type="cellIs" dxfId="15100" priority="3094" operator="equal">
      <formula>"jan."</formula>
    </cfRule>
  </conditionalFormatting>
  <conditionalFormatting sqref="E9:G9">
    <cfRule type="cellIs" dxfId="15099" priority="3093" operator="equal">
      <formula>"jan."</formula>
    </cfRule>
  </conditionalFormatting>
  <conditionalFormatting sqref="E9:G9">
    <cfRule type="cellIs" dxfId="15098" priority="3091" operator="equal">
      <formula>"jan."</formula>
    </cfRule>
  </conditionalFormatting>
  <conditionalFormatting sqref="E9:G9">
    <cfRule type="cellIs" dxfId="15097" priority="3090" operator="equal">
      <formula>"jan."</formula>
    </cfRule>
  </conditionalFormatting>
  <conditionalFormatting sqref="E9:G9">
    <cfRule type="cellIs" dxfId="15096" priority="3089" operator="equal">
      <formula>"jan."</formula>
    </cfRule>
  </conditionalFormatting>
  <conditionalFormatting sqref="E9:G9">
    <cfRule type="cellIs" dxfId="15095" priority="3088" operator="equal">
      <formula>"jan."</formula>
    </cfRule>
  </conditionalFormatting>
  <conditionalFormatting sqref="E9:G9">
    <cfRule type="cellIs" dxfId="15094" priority="3086" operator="equal">
      <formula>"jan."</formula>
    </cfRule>
  </conditionalFormatting>
  <conditionalFormatting sqref="E9:G9">
    <cfRule type="cellIs" dxfId="15093" priority="3085" operator="equal">
      <formula>"jan."</formula>
    </cfRule>
  </conditionalFormatting>
  <conditionalFormatting sqref="E9:G9">
    <cfRule type="cellIs" dxfId="15092" priority="3084" operator="equal">
      <formula>"jan."</formula>
    </cfRule>
  </conditionalFormatting>
  <conditionalFormatting sqref="E9:G9">
    <cfRule type="cellIs" dxfId="15091" priority="3083" operator="equal">
      <formula>"jan."</formula>
    </cfRule>
  </conditionalFormatting>
  <conditionalFormatting sqref="E9:G9">
    <cfRule type="cellIs" dxfId="15090" priority="3082" operator="equal">
      <formula>"jan."</formula>
    </cfRule>
  </conditionalFormatting>
  <conditionalFormatting sqref="E9:G9">
    <cfRule type="cellIs" dxfId="15089" priority="3081" operator="equal">
      <formula>"jan."</formula>
    </cfRule>
  </conditionalFormatting>
  <conditionalFormatting sqref="E9:G9">
    <cfRule type="cellIs" dxfId="15088" priority="3080" operator="equal">
      <formula>"jan."</formula>
    </cfRule>
  </conditionalFormatting>
  <conditionalFormatting sqref="E9:G9">
    <cfRule type="cellIs" dxfId="15087" priority="3079" operator="equal">
      <formula>"jan."</formula>
    </cfRule>
  </conditionalFormatting>
  <conditionalFormatting sqref="E9:G9">
    <cfRule type="cellIs" dxfId="15086" priority="3078" operator="equal">
      <formula>"jan."</formula>
    </cfRule>
  </conditionalFormatting>
  <conditionalFormatting sqref="E9:G9">
    <cfRule type="cellIs" dxfId="15085" priority="3077" operator="equal">
      <formula>"jan."</formula>
    </cfRule>
  </conditionalFormatting>
  <conditionalFormatting sqref="E9:G9">
    <cfRule type="cellIs" dxfId="15084" priority="3076" operator="equal">
      <formula>"jan."</formula>
    </cfRule>
  </conditionalFormatting>
  <conditionalFormatting sqref="E9:G9">
    <cfRule type="cellIs" dxfId="15083" priority="3075" operator="equal">
      <formula>"jan."</formula>
    </cfRule>
  </conditionalFormatting>
  <conditionalFormatting sqref="E9:G9">
    <cfRule type="cellIs" dxfId="15082" priority="3074" operator="equal">
      <formula>"jan."</formula>
    </cfRule>
  </conditionalFormatting>
  <conditionalFormatting sqref="E9:G9">
    <cfRule type="cellIs" dxfId="15081" priority="3073" operator="equal">
      <formula>"jan."</formula>
    </cfRule>
  </conditionalFormatting>
  <conditionalFormatting sqref="E9:G9">
    <cfRule type="cellIs" dxfId="15080" priority="3072" operator="equal">
      <formula>"jan."</formula>
    </cfRule>
  </conditionalFormatting>
  <conditionalFormatting sqref="E9:G9">
    <cfRule type="cellIs" dxfId="15079" priority="3071" operator="equal">
      <formula>"jan."</formula>
    </cfRule>
  </conditionalFormatting>
  <conditionalFormatting sqref="E9:G9">
    <cfRule type="cellIs" dxfId="15078" priority="3070" operator="equal">
      <formula>"jan."</formula>
    </cfRule>
  </conditionalFormatting>
  <conditionalFormatting sqref="E9:G9">
    <cfRule type="cellIs" dxfId="15077" priority="3069" operator="equal">
      <formula>"jan."</formula>
    </cfRule>
  </conditionalFormatting>
  <conditionalFormatting sqref="E9:G9">
    <cfRule type="cellIs" dxfId="15076" priority="3068" operator="equal">
      <formula>"jan."</formula>
    </cfRule>
  </conditionalFormatting>
  <conditionalFormatting sqref="E9:G9">
    <cfRule type="cellIs" dxfId="15075" priority="3067" operator="equal">
      <formula>"jan."</formula>
    </cfRule>
  </conditionalFormatting>
  <conditionalFormatting sqref="E9:G9">
    <cfRule type="cellIs" dxfId="15074" priority="3066" operator="equal">
      <formula>"jan."</formula>
    </cfRule>
  </conditionalFormatting>
  <conditionalFormatting sqref="E9:G9">
    <cfRule type="cellIs" dxfId="15073" priority="3064" operator="equal">
      <formula>"jan."</formula>
    </cfRule>
  </conditionalFormatting>
  <conditionalFormatting sqref="E9:G9">
    <cfRule type="cellIs" dxfId="15072" priority="3063" operator="equal">
      <formula>"jan."</formula>
    </cfRule>
  </conditionalFormatting>
  <conditionalFormatting sqref="E9:G9">
    <cfRule type="cellIs" dxfId="15071" priority="3061" operator="equal">
      <formula>"jan."</formula>
    </cfRule>
  </conditionalFormatting>
  <conditionalFormatting sqref="E9:G9">
    <cfRule type="cellIs" dxfId="15070" priority="3058" operator="equal">
      <formula>"jan."</formula>
    </cfRule>
  </conditionalFormatting>
  <conditionalFormatting sqref="E9:G9">
    <cfRule type="cellIs" dxfId="15069" priority="3057" operator="equal">
      <formula>"jan."</formula>
    </cfRule>
  </conditionalFormatting>
  <conditionalFormatting sqref="E9:G9">
    <cfRule type="cellIs" dxfId="15068" priority="3056" operator="equal">
      <formula>"jan."</formula>
    </cfRule>
  </conditionalFormatting>
  <conditionalFormatting sqref="E9:G9">
    <cfRule type="cellIs" dxfId="15067" priority="3055" operator="equal">
      <formula>"jan."</formula>
    </cfRule>
  </conditionalFormatting>
  <conditionalFormatting sqref="E9:G9">
    <cfRule type="cellIs" dxfId="15066" priority="3054" operator="equal">
      <formula>"jan."</formula>
    </cfRule>
  </conditionalFormatting>
  <conditionalFormatting sqref="E9:G9">
    <cfRule type="cellIs" dxfId="15065" priority="3053" operator="equal">
      <formula>"jan."</formula>
    </cfRule>
  </conditionalFormatting>
  <conditionalFormatting sqref="E9:G9">
    <cfRule type="cellIs" dxfId="15064" priority="3052" operator="equal">
      <formula>"jan."</formula>
    </cfRule>
  </conditionalFormatting>
  <conditionalFormatting sqref="E9:G9">
    <cfRule type="cellIs" dxfId="15063" priority="3051" operator="equal">
      <formula>"jan."</formula>
    </cfRule>
  </conditionalFormatting>
  <conditionalFormatting sqref="E9:G9">
    <cfRule type="cellIs" dxfId="15062" priority="3050" operator="equal">
      <formula>"jan."</formula>
    </cfRule>
  </conditionalFormatting>
  <conditionalFormatting sqref="E9:G9">
    <cfRule type="cellIs" dxfId="15061" priority="3048" operator="equal">
      <formula>"jan."</formula>
    </cfRule>
  </conditionalFormatting>
  <conditionalFormatting sqref="E9:G9">
    <cfRule type="cellIs" dxfId="15060" priority="3047" operator="equal">
      <formula>"jan."</formula>
    </cfRule>
  </conditionalFormatting>
  <conditionalFormatting sqref="E9:G9">
    <cfRule type="cellIs" dxfId="15059" priority="3046" operator="equal">
      <formula>"jan."</formula>
    </cfRule>
  </conditionalFormatting>
  <conditionalFormatting sqref="E9:G9">
    <cfRule type="cellIs" dxfId="15058" priority="3045" operator="equal">
      <formula>"jan."</formula>
    </cfRule>
  </conditionalFormatting>
  <conditionalFormatting sqref="E9:G9">
    <cfRule type="cellIs" dxfId="15057" priority="3044" operator="equal">
      <formula>"jan."</formula>
    </cfRule>
  </conditionalFormatting>
  <conditionalFormatting sqref="E9:G9">
    <cfRule type="cellIs" dxfId="15056" priority="3043" operator="equal">
      <formula>"jan."</formula>
    </cfRule>
  </conditionalFormatting>
  <conditionalFormatting sqref="E9:G9">
    <cfRule type="cellIs" dxfId="15055" priority="3041" operator="equal">
      <formula>"jan."</formula>
    </cfRule>
  </conditionalFormatting>
  <conditionalFormatting sqref="E9:G9">
    <cfRule type="cellIs" dxfId="15054" priority="3040" operator="equal">
      <formula>"jan."</formula>
    </cfRule>
  </conditionalFormatting>
  <conditionalFormatting sqref="E9:G9">
    <cfRule type="cellIs" dxfId="15053" priority="3038" operator="equal">
      <formula>"jan."</formula>
    </cfRule>
  </conditionalFormatting>
  <conditionalFormatting sqref="E9:G9">
    <cfRule type="cellIs" dxfId="15052" priority="3036" operator="equal">
      <formula>"jan."</formula>
    </cfRule>
  </conditionalFormatting>
  <conditionalFormatting sqref="E9:G9">
    <cfRule type="cellIs" dxfId="15051" priority="3035" operator="equal">
      <formula>"jan."</formula>
    </cfRule>
  </conditionalFormatting>
  <conditionalFormatting sqref="E9:G9">
    <cfRule type="cellIs" dxfId="15050" priority="3034" operator="equal">
      <formula>"jan."</formula>
    </cfRule>
  </conditionalFormatting>
  <conditionalFormatting sqref="E9:G9">
    <cfRule type="cellIs" dxfId="15049" priority="3033" operator="equal">
      <formula>"jan."</formula>
    </cfRule>
  </conditionalFormatting>
  <conditionalFormatting sqref="E9:G9">
    <cfRule type="cellIs" dxfId="15048" priority="3032" operator="equal">
      <formula>"jan."</formula>
    </cfRule>
  </conditionalFormatting>
  <conditionalFormatting sqref="E9:G9">
    <cfRule type="cellIs" dxfId="15047" priority="3031" operator="equal">
      <formula>"jan."</formula>
    </cfRule>
  </conditionalFormatting>
  <conditionalFormatting sqref="E9:G9">
    <cfRule type="cellIs" dxfId="15046" priority="3030" operator="equal">
      <formula>"jan."</formula>
    </cfRule>
  </conditionalFormatting>
  <conditionalFormatting sqref="E9:G9">
    <cfRule type="cellIs" dxfId="15045" priority="3029" operator="equal">
      <formula>"jan."</formula>
    </cfRule>
  </conditionalFormatting>
  <conditionalFormatting sqref="E9:G9">
    <cfRule type="cellIs" dxfId="15044" priority="3028" operator="equal">
      <formula>"jan."</formula>
    </cfRule>
  </conditionalFormatting>
  <conditionalFormatting sqref="E9:G9">
    <cfRule type="cellIs" dxfId="15043" priority="3027" operator="equal">
      <formula>"jan."</formula>
    </cfRule>
  </conditionalFormatting>
  <conditionalFormatting sqref="E9:G9">
    <cfRule type="cellIs" dxfId="15042" priority="3026" operator="equal">
      <formula>"jan."</formula>
    </cfRule>
  </conditionalFormatting>
  <conditionalFormatting sqref="E9:G9">
    <cfRule type="cellIs" dxfId="15041" priority="3025" operator="equal">
      <formula>"jan."</formula>
    </cfRule>
  </conditionalFormatting>
  <conditionalFormatting sqref="E9:G9">
    <cfRule type="cellIs" dxfId="15040" priority="3023" operator="equal">
      <formula>"jan."</formula>
    </cfRule>
  </conditionalFormatting>
  <conditionalFormatting sqref="E9:G9">
    <cfRule type="cellIs" dxfId="15039" priority="3022" operator="equal">
      <formula>"jan."</formula>
    </cfRule>
  </conditionalFormatting>
  <conditionalFormatting sqref="E9:G9">
    <cfRule type="cellIs" dxfId="15038" priority="3021" operator="equal">
      <formula>"jan."</formula>
    </cfRule>
  </conditionalFormatting>
  <conditionalFormatting sqref="E9:G9">
    <cfRule type="cellIs" dxfId="15037" priority="3020" operator="equal">
      <formula>"jan."</formula>
    </cfRule>
  </conditionalFormatting>
  <conditionalFormatting sqref="E9:G9">
    <cfRule type="cellIs" dxfId="15036" priority="3019" operator="equal">
      <formula>"jan."</formula>
    </cfRule>
  </conditionalFormatting>
  <conditionalFormatting sqref="E9:G9">
    <cfRule type="cellIs" dxfId="15035" priority="3018" operator="equal">
      <formula>"jan."</formula>
    </cfRule>
  </conditionalFormatting>
  <conditionalFormatting sqref="E9:G9">
    <cfRule type="cellIs" dxfId="15034" priority="3017" operator="equal">
      <formula>"jan."</formula>
    </cfRule>
  </conditionalFormatting>
  <conditionalFormatting sqref="E9:G9">
    <cfRule type="cellIs" dxfId="15033" priority="3016" operator="equal">
      <formula>"jan."</formula>
    </cfRule>
  </conditionalFormatting>
  <conditionalFormatting sqref="E9:G9">
    <cfRule type="cellIs" dxfId="15032" priority="3014" operator="equal">
      <formula>"jan."</formula>
    </cfRule>
  </conditionalFormatting>
  <conditionalFormatting sqref="E9:G9">
    <cfRule type="cellIs" dxfId="15031" priority="3013" operator="equal">
      <formula>"jan."</formula>
    </cfRule>
  </conditionalFormatting>
  <conditionalFormatting sqref="E9:G9">
    <cfRule type="cellIs" dxfId="15030" priority="3012" operator="equal">
      <formula>"jan."</formula>
    </cfRule>
  </conditionalFormatting>
  <conditionalFormatting sqref="E9:G9">
    <cfRule type="cellIs" dxfId="15029" priority="3011" operator="equal">
      <formula>"jan."</formula>
    </cfRule>
  </conditionalFormatting>
  <conditionalFormatting sqref="E9:G9">
    <cfRule type="cellIs" dxfId="15028" priority="3010" operator="equal">
      <formula>"jan."</formula>
    </cfRule>
  </conditionalFormatting>
  <conditionalFormatting sqref="E9:G9">
    <cfRule type="cellIs" dxfId="15027" priority="3009" operator="equal">
      <formula>"jan."</formula>
    </cfRule>
  </conditionalFormatting>
  <conditionalFormatting sqref="E9:G9">
    <cfRule type="cellIs" dxfId="15026" priority="3008" operator="equal">
      <formula>"jan."</formula>
    </cfRule>
  </conditionalFormatting>
  <conditionalFormatting sqref="E9:G9">
    <cfRule type="cellIs" dxfId="15025" priority="3007" operator="equal">
      <formula>"jan."</formula>
    </cfRule>
  </conditionalFormatting>
  <conditionalFormatting sqref="E9:G9">
    <cfRule type="cellIs" dxfId="15024" priority="3006" operator="equal">
      <formula>"jan."</formula>
    </cfRule>
  </conditionalFormatting>
  <conditionalFormatting sqref="E9:G9">
    <cfRule type="cellIs" dxfId="15023" priority="3005" operator="equal">
      <formula>"jan."</formula>
    </cfRule>
  </conditionalFormatting>
  <conditionalFormatting sqref="E9:G9">
    <cfRule type="cellIs" dxfId="15022" priority="3004" operator="equal">
      <formula>"jan."</formula>
    </cfRule>
  </conditionalFormatting>
  <conditionalFormatting sqref="E9:G9">
    <cfRule type="cellIs" dxfId="15021" priority="3003" operator="equal">
      <formula>"jan."</formula>
    </cfRule>
  </conditionalFormatting>
  <conditionalFormatting sqref="E9:G9">
    <cfRule type="cellIs" dxfId="15020" priority="3002" operator="equal">
      <formula>"jan."</formula>
    </cfRule>
  </conditionalFormatting>
  <conditionalFormatting sqref="E9:G9">
    <cfRule type="cellIs" dxfId="15019" priority="3001" operator="equal">
      <formula>"jan."</formula>
    </cfRule>
  </conditionalFormatting>
  <conditionalFormatting sqref="E9:G9">
    <cfRule type="cellIs" dxfId="15018" priority="2999" operator="equal">
      <formula>"jan."</formula>
    </cfRule>
  </conditionalFormatting>
  <conditionalFormatting sqref="E9:G9">
    <cfRule type="cellIs" dxfId="15017" priority="2996" operator="equal">
      <formula>"jan."</formula>
    </cfRule>
  </conditionalFormatting>
  <conditionalFormatting sqref="E9:G9">
    <cfRule type="cellIs" dxfId="15016" priority="2995" operator="equal">
      <formula>"jan."</formula>
    </cfRule>
  </conditionalFormatting>
  <conditionalFormatting sqref="E9:G9">
    <cfRule type="cellIs" dxfId="15015" priority="2994" operator="equal">
      <formula>"jan."</formula>
    </cfRule>
  </conditionalFormatting>
  <conditionalFormatting sqref="E9:G9">
    <cfRule type="cellIs" dxfId="15014" priority="2993" operator="equal">
      <formula>"jan."</formula>
    </cfRule>
  </conditionalFormatting>
  <conditionalFormatting sqref="E9:G9">
    <cfRule type="cellIs" dxfId="15013" priority="2992" operator="equal">
      <formula>"jan."</formula>
    </cfRule>
  </conditionalFormatting>
  <conditionalFormatting sqref="E9:G9">
    <cfRule type="cellIs" dxfId="15012" priority="2991" operator="equal">
      <formula>"jan."</formula>
    </cfRule>
  </conditionalFormatting>
  <conditionalFormatting sqref="E9:G9">
    <cfRule type="cellIs" dxfId="15011" priority="2989" operator="equal">
      <formula>"jan."</formula>
    </cfRule>
  </conditionalFormatting>
  <conditionalFormatting sqref="E9:G9">
    <cfRule type="cellIs" dxfId="15010" priority="2988" operator="equal">
      <formula>"jan."</formula>
    </cfRule>
  </conditionalFormatting>
  <conditionalFormatting sqref="E9:G9">
    <cfRule type="cellIs" dxfId="15009" priority="2987" operator="equal">
      <formula>"jan."</formula>
    </cfRule>
  </conditionalFormatting>
  <conditionalFormatting sqref="E9:G9">
    <cfRule type="cellIs" dxfId="15008" priority="2986" operator="equal">
      <formula>"jan."</formula>
    </cfRule>
  </conditionalFormatting>
  <conditionalFormatting sqref="E9:G9">
    <cfRule type="cellIs" dxfId="15007" priority="2985" operator="equal">
      <formula>"jan."</formula>
    </cfRule>
  </conditionalFormatting>
  <conditionalFormatting sqref="E9:G9">
    <cfRule type="cellIs" dxfId="15006" priority="3770" operator="equal">
      <formula>"jan."</formula>
    </cfRule>
  </conditionalFormatting>
  <conditionalFormatting sqref="E9:G9">
    <cfRule type="cellIs" dxfId="15005" priority="3576" operator="equal">
      <formula>"jan."</formula>
    </cfRule>
  </conditionalFormatting>
  <conditionalFormatting sqref="E9:G9">
    <cfRule type="cellIs" dxfId="15004" priority="3567" operator="equal">
      <formula>"jan."</formula>
    </cfRule>
  </conditionalFormatting>
  <conditionalFormatting sqref="E9:G9">
    <cfRule type="cellIs" dxfId="15003" priority="3526" operator="equal">
      <formula>"jan."</formula>
    </cfRule>
  </conditionalFormatting>
  <conditionalFormatting sqref="E9:G9">
    <cfRule type="cellIs" dxfId="15002" priority="3524" operator="equal">
      <formula>"jan."</formula>
    </cfRule>
  </conditionalFormatting>
  <conditionalFormatting sqref="E9:G9">
    <cfRule type="cellIs" dxfId="15001" priority="3506" operator="equal">
      <formula>"jan."</formula>
    </cfRule>
  </conditionalFormatting>
  <conditionalFormatting sqref="E9:G9">
    <cfRule type="cellIs" dxfId="15000" priority="3495" operator="equal">
      <formula>"jan."</formula>
    </cfRule>
  </conditionalFormatting>
  <conditionalFormatting sqref="E9:G9">
    <cfRule type="cellIs" dxfId="14999" priority="3494" operator="equal">
      <formula>"jan."</formula>
    </cfRule>
  </conditionalFormatting>
  <conditionalFormatting sqref="E9:G9">
    <cfRule type="cellIs" dxfId="14998" priority="3485" operator="equal">
      <formula>"jan."</formula>
    </cfRule>
  </conditionalFormatting>
  <conditionalFormatting sqref="E9:G9">
    <cfRule type="cellIs" dxfId="14997" priority="3383" operator="equal">
      <formula>"jan."</formula>
    </cfRule>
  </conditionalFormatting>
  <conditionalFormatting sqref="E9:G9">
    <cfRule type="cellIs" dxfId="14996" priority="3329" operator="equal">
      <formula>"jan."</formula>
    </cfRule>
  </conditionalFormatting>
  <conditionalFormatting sqref="E9:G9">
    <cfRule type="cellIs" dxfId="14995" priority="3310" operator="equal">
      <formula>"jan."</formula>
    </cfRule>
  </conditionalFormatting>
  <conditionalFormatting sqref="E9:G9">
    <cfRule type="cellIs" dxfId="14994" priority="3262" operator="equal">
      <formula>"jan."</formula>
    </cfRule>
  </conditionalFormatting>
  <conditionalFormatting sqref="E9:G9">
    <cfRule type="cellIs" dxfId="14993" priority="3259" operator="equal">
      <formula>"jan."</formula>
    </cfRule>
  </conditionalFormatting>
  <conditionalFormatting sqref="E9:G9">
    <cfRule type="cellIs" dxfId="14992" priority="3257" operator="equal">
      <formula>"jan."</formula>
    </cfRule>
  </conditionalFormatting>
  <conditionalFormatting sqref="E9:G9">
    <cfRule type="cellIs" dxfId="14991" priority="3243" operator="equal">
      <formula>"jan."</formula>
    </cfRule>
  </conditionalFormatting>
  <conditionalFormatting sqref="E9:G9">
    <cfRule type="cellIs" dxfId="14990" priority="3242" operator="equal">
      <formula>"jan."</formula>
    </cfRule>
  </conditionalFormatting>
  <conditionalFormatting sqref="E9:G9">
    <cfRule type="cellIs" dxfId="14989" priority="3126" operator="equal">
      <formula>"jan."</formula>
    </cfRule>
  </conditionalFormatting>
  <conditionalFormatting sqref="E9:G9">
    <cfRule type="cellIs" dxfId="14988" priority="3114" operator="equal">
      <formula>"jan."</formula>
    </cfRule>
  </conditionalFormatting>
  <conditionalFormatting sqref="E9:G9">
    <cfRule type="cellIs" dxfId="14987" priority="3103" operator="equal">
      <formula>"jan."</formula>
    </cfRule>
  </conditionalFormatting>
  <conditionalFormatting sqref="E9:G9">
    <cfRule type="cellIs" dxfId="14986" priority="3097" operator="equal">
      <formula>"jan."</formula>
    </cfRule>
  </conditionalFormatting>
  <conditionalFormatting sqref="E9:G9">
    <cfRule type="cellIs" dxfId="14985" priority="3095" operator="equal">
      <formula>"jan."</formula>
    </cfRule>
  </conditionalFormatting>
  <conditionalFormatting sqref="E9:G9">
    <cfRule type="cellIs" dxfId="14984" priority="3092" operator="equal">
      <formula>"jan."</formula>
    </cfRule>
  </conditionalFormatting>
  <conditionalFormatting sqref="E9:G9">
    <cfRule type="cellIs" dxfId="14983" priority="3087" operator="equal">
      <formula>"jan."</formula>
    </cfRule>
  </conditionalFormatting>
  <conditionalFormatting sqref="E9:G9">
    <cfRule type="cellIs" dxfId="14982" priority="3065" operator="equal">
      <formula>"jan."</formula>
    </cfRule>
  </conditionalFormatting>
  <conditionalFormatting sqref="E9:G9">
    <cfRule type="cellIs" dxfId="14981" priority="3062" operator="equal">
      <formula>"jan."</formula>
    </cfRule>
  </conditionalFormatting>
  <conditionalFormatting sqref="E9:G9">
    <cfRule type="cellIs" dxfId="14980" priority="3060" operator="equal">
      <formula>"jan."</formula>
    </cfRule>
  </conditionalFormatting>
  <conditionalFormatting sqref="E9:G9">
    <cfRule type="cellIs" dxfId="14979" priority="3059" operator="equal">
      <formula>"jan."</formula>
    </cfRule>
  </conditionalFormatting>
  <conditionalFormatting sqref="E9:G9">
    <cfRule type="cellIs" dxfId="14978" priority="3049" operator="equal">
      <formula>"jan."</formula>
    </cfRule>
  </conditionalFormatting>
  <conditionalFormatting sqref="E9:G9">
    <cfRule type="cellIs" dxfId="14977" priority="3042" operator="equal">
      <formula>"jan."</formula>
    </cfRule>
  </conditionalFormatting>
  <conditionalFormatting sqref="E9:G9">
    <cfRule type="cellIs" dxfId="14976" priority="3039" operator="equal">
      <formula>"jan."</formula>
    </cfRule>
  </conditionalFormatting>
  <conditionalFormatting sqref="E9:G9">
    <cfRule type="cellIs" dxfId="14975" priority="3037" operator="equal">
      <formula>"jan."</formula>
    </cfRule>
  </conditionalFormatting>
  <conditionalFormatting sqref="E9:G9">
    <cfRule type="cellIs" dxfId="14974" priority="3024" operator="equal">
      <formula>"jan."</formula>
    </cfRule>
  </conditionalFormatting>
  <conditionalFormatting sqref="E9:G9">
    <cfRule type="cellIs" dxfId="14973" priority="3015" operator="equal">
      <formula>"jan."</formula>
    </cfRule>
  </conditionalFormatting>
  <conditionalFormatting sqref="E9:G9">
    <cfRule type="cellIs" dxfId="14972" priority="3000" operator="equal">
      <formula>"jan."</formula>
    </cfRule>
  </conditionalFormatting>
  <conditionalFormatting sqref="E9:G9">
    <cfRule type="cellIs" dxfId="14971" priority="2998" operator="equal">
      <formula>"jan."</formula>
    </cfRule>
  </conditionalFormatting>
  <conditionalFormatting sqref="E9:G9">
    <cfRule type="cellIs" dxfId="14970" priority="2997" operator="equal">
      <formula>"jan."</formula>
    </cfRule>
  </conditionalFormatting>
  <conditionalFormatting sqref="E9:G9">
    <cfRule type="cellIs" dxfId="14969" priority="2990" operator="equal">
      <formula>"jan."</formula>
    </cfRule>
  </conditionalFormatting>
  <conditionalFormatting sqref="Q9">
    <cfRule type="cellIs" dxfId="14968" priority="2982" operator="equal">
      <formula>"jan."</formula>
    </cfRule>
  </conditionalFormatting>
  <conditionalFormatting sqref="Q9">
    <cfRule type="cellIs" dxfId="14967" priority="2984" operator="equal">
      <formula>"jan."</formula>
    </cfRule>
  </conditionalFormatting>
  <conditionalFormatting sqref="Q9">
    <cfRule type="cellIs" dxfId="14966" priority="2983" operator="equal">
      <formula>"jan."</formula>
    </cfRule>
  </conditionalFormatting>
  <conditionalFormatting sqref="Q9">
    <cfRule type="cellIs" dxfId="14965" priority="2981" operator="equal">
      <formula>"jan."</formula>
    </cfRule>
  </conditionalFormatting>
  <conditionalFormatting sqref="Q9">
    <cfRule type="cellIs" dxfId="14964" priority="2980" operator="equal">
      <formula>"jan."</formula>
    </cfRule>
  </conditionalFormatting>
  <conditionalFormatting sqref="Q9">
    <cfRule type="cellIs" dxfId="14963" priority="2979" operator="equal">
      <formula>"jan."</formula>
    </cfRule>
  </conditionalFormatting>
  <conditionalFormatting sqref="Q9">
    <cfRule type="cellIs" dxfId="14962" priority="2978" operator="equal">
      <formula>"jan."</formula>
    </cfRule>
  </conditionalFormatting>
  <conditionalFormatting sqref="Q9">
    <cfRule type="cellIs" dxfId="14961" priority="2977" operator="equal">
      <formula>"jan."</formula>
    </cfRule>
  </conditionalFormatting>
  <conditionalFormatting sqref="Q9">
    <cfRule type="cellIs" dxfId="14960" priority="2976" operator="equal">
      <formula>"jan."</formula>
    </cfRule>
  </conditionalFormatting>
  <conditionalFormatting sqref="Q9">
    <cfRule type="cellIs" dxfId="14959" priority="2975" operator="equal">
      <formula>"jan."</formula>
    </cfRule>
  </conditionalFormatting>
  <conditionalFormatting sqref="Q9">
    <cfRule type="cellIs" dxfId="14958" priority="2974" operator="equal">
      <formula>"jan."</formula>
    </cfRule>
  </conditionalFormatting>
  <conditionalFormatting sqref="Q9">
    <cfRule type="cellIs" dxfId="14957" priority="2973" operator="equal">
      <formula>"jan."</formula>
    </cfRule>
  </conditionalFormatting>
  <conditionalFormatting sqref="Q9">
    <cfRule type="cellIs" dxfId="14956" priority="2972" operator="equal">
      <formula>"jan."</formula>
    </cfRule>
  </conditionalFormatting>
  <conditionalFormatting sqref="H9">
    <cfRule type="cellIs" dxfId="14955" priority="2971" operator="equal">
      <formula>"jan."</formula>
    </cfRule>
  </conditionalFormatting>
  <conditionalFormatting sqref="H9">
    <cfRule type="cellIs" dxfId="14954" priority="2970" operator="equal">
      <formula>"jan."</formula>
    </cfRule>
  </conditionalFormatting>
  <conditionalFormatting sqref="H9">
    <cfRule type="cellIs" dxfId="14953" priority="2969" operator="equal">
      <formula>"jan."</formula>
    </cfRule>
  </conditionalFormatting>
  <conditionalFormatting sqref="H9">
    <cfRule type="cellIs" dxfId="14952" priority="2968" operator="equal">
      <formula>"jan."</formula>
    </cfRule>
  </conditionalFormatting>
  <conditionalFormatting sqref="H9">
    <cfRule type="cellIs" dxfId="14951" priority="2967" operator="equal">
      <formula>"jan."</formula>
    </cfRule>
  </conditionalFormatting>
  <conditionalFormatting sqref="H9">
    <cfRule type="cellIs" dxfId="14950" priority="2966" operator="equal">
      <formula>"jan."</formula>
    </cfRule>
  </conditionalFormatting>
  <conditionalFormatting sqref="H9">
    <cfRule type="cellIs" dxfId="14949" priority="2965" operator="equal">
      <formula>"jan."</formula>
    </cfRule>
  </conditionalFormatting>
  <conditionalFormatting sqref="H9">
    <cfRule type="cellIs" dxfId="14948" priority="2964" operator="equal">
      <formula>"jan."</formula>
    </cfRule>
  </conditionalFormatting>
  <conditionalFormatting sqref="H9">
    <cfRule type="cellIs" dxfId="14947" priority="2963" operator="equal">
      <formula>"jan."</formula>
    </cfRule>
  </conditionalFormatting>
  <conditionalFormatting sqref="H9">
    <cfRule type="cellIs" dxfId="14946" priority="2962" operator="equal">
      <formula>"jan."</formula>
    </cfRule>
  </conditionalFormatting>
  <conditionalFormatting sqref="H9">
    <cfRule type="cellIs" dxfId="14945" priority="2961" operator="equal">
      <formula>"jan."</formula>
    </cfRule>
  </conditionalFormatting>
  <conditionalFormatting sqref="H9">
    <cfRule type="cellIs" dxfId="14944" priority="2960" operator="equal">
      <formula>"jan."</formula>
    </cfRule>
  </conditionalFormatting>
  <conditionalFormatting sqref="H9">
    <cfRule type="cellIs" dxfId="14943" priority="2959" operator="equal">
      <formula>"jan."</formula>
    </cfRule>
  </conditionalFormatting>
  <conditionalFormatting sqref="H9">
    <cfRule type="cellIs" dxfId="14942" priority="2958" operator="equal">
      <formula>"jan."</formula>
    </cfRule>
  </conditionalFormatting>
  <conditionalFormatting sqref="H9">
    <cfRule type="cellIs" dxfId="14941" priority="2957" operator="equal">
      <formula>"jan."</formula>
    </cfRule>
  </conditionalFormatting>
  <conditionalFormatting sqref="H9">
    <cfRule type="cellIs" dxfId="14940" priority="2956" operator="equal">
      <formula>"jan."</formula>
    </cfRule>
  </conditionalFormatting>
  <conditionalFormatting sqref="H9">
    <cfRule type="cellIs" dxfId="14939" priority="2955" operator="equal">
      <formula>"jan."</formula>
    </cfRule>
  </conditionalFormatting>
  <conditionalFormatting sqref="H9">
    <cfRule type="cellIs" dxfId="14938" priority="2954" operator="equal">
      <formula>"jan."</formula>
    </cfRule>
  </conditionalFormatting>
  <conditionalFormatting sqref="H9">
    <cfRule type="cellIs" dxfId="14937" priority="2953" operator="equal">
      <formula>"jan."</formula>
    </cfRule>
  </conditionalFormatting>
  <conditionalFormatting sqref="H9">
    <cfRule type="cellIs" dxfId="14936" priority="2952" operator="equal">
      <formula>"jan."</formula>
    </cfRule>
  </conditionalFormatting>
  <conditionalFormatting sqref="H9">
    <cfRule type="cellIs" dxfId="14935" priority="2951" operator="equal">
      <formula>"jan."</formula>
    </cfRule>
  </conditionalFormatting>
  <conditionalFormatting sqref="H9">
    <cfRule type="cellIs" dxfId="14934" priority="2950" operator="equal">
      <formula>"jan."</formula>
    </cfRule>
  </conditionalFormatting>
  <conditionalFormatting sqref="H9">
    <cfRule type="cellIs" dxfId="14933" priority="2949" operator="equal">
      <formula>"jan."</formula>
    </cfRule>
  </conditionalFormatting>
  <conditionalFormatting sqref="H9">
    <cfRule type="cellIs" dxfId="14932" priority="2948" operator="equal">
      <formula>"jan."</formula>
    </cfRule>
  </conditionalFormatting>
  <conditionalFormatting sqref="H9">
    <cfRule type="cellIs" dxfId="14931" priority="2947" operator="equal">
      <formula>"jan."</formula>
    </cfRule>
  </conditionalFormatting>
  <conditionalFormatting sqref="H9">
    <cfRule type="cellIs" dxfId="14930" priority="2946" operator="equal">
      <formula>"jan."</formula>
    </cfRule>
  </conditionalFormatting>
  <conditionalFormatting sqref="H9">
    <cfRule type="cellIs" dxfId="14929" priority="2945" operator="equal">
      <formula>"jan."</formula>
    </cfRule>
  </conditionalFormatting>
  <conditionalFormatting sqref="H9">
    <cfRule type="cellIs" dxfId="14928" priority="2944" operator="equal">
      <formula>"jan."</formula>
    </cfRule>
  </conditionalFormatting>
  <conditionalFormatting sqref="H9">
    <cfRule type="cellIs" dxfId="14927" priority="2943" operator="equal">
      <formula>"jan."</formula>
    </cfRule>
  </conditionalFormatting>
  <conditionalFormatting sqref="H9">
    <cfRule type="cellIs" dxfId="14926" priority="2942" operator="equal">
      <formula>"jan."</formula>
    </cfRule>
  </conditionalFormatting>
  <conditionalFormatting sqref="H9">
    <cfRule type="cellIs" dxfId="14925" priority="2941" operator="equal">
      <formula>"jan."</formula>
    </cfRule>
  </conditionalFormatting>
  <conditionalFormatting sqref="H9">
    <cfRule type="cellIs" dxfId="14924" priority="2940" operator="equal">
      <formula>"jan."</formula>
    </cfRule>
  </conditionalFormatting>
  <conditionalFormatting sqref="H9">
    <cfRule type="cellIs" dxfId="14923" priority="2939" operator="equal">
      <formula>"jan."</formula>
    </cfRule>
  </conditionalFormatting>
  <conditionalFormatting sqref="H9">
    <cfRule type="cellIs" dxfId="14922" priority="2938" operator="equal">
      <formula>"jan."</formula>
    </cfRule>
  </conditionalFormatting>
  <conditionalFormatting sqref="H9">
    <cfRule type="cellIs" dxfId="14921" priority="2937" operator="equal">
      <formula>"jan."</formula>
    </cfRule>
  </conditionalFormatting>
  <conditionalFormatting sqref="H9">
    <cfRule type="cellIs" dxfId="14920" priority="2936" operator="equal">
      <formula>"jan."</formula>
    </cfRule>
  </conditionalFormatting>
  <conditionalFormatting sqref="H9">
    <cfRule type="cellIs" dxfId="14919" priority="2935" operator="equal">
      <formula>"jan."</formula>
    </cfRule>
  </conditionalFormatting>
  <conditionalFormatting sqref="H9">
    <cfRule type="cellIs" dxfId="14918" priority="2934" operator="equal">
      <formula>"jan."</formula>
    </cfRule>
  </conditionalFormatting>
  <conditionalFormatting sqref="H9">
    <cfRule type="cellIs" dxfId="14917" priority="2933" operator="equal">
      <formula>"jan."</formula>
    </cfRule>
  </conditionalFormatting>
  <conditionalFormatting sqref="H9">
    <cfRule type="cellIs" dxfId="14916" priority="2932" operator="equal">
      <formula>"jan."</formula>
    </cfRule>
  </conditionalFormatting>
  <conditionalFormatting sqref="H9">
    <cfRule type="cellIs" dxfId="14915" priority="2931" operator="equal">
      <formula>"jan."</formula>
    </cfRule>
  </conditionalFormatting>
  <conditionalFormatting sqref="H9">
    <cfRule type="cellIs" dxfId="14914" priority="2930" operator="equal">
      <formula>"jan."</formula>
    </cfRule>
  </conditionalFormatting>
  <conditionalFormatting sqref="H9">
    <cfRule type="cellIs" dxfId="14913" priority="2929" operator="equal">
      <formula>"jan."</formula>
    </cfRule>
  </conditionalFormatting>
  <conditionalFormatting sqref="H9">
    <cfRule type="cellIs" dxfId="14912" priority="2928" operator="equal">
      <formula>"jan."</formula>
    </cfRule>
  </conditionalFormatting>
  <conditionalFormatting sqref="H9">
    <cfRule type="cellIs" dxfId="14911" priority="2927" operator="equal">
      <formula>"jan."</formula>
    </cfRule>
  </conditionalFormatting>
  <conditionalFormatting sqref="H9">
    <cfRule type="cellIs" dxfId="14910" priority="2926" operator="equal">
      <formula>"jan."</formula>
    </cfRule>
  </conditionalFormatting>
  <conditionalFormatting sqref="H9">
    <cfRule type="cellIs" dxfId="14909" priority="2925" operator="equal">
      <formula>"jan."</formula>
    </cfRule>
  </conditionalFormatting>
  <conditionalFormatting sqref="H9">
    <cfRule type="cellIs" dxfId="14908" priority="2924" operator="equal">
      <formula>"jan."</formula>
    </cfRule>
  </conditionalFormatting>
  <conditionalFormatting sqref="H9">
    <cfRule type="cellIs" dxfId="14907" priority="2923" operator="equal">
      <formula>"jan."</formula>
    </cfRule>
  </conditionalFormatting>
  <conditionalFormatting sqref="H9">
    <cfRule type="cellIs" dxfId="14906" priority="2922" operator="equal">
      <formula>"jan."</formula>
    </cfRule>
  </conditionalFormatting>
  <conditionalFormatting sqref="H9">
    <cfRule type="cellIs" dxfId="14905" priority="2921" operator="equal">
      <formula>"jan."</formula>
    </cfRule>
  </conditionalFormatting>
  <conditionalFormatting sqref="H9">
    <cfRule type="cellIs" dxfId="14904" priority="2920" operator="equal">
      <formula>"jan."</formula>
    </cfRule>
  </conditionalFormatting>
  <conditionalFormatting sqref="H9">
    <cfRule type="cellIs" dxfId="14903" priority="2919" operator="equal">
      <formula>"jan."</formula>
    </cfRule>
  </conditionalFormatting>
  <conditionalFormatting sqref="H9">
    <cfRule type="cellIs" dxfId="14902" priority="2918" operator="equal">
      <formula>"jan."</formula>
    </cfRule>
  </conditionalFormatting>
  <conditionalFormatting sqref="H9">
    <cfRule type="cellIs" dxfId="14901" priority="2917" operator="equal">
      <formula>"jan."</formula>
    </cfRule>
  </conditionalFormatting>
  <conditionalFormatting sqref="H9">
    <cfRule type="cellIs" dxfId="14900" priority="2916" operator="equal">
      <formula>"jan."</formula>
    </cfRule>
  </conditionalFormatting>
  <conditionalFormatting sqref="H9">
    <cfRule type="cellIs" dxfId="14899" priority="2915" operator="equal">
      <formula>"jan."</formula>
    </cfRule>
  </conditionalFormatting>
  <conditionalFormatting sqref="H9">
    <cfRule type="cellIs" dxfId="14898" priority="2914" operator="equal">
      <formula>"jan."</formula>
    </cfRule>
  </conditionalFormatting>
  <conditionalFormatting sqref="H9">
    <cfRule type="cellIs" dxfId="14897" priority="2913" operator="equal">
      <formula>"jan."</formula>
    </cfRule>
  </conditionalFormatting>
  <conditionalFormatting sqref="H9">
    <cfRule type="cellIs" dxfId="14896" priority="2912" operator="equal">
      <formula>"jan."</formula>
    </cfRule>
  </conditionalFormatting>
  <conditionalFormatting sqref="H9">
    <cfRule type="cellIs" dxfId="14895" priority="2911" operator="equal">
      <formula>"jan."</formula>
    </cfRule>
  </conditionalFormatting>
  <conditionalFormatting sqref="H9">
    <cfRule type="cellIs" dxfId="14894" priority="2910" operator="equal">
      <formula>"jan."</formula>
    </cfRule>
  </conditionalFormatting>
  <conditionalFormatting sqref="H9">
    <cfRule type="cellIs" dxfId="14893" priority="2909" operator="equal">
      <formula>"jan."</formula>
    </cfRule>
  </conditionalFormatting>
  <conditionalFormatting sqref="H9">
    <cfRule type="cellIs" dxfId="14892" priority="2908" operator="equal">
      <formula>"jan."</formula>
    </cfRule>
  </conditionalFormatting>
  <conditionalFormatting sqref="H9">
    <cfRule type="cellIs" dxfId="14891" priority="2907" operator="equal">
      <formula>"jan."</formula>
    </cfRule>
  </conditionalFormatting>
  <conditionalFormatting sqref="H9">
    <cfRule type="cellIs" dxfId="14890" priority="2906" operator="equal">
      <formula>"jan."</formula>
    </cfRule>
  </conditionalFormatting>
  <conditionalFormatting sqref="H9">
    <cfRule type="cellIs" dxfId="14889" priority="2905" operator="equal">
      <formula>"jan."</formula>
    </cfRule>
  </conditionalFormatting>
  <conditionalFormatting sqref="H9">
    <cfRule type="cellIs" dxfId="14888" priority="2904" operator="equal">
      <formula>"jan."</formula>
    </cfRule>
  </conditionalFormatting>
  <conditionalFormatting sqref="H9">
    <cfRule type="cellIs" dxfId="14887" priority="2903" operator="equal">
      <formula>"jan."</formula>
    </cfRule>
  </conditionalFormatting>
  <conditionalFormatting sqref="H9">
    <cfRule type="cellIs" dxfId="14886" priority="2902" operator="equal">
      <formula>"jan."</formula>
    </cfRule>
  </conditionalFormatting>
  <conditionalFormatting sqref="H9">
    <cfRule type="cellIs" dxfId="14885" priority="2901" operator="equal">
      <formula>"jan."</formula>
    </cfRule>
  </conditionalFormatting>
  <conditionalFormatting sqref="H9">
    <cfRule type="cellIs" dxfId="14884" priority="2900" operator="equal">
      <formula>"jan."</formula>
    </cfRule>
  </conditionalFormatting>
  <conditionalFormatting sqref="H9">
    <cfRule type="cellIs" dxfId="14883" priority="2899" operator="equal">
      <formula>"jan."</formula>
    </cfRule>
  </conditionalFormatting>
  <conditionalFormatting sqref="H9">
    <cfRule type="cellIs" dxfId="14882" priority="2898" operator="equal">
      <formula>"jan."</formula>
    </cfRule>
  </conditionalFormatting>
  <conditionalFormatting sqref="H9">
    <cfRule type="cellIs" dxfId="14881" priority="2897" operator="equal">
      <formula>"jan."</formula>
    </cfRule>
  </conditionalFormatting>
  <conditionalFormatting sqref="H9">
    <cfRule type="cellIs" dxfId="14880" priority="2896" operator="equal">
      <formula>"jan."</formula>
    </cfRule>
  </conditionalFormatting>
  <conditionalFormatting sqref="H9">
    <cfRule type="cellIs" dxfId="14879" priority="2895" operator="equal">
      <formula>"jan."</formula>
    </cfRule>
  </conditionalFormatting>
  <conditionalFormatting sqref="H9">
    <cfRule type="cellIs" dxfId="14878" priority="2894" operator="equal">
      <formula>"jan."</formula>
    </cfRule>
  </conditionalFormatting>
  <conditionalFormatting sqref="H9">
    <cfRule type="cellIs" dxfId="14877" priority="2893" operator="equal">
      <formula>"jan."</formula>
    </cfRule>
  </conditionalFormatting>
  <conditionalFormatting sqref="H9">
    <cfRule type="cellIs" dxfId="14876" priority="2892" operator="equal">
      <formula>"jan."</formula>
    </cfRule>
  </conditionalFormatting>
  <conditionalFormatting sqref="H9">
    <cfRule type="cellIs" dxfId="14875" priority="2891" operator="equal">
      <formula>"jan."</formula>
    </cfRule>
  </conditionalFormatting>
  <conditionalFormatting sqref="H9">
    <cfRule type="cellIs" dxfId="14874" priority="2890" operator="equal">
      <formula>"jan."</formula>
    </cfRule>
  </conditionalFormatting>
  <conditionalFormatting sqref="H9">
    <cfRule type="cellIs" dxfId="14873" priority="2889" operator="equal">
      <formula>"jan."</formula>
    </cfRule>
  </conditionalFormatting>
  <conditionalFormatting sqref="H9">
    <cfRule type="cellIs" dxfId="14872" priority="2888" operator="equal">
      <formula>"jan."</formula>
    </cfRule>
  </conditionalFormatting>
  <conditionalFormatting sqref="H9">
    <cfRule type="cellIs" dxfId="14871" priority="2887" operator="equal">
      <formula>"jan."</formula>
    </cfRule>
  </conditionalFormatting>
  <conditionalFormatting sqref="H9">
    <cfRule type="cellIs" dxfId="14870" priority="2886" operator="equal">
      <formula>"jan."</formula>
    </cfRule>
  </conditionalFormatting>
  <conditionalFormatting sqref="H9">
    <cfRule type="cellIs" dxfId="14869" priority="2885" operator="equal">
      <formula>"jan."</formula>
    </cfRule>
  </conditionalFormatting>
  <conditionalFormatting sqref="H9">
    <cfRule type="cellIs" dxfId="14868" priority="2884" operator="equal">
      <formula>"jan."</formula>
    </cfRule>
  </conditionalFormatting>
  <conditionalFormatting sqref="H9">
    <cfRule type="cellIs" dxfId="14867" priority="2883" operator="equal">
      <formula>"jan."</formula>
    </cfRule>
  </conditionalFormatting>
  <conditionalFormatting sqref="H9">
    <cfRule type="cellIs" dxfId="14866" priority="2882" operator="equal">
      <formula>"jan."</formula>
    </cfRule>
  </conditionalFormatting>
  <conditionalFormatting sqref="H9">
    <cfRule type="cellIs" dxfId="14865" priority="2881" operator="equal">
      <formula>"jan."</formula>
    </cfRule>
  </conditionalFormatting>
  <conditionalFormatting sqref="H9">
    <cfRule type="cellIs" dxfId="14864" priority="2879" operator="equal">
      <formula>"jan."</formula>
    </cfRule>
  </conditionalFormatting>
  <conditionalFormatting sqref="H9">
    <cfRule type="cellIs" dxfId="14863" priority="2878" operator="equal">
      <formula>"jan."</formula>
    </cfRule>
  </conditionalFormatting>
  <conditionalFormatting sqref="H9">
    <cfRule type="cellIs" dxfId="14862" priority="2877" operator="equal">
      <formula>"jan."</formula>
    </cfRule>
  </conditionalFormatting>
  <conditionalFormatting sqref="H9">
    <cfRule type="cellIs" dxfId="14861" priority="2876" operator="equal">
      <formula>"jan."</formula>
    </cfRule>
  </conditionalFormatting>
  <conditionalFormatting sqref="H9">
    <cfRule type="cellIs" dxfId="14860" priority="2875" operator="equal">
      <formula>"jan."</formula>
    </cfRule>
  </conditionalFormatting>
  <conditionalFormatting sqref="H9">
    <cfRule type="cellIs" dxfId="14859" priority="2874" operator="equal">
      <formula>"jan."</formula>
    </cfRule>
  </conditionalFormatting>
  <conditionalFormatting sqref="H9">
    <cfRule type="cellIs" dxfId="14858" priority="2873" operator="equal">
      <formula>"jan."</formula>
    </cfRule>
  </conditionalFormatting>
  <conditionalFormatting sqref="H9">
    <cfRule type="cellIs" dxfId="14857" priority="2872" operator="equal">
      <formula>"jan."</formula>
    </cfRule>
  </conditionalFormatting>
  <conditionalFormatting sqref="H9">
    <cfRule type="cellIs" dxfId="14856" priority="2871" operator="equal">
      <formula>"jan."</formula>
    </cfRule>
  </conditionalFormatting>
  <conditionalFormatting sqref="H9">
    <cfRule type="cellIs" dxfId="14855" priority="2870" operator="equal">
      <formula>"jan."</formula>
    </cfRule>
  </conditionalFormatting>
  <conditionalFormatting sqref="H9">
    <cfRule type="cellIs" dxfId="14854" priority="2869" operator="equal">
      <formula>"jan."</formula>
    </cfRule>
  </conditionalFormatting>
  <conditionalFormatting sqref="H9">
    <cfRule type="cellIs" dxfId="14853" priority="2868" operator="equal">
      <formula>"jan."</formula>
    </cfRule>
  </conditionalFormatting>
  <conditionalFormatting sqref="H9">
    <cfRule type="cellIs" dxfId="14852" priority="2867" operator="equal">
      <formula>"jan."</formula>
    </cfRule>
  </conditionalFormatting>
  <conditionalFormatting sqref="H9">
    <cfRule type="cellIs" dxfId="14851" priority="2866" operator="equal">
      <formula>"jan."</formula>
    </cfRule>
  </conditionalFormatting>
  <conditionalFormatting sqref="H9">
    <cfRule type="cellIs" dxfId="14850" priority="2865" operator="equal">
      <formula>"jan."</formula>
    </cfRule>
  </conditionalFormatting>
  <conditionalFormatting sqref="H9">
    <cfRule type="cellIs" dxfId="14849" priority="2864" operator="equal">
      <formula>"jan."</formula>
    </cfRule>
  </conditionalFormatting>
  <conditionalFormatting sqref="H9">
    <cfRule type="cellIs" dxfId="14848" priority="2863" operator="equal">
      <formula>"jan."</formula>
    </cfRule>
  </conditionalFormatting>
  <conditionalFormatting sqref="H9">
    <cfRule type="cellIs" dxfId="14847" priority="2862" operator="equal">
      <formula>"jan."</formula>
    </cfRule>
  </conditionalFormatting>
  <conditionalFormatting sqref="H9">
    <cfRule type="cellIs" dxfId="14846" priority="2861" operator="equal">
      <formula>"jan."</formula>
    </cfRule>
  </conditionalFormatting>
  <conditionalFormatting sqref="H9">
    <cfRule type="cellIs" dxfId="14845" priority="2860" operator="equal">
      <formula>"jan."</formula>
    </cfRule>
  </conditionalFormatting>
  <conditionalFormatting sqref="H9">
    <cfRule type="cellIs" dxfId="14844" priority="2859" operator="equal">
      <formula>"jan."</formula>
    </cfRule>
  </conditionalFormatting>
  <conditionalFormatting sqref="H9">
    <cfRule type="cellIs" dxfId="14843" priority="2857" operator="equal">
      <formula>"jan."</formula>
    </cfRule>
  </conditionalFormatting>
  <conditionalFormatting sqref="H9">
    <cfRule type="cellIs" dxfId="14842" priority="2855" operator="equal">
      <formula>"jan."</formula>
    </cfRule>
  </conditionalFormatting>
  <conditionalFormatting sqref="H9">
    <cfRule type="cellIs" dxfId="14841" priority="2854" operator="equal">
      <formula>"jan."</formula>
    </cfRule>
  </conditionalFormatting>
  <conditionalFormatting sqref="H9">
    <cfRule type="cellIs" dxfId="14840" priority="2853" operator="equal">
      <formula>"jan."</formula>
    </cfRule>
  </conditionalFormatting>
  <conditionalFormatting sqref="H9">
    <cfRule type="cellIs" dxfId="14839" priority="2852" operator="equal">
      <formula>"jan."</formula>
    </cfRule>
  </conditionalFormatting>
  <conditionalFormatting sqref="H9">
    <cfRule type="cellIs" dxfId="14838" priority="2851" operator="equal">
      <formula>"jan."</formula>
    </cfRule>
  </conditionalFormatting>
  <conditionalFormatting sqref="H9">
    <cfRule type="cellIs" dxfId="14837" priority="2850" operator="equal">
      <formula>"jan."</formula>
    </cfRule>
  </conditionalFormatting>
  <conditionalFormatting sqref="H9">
    <cfRule type="cellIs" dxfId="14836" priority="2849" operator="equal">
      <formula>"jan."</formula>
    </cfRule>
  </conditionalFormatting>
  <conditionalFormatting sqref="H9">
    <cfRule type="cellIs" dxfId="14835" priority="2848" operator="equal">
      <formula>"jan."</formula>
    </cfRule>
  </conditionalFormatting>
  <conditionalFormatting sqref="H9">
    <cfRule type="cellIs" dxfId="14834" priority="2847" operator="equal">
      <formula>"jan."</formula>
    </cfRule>
  </conditionalFormatting>
  <conditionalFormatting sqref="H9">
    <cfRule type="cellIs" dxfId="14833" priority="2846" operator="equal">
      <formula>"jan."</formula>
    </cfRule>
  </conditionalFormatting>
  <conditionalFormatting sqref="H9">
    <cfRule type="cellIs" dxfId="14832" priority="2845" operator="equal">
      <formula>"jan."</formula>
    </cfRule>
  </conditionalFormatting>
  <conditionalFormatting sqref="H9">
    <cfRule type="cellIs" dxfId="14831" priority="2844" operator="equal">
      <formula>"jan."</formula>
    </cfRule>
  </conditionalFormatting>
  <conditionalFormatting sqref="H9">
    <cfRule type="cellIs" dxfId="14830" priority="2843" operator="equal">
      <formula>"jan."</formula>
    </cfRule>
  </conditionalFormatting>
  <conditionalFormatting sqref="H9">
    <cfRule type="cellIs" dxfId="14829" priority="2842" operator="equal">
      <formula>"jan."</formula>
    </cfRule>
  </conditionalFormatting>
  <conditionalFormatting sqref="H9">
    <cfRule type="cellIs" dxfId="14828" priority="2841" operator="equal">
      <formula>"jan."</formula>
    </cfRule>
  </conditionalFormatting>
  <conditionalFormatting sqref="H9">
    <cfRule type="cellIs" dxfId="14827" priority="2840" operator="equal">
      <formula>"jan."</formula>
    </cfRule>
  </conditionalFormatting>
  <conditionalFormatting sqref="H9">
    <cfRule type="cellIs" dxfId="14826" priority="2839" operator="equal">
      <formula>"jan."</formula>
    </cfRule>
  </conditionalFormatting>
  <conditionalFormatting sqref="H9">
    <cfRule type="cellIs" dxfId="14825" priority="2838" operator="equal">
      <formula>"jan."</formula>
    </cfRule>
  </conditionalFormatting>
  <conditionalFormatting sqref="H9">
    <cfRule type="cellIs" dxfId="14824" priority="2837" operator="equal">
      <formula>"jan."</formula>
    </cfRule>
  </conditionalFormatting>
  <conditionalFormatting sqref="H9">
    <cfRule type="cellIs" dxfId="14823" priority="2836" operator="equal">
      <formula>"jan."</formula>
    </cfRule>
  </conditionalFormatting>
  <conditionalFormatting sqref="H9">
    <cfRule type="cellIs" dxfId="14822" priority="2835" operator="equal">
      <formula>"jan."</formula>
    </cfRule>
  </conditionalFormatting>
  <conditionalFormatting sqref="H9">
    <cfRule type="cellIs" dxfId="14821" priority="2834" operator="equal">
      <formula>"jan."</formula>
    </cfRule>
  </conditionalFormatting>
  <conditionalFormatting sqref="H9">
    <cfRule type="cellIs" dxfId="14820" priority="2833" operator="equal">
      <formula>"jan."</formula>
    </cfRule>
  </conditionalFormatting>
  <conditionalFormatting sqref="H9">
    <cfRule type="cellIs" dxfId="14819" priority="2832" operator="equal">
      <formula>"jan."</formula>
    </cfRule>
  </conditionalFormatting>
  <conditionalFormatting sqref="H9">
    <cfRule type="cellIs" dxfId="14818" priority="2831" operator="equal">
      <formula>"jan."</formula>
    </cfRule>
  </conditionalFormatting>
  <conditionalFormatting sqref="H9">
    <cfRule type="cellIs" dxfId="14817" priority="2830" operator="equal">
      <formula>"jan."</formula>
    </cfRule>
  </conditionalFormatting>
  <conditionalFormatting sqref="H9">
    <cfRule type="cellIs" dxfId="14816" priority="2829" operator="equal">
      <formula>"jan."</formula>
    </cfRule>
  </conditionalFormatting>
  <conditionalFormatting sqref="H9">
    <cfRule type="cellIs" dxfId="14815" priority="2828" operator="equal">
      <formula>"jan."</formula>
    </cfRule>
  </conditionalFormatting>
  <conditionalFormatting sqref="H9">
    <cfRule type="cellIs" dxfId="14814" priority="2827" operator="equal">
      <formula>"jan."</formula>
    </cfRule>
  </conditionalFormatting>
  <conditionalFormatting sqref="H9">
    <cfRule type="cellIs" dxfId="14813" priority="2826" operator="equal">
      <formula>"jan."</formula>
    </cfRule>
  </conditionalFormatting>
  <conditionalFormatting sqref="H9">
    <cfRule type="cellIs" dxfId="14812" priority="2825" operator="equal">
      <formula>"jan."</formula>
    </cfRule>
  </conditionalFormatting>
  <conditionalFormatting sqref="H9">
    <cfRule type="cellIs" dxfId="14811" priority="2824" operator="equal">
      <formula>"jan."</formula>
    </cfRule>
  </conditionalFormatting>
  <conditionalFormatting sqref="H9">
    <cfRule type="cellIs" dxfId="14810" priority="2823" operator="equal">
      <formula>"jan."</formula>
    </cfRule>
  </conditionalFormatting>
  <conditionalFormatting sqref="H9">
    <cfRule type="cellIs" dxfId="14809" priority="2822" operator="equal">
      <formula>"jan."</formula>
    </cfRule>
  </conditionalFormatting>
  <conditionalFormatting sqref="H9">
    <cfRule type="cellIs" dxfId="14808" priority="2821" operator="equal">
      <formula>"jan."</formula>
    </cfRule>
  </conditionalFormatting>
  <conditionalFormatting sqref="H9">
    <cfRule type="cellIs" dxfId="14807" priority="2820" operator="equal">
      <formula>"jan."</formula>
    </cfRule>
  </conditionalFormatting>
  <conditionalFormatting sqref="H9">
    <cfRule type="cellIs" dxfId="14806" priority="2819" operator="equal">
      <formula>"jan."</formula>
    </cfRule>
  </conditionalFormatting>
  <conditionalFormatting sqref="H9">
    <cfRule type="cellIs" dxfId="14805" priority="2818" operator="equal">
      <formula>"jan."</formula>
    </cfRule>
  </conditionalFormatting>
  <conditionalFormatting sqref="H9">
    <cfRule type="cellIs" dxfId="14804" priority="2817" operator="equal">
      <formula>"jan."</formula>
    </cfRule>
  </conditionalFormatting>
  <conditionalFormatting sqref="H9">
    <cfRule type="cellIs" dxfId="14803" priority="2816" operator="equal">
      <formula>"jan."</formula>
    </cfRule>
  </conditionalFormatting>
  <conditionalFormatting sqref="H9">
    <cfRule type="cellIs" dxfId="14802" priority="2815" operator="equal">
      <formula>"jan."</formula>
    </cfRule>
  </conditionalFormatting>
  <conditionalFormatting sqref="H9">
    <cfRule type="cellIs" dxfId="14801" priority="2814" operator="equal">
      <formula>"jan."</formula>
    </cfRule>
  </conditionalFormatting>
  <conditionalFormatting sqref="H9">
    <cfRule type="cellIs" dxfId="14800" priority="2813" operator="equal">
      <formula>"jan."</formula>
    </cfRule>
  </conditionalFormatting>
  <conditionalFormatting sqref="H9">
    <cfRule type="cellIs" dxfId="14799" priority="2812" operator="equal">
      <formula>"jan."</formula>
    </cfRule>
  </conditionalFormatting>
  <conditionalFormatting sqref="H9">
    <cfRule type="cellIs" dxfId="14798" priority="2811" operator="equal">
      <formula>"jan."</formula>
    </cfRule>
  </conditionalFormatting>
  <conditionalFormatting sqref="H9">
    <cfRule type="cellIs" dxfId="14797" priority="2810" operator="equal">
      <formula>"jan."</formula>
    </cfRule>
  </conditionalFormatting>
  <conditionalFormatting sqref="H9">
    <cfRule type="cellIs" dxfId="14796" priority="2809" operator="equal">
      <formula>"jan."</formula>
    </cfRule>
  </conditionalFormatting>
  <conditionalFormatting sqref="H9">
    <cfRule type="cellIs" dxfId="14795" priority="2808" operator="equal">
      <formula>"jan."</formula>
    </cfRule>
  </conditionalFormatting>
  <conditionalFormatting sqref="H9">
    <cfRule type="cellIs" dxfId="14794" priority="2807" operator="equal">
      <formula>"jan."</formula>
    </cfRule>
  </conditionalFormatting>
  <conditionalFormatting sqref="H9">
    <cfRule type="cellIs" dxfId="14793" priority="2806" operator="equal">
      <formula>"jan."</formula>
    </cfRule>
  </conditionalFormatting>
  <conditionalFormatting sqref="H9">
    <cfRule type="cellIs" dxfId="14792" priority="2805" operator="equal">
      <formula>"jan."</formula>
    </cfRule>
  </conditionalFormatting>
  <conditionalFormatting sqref="H9">
    <cfRule type="cellIs" dxfId="14791" priority="2804" operator="equal">
      <formula>"jan."</formula>
    </cfRule>
  </conditionalFormatting>
  <conditionalFormatting sqref="H9">
    <cfRule type="cellIs" dxfId="14790" priority="2803" operator="equal">
      <formula>"jan."</formula>
    </cfRule>
  </conditionalFormatting>
  <conditionalFormatting sqref="H9">
    <cfRule type="cellIs" dxfId="14789" priority="2802" operator="equal">
      <formula>"jan."</formula>
    </cfRule>
  </conditionalFormatting>
  <conditionalFormatting sqref="H9">
    <cfRule type="cellIs" dxfId="14788" priority="2801" operator="equal">
      <formula>"jan."</formula>
    </cfRule>
  </conditionalFormatting>
  <conditionalFormatting sqref="H9">
    <cfRule type="cellIs" dxfId="14787" priority="2800" operator="equal">
      <formula>"jan."</formula>
    </cfRule>
  </conditionalFormatting>
  <conditionalFormatting sqref="H9">
    <cfRule type="cellIs" dxfId="14786" priority="2799" operator="equal">
      <formula>"jan."</formula>
    </cfRule>
  </conditionalFormatting>
  <conditionalFormatting sqref="H9">
    <cfRule type="cellIs" dxfId="14785" priority="2798" operator="equal">
      <formula>"jan."</formula>
    </cfRule>
  </conditionalFormatting>
  <conditionalFormatting sqref="H9">
    <cfRule type="cellIs" dxfId="14784" priority="2797" operator="equal">
      <formula>"jan."</formula>
    </cfRule>
  </conditionalFormatting>
  <conditionalFormatting sqref="H9">
    <cfRule type="cellIs" dxfId="14783" priority="2796" operator="equal">
      <formula>"jan."</formula>
    </cfRule>
  </conditionalFormatting>
  <conditionalFormatting sqref="H9">
    <cfRule type="cellIs" dxfId="14782" priority="2795" operator="equal">
      <formula>"jan."</formula>
    </cfRule>
  </conditionalFormatting>
  <conditionalFormatting sqref="H9">
    <cfRule type="cellIs" dxfId="14781" priority="2794" operator="equal">
      <formula>"jan."</formula>
    </cfRule>
  </conditionalFormatting>
  <conditionalFormatting sqref="H9">
    <cfRule type="cellIs" dxfId="14780" priority="2793" operator="equal">
      <formula>"jan."</formula>
    </cfRule>
  </conditionalFormatting>
  <conditionalFormatting sqref="H9">
    <cfRule type="cellIs" dxfId="14779" priority="2792" operator="equal">
      <formula>"jan."</formula>
    </cfRule>
  </conditionalFormatting>
  <conditionalFormatting sqref="H9">
    <cfRule type="cellIs" dxfId="14778" priority="2791" operator="equal">
      <formula>"jan."</formula>
    </cfRule>
  </conditionalFormatting>
  <conditionalFormatting sqref="H9">
    <cfRule type="cellIs" dxfId="14777" priority="2790" operator="equal">
      <formula>"jan."</formula>
    </cfRule>
  </conditionalFormatting>
  <conditionalFormatting sqref="H9">
    <cfRule type="cellIs" dxfId="14776" priority="2789" operator="equal">
      <formula>"jan."</formula>
    </cfRule>
  </conditionalFormatting>
  <conditionalFormatting sqref="H9">
    <cfRule type="cellIs" dxfId="14775" priority="2788" operator="equal">
      <formula>"jan."</formula>
    </cfRule>
  </conditionalFormatting>
  <conditionalFormatting sqref="H9">
    <cfRule type="cellIs" dxfId="14774" priority="2787" operator="equal">
      <formula>"jan."</formula>
    </cfRule>
  </conditionalFormatting>
  <conditionalFormatting sqref="H9">
    <cfRule type="cellIs" dxfId="14773" priority="2786" operator="equal">
      <formula>"jan."</formula>
    </cfRule>
  </conditionalFormatting>
  <conditionalFormatting sqref="H9">
    <cfRule type="cellIs" dxfId="14772" priority="2785" operator="equal">
      <formula>"jan."</formula>
    </cfRule>
  </conditionalFormatting>
  <conditionalFormatting sqref="H9">
    <cfRule type="cellIs" dxfId="14771" priority="2784" operator="equal">
      <formula>"jan."</formula>
    </cfRule>
  </conditionalFormatting>
  <conditionalFormatting sqref="H9">
    <cfRule type="cellIs" dxfId="14770" priority="2783" operator="equal">
      <formula>"jan."</formula>
    </cfRule>
  </conditionalFormatting>
  <conditionalFormatting sqref="H9">
    <cfRule type="cellIs" dxfId="14769" priority="2782" operator="equal">
      <formula>"jan."</formula>
    </cfRule>
  </conditionalFormatting>
  <conditionalFormatting sqref="H9">
    <cfRule type="cellIs" dxfId="14768" priority="2781" operator="equal">
      <formula>"jan."</formula>
    </cfRule>
  </conditionalFormatting>
  <conditionalFormatting sqref="H9">
    <cfRule type="cellIs" dxfId="14767" priority="2780" operator="equal">
      <formula>"jan."</formula>
    </cfRule>
  </conditionalFormatting>
  <conditionalFormatting sqref="H9">
    <cfRule type="cellIs" dxfId="14766" priority="2779" operator="equal">
      <formula>"jan."</formula>
    </cfRule>
  </conditionalFormatting>
  <conditionalFormatting sqref="H9">
    <cfRule type="cellIs" dxfId="14765" priority="2778" operator="equal">
      <formula>"jan."</formula>
    </cfRule>
  </conditionalFormatting>
  <conditionalFormatting sqref="H9">
    <cfRule type="cellIs" dxfId="14764" priority="2777" operator="equal">
      <formula>"jan."</formula>
    </cfRule>
  </conditionalFormatting>
  <conditionalFormatting sqref="H9">
    <cfRule type="cellIs" dxfId="14763" priority="2776" operator="equal">
      <formula>"jan."</formula>
    </cfRule>
  </conditionalFormatting>
  <conditionalFormatting sqref="H9">
    <cfRule type="cellIs" dxfId="14762" priority="2775" operator="equal">
      <formula>"jan."</formula>
    </cfRule>
  </conditionalFormatting>
  <conditionalFormatting sqref="H9">
    <cfRule type="cellIs" dxfId="14761" priority="2774" operator="equal">
      <formula>"jan."</formula>
    </cfRule>
  </conditionalFormatting>
  <conditionalFormatting sqref="H9">
    <cfRule type="cellIs" dxfId="14760" priority="2773" operator="equal">
      <formula>"jan."</formula>
    </cfRule>
  </conditionalFormatting>
  <conditionalFormatting sqref="H9">
    <cfRule type="cellIs" dxfId="14759" priority="2772" operator="equal">
      <formula>"jan."</formula>
    </cfRule>
  </conditionalFormatting>
  <conditionalFormatting sqref="H9">
    <cfRule type="cellIs" dxfId="14758" priority="2771" operator="equal">
      <formula>"jan."</formula>
    </cfRule>
  </conditionalFormatting>
  <conditionalFormatting sqref="H9">
    <cfRule type="cellIs" dxfId="14757" priority="2770" operator="equal">
      <formula>"jan."</formula>
    </cfRule>
  </conditionalFormatting>
  <conditionalFormatting sqref="H9">
    <cfRule type="cellIs" dxfId="14756" priority="2769" operator="equal">
      <formula>"jan."</formula>
    </cfRule>
  </conditionalFormatting>
  <conditionalFormatting sqref="H9">
    <cfRule type="cellIs" dxfId="14755" priority="2768" operator="equal">
      <formula>"jan."</formula>
    </cfRule>
  </conditionalFormatting>
  <conditionalFormatting sqref="H9">
    <cfRule type="cellIs" dxfId="14754" priority="2767" operator="equal">
      <formula>"jan."</formula>
    </cfRule>
  </conditionalFormatting>
  <conditionalFormatting sqref="H9">
    <cfRule type="cellIs" dxfId="14753" priority="2766" operator="equal">
      <formula>"jan."</formula>
    </cfRule>
  </conditionalFormatting>
  <conditionalFormatting sqref="H9">
    <cfRule type="cellIs" dxfId="14752" priority="2765" operator="equal">
      <formula>"jan."</formula>
    </cfRule>
  </conditionalFormatting>
  <conditionalFormatting sqref="H9">
    <cfRule type="cellIs" dxfId="14751" priority="2764" operator="equal">
      <formula>"jan."</formula>
    </cfRule>
  </conditionalFormatting>
  <conditionalFormatting sqref="H9">
    <cfRule type="cellIs" dxfId="14750" priority="2763" operator="equal">
      <formula>"jan."</formula>
    </cfRule>
  </conditionalFormatting>
  <conditionalFormatting sqref="H9">
    <cfRule type="cellIs" dxfId="14749" priority="2762" operator="equal">
      <formula>"jan."</formula>
    </cfRule>
  </conditionalFormatting>
  <conditionalFormatting sqref="H9">
    <cfRule type="cellIs" dxfId="14748" priority="2761" operator="equal">
      <formula>"jan."</formula>
    </cfRule>
  </conditionalFormatting>
  <conditionalFormatting sqref="H9">
    <cfRule type="cellIs" dxfId="14747" priority="2760" operator="equal">
      <formula>"jan."</formula>
    </cfRule>
  </conditionalFormatting>
  <conditionalFormatting sqref="H9">
    <cfRule type="cellIs" dxfId="14746" priority="2759" operator="equal">
      <formula>"jan."</formula>
    </cfRule>
  </conditionalFormatting>
  <conditionalFormatting sqref="H9">
    <cfRule type="cellIs" dxfId="14745" priority="2758" operator="equal">
      <formula>"jan."</formula>
    </cfRule>
  </conditionalFormatting>
  <conditionalFormatting sqref="H9">
    <cfRule type="cellIs" dxfId="14744" priority="2757" operator="equal">
      <formula>"jan."</formula>
    </cfRule>
  </conditionalFormatting>
  <conditionalFormatting sqref="H9">
    <cfRule type="cellIs" dxfId="14743" priority="2756" operator="equal">
      <formula>"jan."</formula>
    </cfRule>
  </conditionalFormatting>
  <conditionalFormatting sqref="H9">
    <cfRule type="cellIs" dxfId="14742" priority="2755" operator="equal">
      <formula>"jan."</formula>
    </cfRule>
  </conditionalFormatting>
  <conditionalFormatting sqref="H9">
    <cfRule type="cellIs" dxfId="14741" priority="2753" operator="equal">
      <formula>"jan."</formula>
    </cfRule>
  </conditionalFormatting>
  <conditionalFormatting sqref="H9">
    <cfRule type="cellIs" dxfId="14740" priority="2752" operator="equal">
      <formula>"jan."</formula>
    </cfRule>
  </conditionalFormatting>
  <conditionalFormatting sqref="H9">
    <cfRule type="cellIs" dxfId="14739" priority="2880" operator="equal">
      <formula>"jan."</formula>
    </cfRule>
  </conditionalFormatting>
  <conditionalFormatting sqref="H9">
    <cfRule type="cellIs" dxfId="14738" priority="2858" operator="equal">
      <formula>"jan."</formula>
    </cfRule>
  </conditionalFormatting>
  <conditionalFormatting sqref="H9">
    <cfRule type="cellIs" dxfId="14737" priority="2856" operator="equal">
      <formula>"jan."</formula>
    </cfRule>
  </conditionalFormatting>
  <conditionalFormatting sqref="H9">
    <cfRule type="cellIs" dxfId="14736" priority="2754" operator="equal">
      <formula>"jan."</formula>
    </cfRule>
  </conditionalFormatting>
  <conditionalFormatting sqref="H9">
    <cfRule type="cellIs" dxfId="14735" priority="2751" operator="equal">
      <formula>"jan."</formula>
    </cfRule>
  </conditionalFormatting>
  <conditionalFormatting sqref="H9">
    <cfRule type="cellIs" dxfId="14734" priority="2750" operator="equal">
      <formula>"jan."</formula>
    </cfRule>
  </conditionalFormatting>
  <conditionalFormatting sqref="H9">
    <cfRule type="cellIs" dxfId="14733" priority="2749" operator="equal">
      <formula>"jan."</formula>
    </cfRule>
  </conditionalFormatting>
  <conditionalFormatting sqref="H9">
    <cfRule type="cellIs" dxfId="14732" priority="2748" operator="equal">
      <formula>"jan."</formula>
    </cfRule>
  </conditionalFormatting>
  <conditionalFormatting sqref="H9">
    <cfRule type="cellIs" dxfId="14731" priority="2747" operator="equal">
      <formula>"jan."</formula>
    </cfRule>
  </conditionalFormatting>
  <conditionalFormatting sqref="H9">
    <cfRule type="cellIs" dxfId="14730" priority="2746" operator="equal">
      <formula>"jan."</formula>
    </cfRule>
  </conditionalFormatting>
  <conditionalFormatting sqref="H9">
    <cfRule type="cellIs" dxfId="14729" priority="2745" operator="equal">
      <formula>"jan."</formula>
    </cfRule>
  </conditionalFormatting>
  <conditionalFormatting sqref="H9">
    <cfRule type="cellIs" dxfId="14728" priority="2744" operator="equal">
      <formula>"jan."</formula>
    </cfRule>
  </conditionalFormatting>
  <conditionalFormatting sqref="H9">
    <cfRule type="cellIs" dxfId="14727" priority="2743" operator="equal">
      <formula>"jan."</formula>
    </cfRule>
  </conditionalFormatting>
  <conditionalFormatting sqref="H9">
    <cfRule type="cellIs" dxfId="14726" priority="2742" operator="equal">
      <formula>"jan."</formula>
    </cfRule>
  </conditionalFormatting>
  <conditionalFormatting sqref="H9">
    <cfRule type="cellIs" dxfId="14725" priority="2741" operator="equal">
      <formula>"jan."</formula>
    </cfRule>
  </conditionalFormatting>
  <conditionalFormatting sqref="H9">
    <cfRule type="cellIs" dxfId="14724" priority="2740" operator="equal">
      <formula>"jan."</formula>
    </cfRule>
  </conditionalFormatting>
  <conditionalFormatting sqref="H9">
    <cfRule type="cellIs" dxfId="14723" priority="2739" operator="equal">
      <formula>"jan."</formula>
    </cfRule>
  </conditionalFormatting>
  <conditionalFormatting sqref="H9">
    <cfRule type="cellIs" dxfId="14722" priority="2738" operator="equal">
      <formula>"jan."</formula>
    </cfRule>
  </conditionalFormatting>
  <conditionalFormatting sqref="H9">
    <cfRule type="cellIs" dxfId="14721" priority="2737" operator="equal">
      <formula>"jan."</formula>
    </cfRule>
  </conditionalFormatting>
  <conditionalFormatting sqref="H9">
    <cfRule type="cellIs" dxfId="14720" priority="2736" operator="equal">
      <formula>"jan."</formula>
    </cfRule>
  </conditionalFormatting>
  <conditionalFormatting sqref="H9">
    <cfRule type="cellIs" dxfId="14719" priority="2735" operator="equal">
      <formula>"jan."</formula>
    </cfRule>
  </conditionalFormatting>
  <conditionalFormatting sqref="H9">
    <cfRule type="cellIs" dxfId="14718" priority="2734" operator="equal">
      <formula>"jan."</formula>
    </cfRule>
  </conditionalFormatting>
  <conditionalFormatting sqref="H9">
    <cfRule type="cellIs" dxfId="14717" priority="2733" operator="equal">
      <formula>"jan."</formula>
    </cfRule>
  </conditionalFormatting>
  <conditionalFormatting sqref="H9">
    <cfRule type="cellIs" dxfId="14716" priority="2732" operator="equal">
      <formula>"jan."</formula>
    </cfRule>
  </conditionalFormatting>
  <conditionalFormatting sqref="H9">
    <cfRule type="cellIs" dxfId="14715" priority="2731" operator="equal">
      <formula>"jan."</formula>
    </cfRule>
  </conditionalFormatting>
  <conditionalFormatting sqref="H9">
    <cfRule type="cellIs" dxfId="14714" priority="2730" operator="equal">
      <formula>"jan."</formula>
    </cfRule>
  </conditionalFormatting>
  <conditionalFormatting sqref="H9">
    <cfRule type="cellIs" dxfId="14713" priority="2729" operator="equal">
      <formula>"jan."</formula>
    </cfRule>
  </conditionalFormatting>
  <conditionalFormatting sqref="H9">
    <cfRule type="cellIs" dxfId="14712" priority="2728" operator="equal">
      <formula>"jan."</formula>
    </cfRule>
  </conditionalFormatting>
  <conditionalFormatting sqref="H9">
    <cfRule type="cellIs" dxfId="14711" priority="2727" operator="equal">
      <formula>"jan."</formula>
    </cfRule>
  </conditionalFormatting>
  <conditionalFormatting sqref="H9">
    <cfRule type="cellIs" dxfId="14710" priority="2726" operator="equal">
      <formula>"jan."</formula>
    </cfRule>
  </conditionalFormatting>
  <conditionalFormatting sqref="H9">
    <cfRule type="cellIs" dxfId="14709" priority="2725" operator="equal">
      <formula>"jan."</formula>
    </cfRule>
  </conditionalFormatting>
  <conditionalFormatting sqref="H9">
    <cfRule type="cellIs" dxfId="14708" priority="2724" operator="equal">
      <formula>"jan."</formula>
    </cfRule>
  </conditionalFormatting>
  <conditionalFormatting sqref="H9">
    <cfRule type="cellIs" dxfId="14707" priority="2723" operator="equal">
      <formula>"jan."</formula>
    </cfRule>
  </conditionalFormatting>
  <conditionalFormatting sqref="H9">
    <cfRule type="cellIs" dxfId="14706" priority="2722" operator="equal">
      <formula>"jan."</formula>
    </cfRule>
  </conditionalFormatting>
  <conditionalFormatting sqref="H9">
    <cfRule type="cellIs" dxfId="14705" priority="2721" operator="equal">
      <formula>"jan."</formula>
    </cfRule>
  </conditionalFormatting>
  <conditionalFormatting sqref="H9">
    <cfRule type="cellIs" dxfId="14704" priority="2720" operator="equal">
      <formula>"jan."</formula>
    </cfRule>
  </conditionalFormatting>
  <conditionalFormatting sqref="H9">
    <cfRule type="cellIs" dxfId="14703" priority="2719" operator="equal">
      <formula>"jan."</formula>
    </cfRule>
  </conditionalFormatting>
  <conditionalFormatting sqref="H9">
    <cfRule type="cellIs" dxfId="14702" priority="2718" operator="equal">
      <formula>"jan."</formula>
    </cfRule>
  </conditionalFormatting>
  <conditionalFormatting sqref="H9">
    <cfRule type="cellIs" dxfId="14701" priority="2717" operator="equal">
      <formula>"jan."</formula>
    </cfRule>
  </conditionalFormatting>
  <conditionalFormatting sqref="H9">
    <cfRule type="cellIs" dxfId="14700" priority="2716" operator="equal">
      <formula>"jan."</formula>
    </cfRule>
  </conditionalFormatting>
  <conditionalFormatting sqref="H9">
    <cfRule type="cellIs" dxfId="14699" priority="2715" operator="equal">
      <formula>"jan."</formula>
    </cfRule>
  </conditionalFormatting>
  <conditionalFormatting sqref="H9">
    <cfRule type="cellIs" dxfId="14698" priority="2714" operator="equal">
      <formula>"jan."</formula>
    </cfRule>
  </conditionalFormatting>
  <conditionalFormatting sqref="H9">
    <cfRule type="cellIs" dxfId="14697" priority="2713" operator="equal">
      <formula>"jan."</formula>
    </cfRule>
  </conditionalFormatting>
  <conditionalFormatting sqref="H9">
    <cfRule type="cellIs" dxfId="14696" priority="2712" operator="equal">
      <formula>"jan."</formula>
    </cfRule>
  </conditionalFormatting>
  <conditionalFormatting sqref="H9">
    <cfRule type="cellIs" dxfId="14695" priority="2711" operator="equal">
      <formula>"jan."</formula>
    </cfRule>
  </conditionalFormatting>
  <conditionalFormatting sqref="H9">
    <cfRule type="cellIs" dxfId="14694" priority="2710" operator="equal">
      <formula>"jan."</formula>
    </cfRule>
  </conditionalFormatting>
  <conditionalFormatting sqref="H9">
    <cfRule type="cellIs" dxfId="14693" priority="2709" operator="equal">
      <formula>"jan."</formula>
    </cfRule>
  </conditionalFormatting>
  <conditionalFormatting sqref="H9">
    <cfRule type="cellIs" dxfId="14692" priority="2708" operator="equal">
      <formula>"jan."</formula>
    </cfRule>
  </conditionalFormatting>
  <conditionalFormatting sqref="H9">
    <cfRule type="cellIs" dxfId="14691" priority="2707" operator="equal">
      <formula>"jan."</formula>
    </cfRule>
  </conditionalFormatting>
  <conditionalFormatting sqref="H9">
    <cfRule type="cellIs" dxfId="14690" priority="2706" operator="equal">
      <formula>"jan."</formula>
    </cfRule>
  </conditionalFormatting>
  <conditionalFormatting sqref="H9">
    <cfRule type="cellIs" dxfId="14689" priority="2705" operator="equal">
      <formula>"jan."</formula>
    </cfRule>
  </conditionalFormatting>
  <conditionalFormatting sqref="H9">
    <cfRule type="cellIs" dxfId="14688" priority="2704" operator="equal">
      <formula>"jan."</formula>
    </cfRule>
  </conditionalFormatting>
  <conditionalFormatting sqref="H9">
    <cfRule type="cellIs" dxfId="14687" priority="2703" operator="equal">
      <formula>"jan."</formula>
    </cfRule>
  </conditionalFormatting>
  <conditionalFormatting sqref="H9">
    <cfRule type="cellIs" dxfId="14686" priority="2702" operator="equal">
      <formula>"jan."</formula>
    </cfRule>
  </conditionalFormatting>
  <conditionalFormatting sqref="H9">
    <cfRule type="cellIs" dxfId="14685" priority="2701" operator="equal">
      <formula>"jan."</formula>
    </cfRule>
  </conditionalFormatting>
  <conditionalFormatting sqref="H9">
    <cfRule type="cellIs" dxfId="14684" priority="2700" operator="equal">
      <formula>"jan."</formula>
    </cfRule>
  </conditionalFormatting>
  <conditionalFormatting sqref="H9">
    <cfRule type="cellIs" dxfId="14683" priority="2699" operator="equal">
      <formula>"jan."</formula>
    </cfRule>
  </conditionalFormatting>
  <conditionalFormatting sqref="H9">
    <cfRule type="cellIs" dxfId="14682" priority="2698" operator="equal">
      <formula>"jan."</formula>
    </cfRule>
  </conditionalFormatting>
  <conditionalFormatting sqref="H9">
    <cfRule type="cellIs" dxfId="14681" priority="2697" operator="equal">
      <formula>"jan."</formula>
    </cfRule>
  </conditionalFormatting>
  <conditionalFormatting sqref="H9">
    <cfRule type="cellIs" dxfId="14680" priority="2696" operator="equal">
      <formula>"jan."</formula>
    </cfRule>
  </conditionalFormatting>
  <conditionalFormatting sqref="H9">
    <cfRule type="cellIs" dxfId="14679" priority="2695" operator="equal">
      <formula>"jan."</formula>
    </cfRule>
  </conditionalFormatting>
  <conditionalFormatting sqref="H9">
    <cfRule type="cellIs" dxfId="14678" priority="2694" operator="equal">
      <formula>"jan."</formula>
    </cfRule>
  </conditionalFormatting>
  <conditionalFormatting sqref="H9">
    <cfRule type="cellIs" dxfId="14677" priority="2693" operator="equal">
      <formula>"jan."</formula>
    </cfRule>
  </conditionalFormatting>
  <conditionalFormatting sqref="H9">
    <cfRule type="cellIs" dxfId="14676" priority="2692" operator="equal">
      <formula>"jan."</formula>
    </cfRule>
  </conditionalFormatting>
  <conditionalFormatting sqref="H9">
    <cfRule type="cellIs" dxfId="14675" priority="2691" operator="equal">
      <formula>"jan."</formula>
    </cfRule>
  </conditionalFormatting>
  <conditionalFormatting sqref="H9">
    <cfRule type="cellIs" dxfId="14674" priority="2690" operator="equal">
      <formula>"jan."</formula>
    </cfRule>
  </conditionalFormatting>
  <conditionalFormatting sqref="H9">
    <cfRule type="cellIs" dxfId="14673" priority="2689" operator="equal">
      <formula>"jan."</formula>
    </cfRule>
  </conditionalFormatting>
  <conditionalFormatting sqref="H9">
    <cfRule type="cellIs" dxfId="14672" priority="2688" operator="equal">
      <formula>"jan."</formula>
    </cfRule>
  </conditionalFormatting>
  <conditionalFormatting sqref="H9">
    <cfRule type="cellIs" dxfId="14671" priority="2687" operator="equal">
      <formula>"jan."</formula>
    </cfRule>
  </conditionalFormatting>
  <conditionalFormatting sqref="H9">
    <cfRule type="cellIs" dxfId="14670" priority="2686" operator="equal">
      <formula>"jan."</formula>
    </cfRule>
  </conditionalFormatting>
  <conditionalFormatting sqref="K9">
    <cfRule type="cellIs" dxfId="14669" priority="2685" operator="equal">
      <formula>"jan."</formula>
    </cfRule>
  </conditionalFormatting>
  <conditionalFormatting sqref="J9">
    <cfRule type="cellIs" dxfId="14668" priority="2684" operator="equal">
      <formula>"jan."</formula>
    </cfRule>
  </conditionalFormatting>
  <conditionalFormatting sqref="K9">
    <cfRule type="cellIs" dxfId="14667" priority="2683" operator="equal">
      <formula>"jan."</formula>
    </cfRule>
  </conditionalFormatting>
  <conditionalFormatting sqref="J9">
    <cfRule type="cellIs" dxfId="14666" priority="2682" operator="equal">
      <formula>"jan."</formula>
    </cfRule>
  </conditionalFormatting>
  <conditionalFormatting sqref="K9">
    <cfRule type="cellIs" dxfId="14665" priority="2681" operator="equal">
      <formula>"jan."</formula>
    </cfRule>
  </conditionalFormatting>
  <conditionalFormatting sqref="I9">
    <cfRule type="cellIs" dxfId="14664" priority="2680" operator="equal">
      <formula>"jan."</formula>
    </cfRule>
  </conditionalFormatting>
  <conditionalFormatting sqref="J9">
    <cfRule type="cellIs" dxfId="14663" priority="2679" operator="equal">
      <formula>"jan."</formula>
    </cfRule>
  </conditionalFormatting>
  <conditionalFormatting sqref="J9">
    <cfRule type="cellIs" dxfId="14662" priority="2678" operator="equal">
      <formula>"jan."</formula>
    </cfRule>
  </conditionalFormatting>
  <conditionalFormatting sqref="I9">
    <cfRule type="cellIs" dxfId="14661" priority="2677" operator="equal">
      <formula>"jan."</formula>
    </cfRule>
  </conditionalFormatting>
  <conditionalFormatting sqref="J9">
    <cfRule type="cellIs" dxfId="14660" priority="2676" operator="equal">
      <formula>"jan."</formula>
    </cfRule>
  </conditionalFormatting>
  <conditionalFormatting sqref="I9">
    <cfRule type="cellIs" dxfId="14659" priority="2675" operator="equal">
      <formula>"jan."</formula>
    </cfRule>
  </conditionalFormatting>
  <conditionalFormatting sqref="J9">
    <cfRule type="cellIs" dxfId="14658" priority="2674" operator="equal">
      <formula>"jan."</formula>
    </cfRule>
  </conditionalFormatting>
  <conditionalFormatting sqref="H9">
    <cfRule type="cellIs" dxfId="14657" priority="2673" operator="equal">
      <formula>"jan."</formula>
    </cfRule>
  </conditionalFormatting>
  <conditionalFormatting sqref="I9">
    <cfRule type="cellIs" dxfId="14656" priority="2672" operator="equal">
      <formula>"jan."</formula>
    </cfRule>
  </conditionalFormatting>
  <conditionalFormatting sqref="K9">
    <cfRule type="cellIs" dxfId="14655" priority="2671" operator="equal">
      <formula>"jan."</formula>
    </cfRule>
  </conditionalFormatting>
  <conditionalFormatting sqref="J9">
    <cfRule type="cellIs" dxfId="14654" priority="2670" operator="equal">
      <formula>"jan."</formula>
    </cfRule>
  </conditionalFormatting>
  <conditionalFormatting sqref="I9">
    <cfRule type="cellIs" dxfId="14653" priority="2669" operator="equal">
      <formula>"jan."</formula>
    </cfRule>
  </conditionalFormatting>
  <conditionalFormatting sqref="J9">
    <cfRule type="cellIs" dxfId="14652" priority="2668" operator="equal">
      <formula>"jan."</formula>
    </cfRule>
  </conditionalFormatting>
  <conditionalFormatting sqref="I9">
    <cfRule type="cellIs" dxfId="14651" priority="2667" operator="equal">
      <formula>"jan."</formula>
    </cfRule>
  </conditionalFormatting>
  <conditionalFormatting sqref="J9">
    <cfRule type="cellIs" dxfId="14650" priority="2666" operator="equal">
      <formula>"jan."</formula>
    </cfRule>
  </conditionalFormatting>
  <conditionalFormatting sqref="I9">
    <cfRule type="cellIs" dxfId="14649" priority="2664" operator="equal">
      <formula>"jan."</formula>
    </cfRule>
  </conditionalFormatting>
  <conditionalFormatting sqref="K9">
    <cfRule type="cellIs" dxfId="14648" priority="2663" operator="equal">
      <formula>"jan."</formula>
    </cfRule>
  </conditionalFormatting>
  <conditionalFormatting sqref="I9">
    <cfRule type="cellIs" dxfId="14647" priority="2662" operator="equal">
      <formula>"jan."</formula>
    </cfRule>
  </conditionalFormatting>
  <conditionalFormatting sqref="H9">
    <cfRule type="cellIs" dxfId="14646" priority="2661" operator="equal">
      <formula>"jan."</formula>
    </cfRule>
  </conditionalFormatting>
  <conditionalFormatting sqref="I9">
    <cfRule type="cellIs" dxfId="14645" priority="2660" operator="equal">
      <formula>"jan."</formula>
    </cfRule>
  </conditionalFormatting>
  <conditionalFormatting sqref="H9">
    <cfRule type="cellIs" dxfId="14644" priority="2659" operator="equal">
      <formula>"jan."</formula>
    </cfRule>
  </conditionalFormatting>
  <conditionalFormatting sqref="I9">
    <cfRule type="cellIs" dxfId="14643" priority="2658" operator="equal">
      <formula>"jan."</formula>
    </cfRule>
  </conditionalFormatting>
  <conditionalFormatting sqref="G9">
    <cfRule type="cellIs" dxfId="14642" priority="2657" operator="equal">
      <formula>"jan."</formula>
    </cfRule>
  </conditionalFormatting>
  <conditionalFormatting sqref="H9">
    <cfRule type="cellIs" dxfId="14641" priority="2656" operator="equal">
      <formula>"jan."</formula>
    </cfRule>
  </conditionalFormatting>
  <conditionalFormatting sqref="J9">
    <cfRule type="cellIs" dxfId="14640" priority="2655" operator="equal">
      <formula>"jan."</formula>
    </cfRule>
  </conditionalFormatting>
  <conditionalFormatting sqref="J9">
    <cfRule type="cellIs" dxfId="14639" priority="2654" operator="equal">
      <formula>"jan."</formula>
    </cfRule>
  </conditionalFormatting>
  <conditionalFormatting sqref="I9">
    <cfRule type="cellIs" dxfId="14638" priority="2653" operator="equal">
      <formula>"jan."</formula>
    </cfRule>
  </conditionalFormatting>
  <conditionalFormatting sqref="J9">
    <cfRule type="cellIs" dxfId="14637" priority="2652" operator="equal">
      <formula>"jan."</formula>
    </cfRule>
  </conditionalFormatting>
  <conditionalFormatting sqref="I9">
    <cfRule type="cellIs" dxfId="14636" priority="2651" operator="equal">
      <formula>"jan."</formula>
    </cfRule>
  </conditionalFormatting>
  <conditionalFormatting sqref="J9">
    <cfRule type="cellIs" dxfId="14635" priority="2650" operator="equal">
      <formula>"jan."</formula>
    </cfRule>
  </conditionalFormatting>
  <conditionalFormatting sqref="H9">
    <cfRule type="cellIs" dxfId="14634" priority="2649" operator="equal">
      <formula>"jan."</formula>
    </cfRule>
  </conditionalFormatting>
  <conditionalFormatting sqref="I9">
    <cfRule type="cellIs" dxfId="14633" priority="2648" operator="equal">
      <formula>"jan."</formula>
    </cfRule>
  </conditionalFormatting>
  <conditionalFormatting sqref="K9">
    <cfRule type="cellIs" dxfId="14632" priority="2647" operator="equal">
      <formula>"jan."</formula>
    </cfRule>
  </conditionalFormatting>
  <conditionalFormatting sqref="I9">
    <cfRule type="cellIs" dxfId="14631" priority="2646" operator="equal">
      <formula>"jan."</formula>
    </cfRule>
  </conditionalFormatting>
  <conditionalFormatting sqref="H9">
    <cfRule type="cellIs" dxfId="14630" priority="2645" operator="equal">
      <formula>"jan."</formula>
    </cfRule>
  </conditionalFormatting>
  <conditionalFormatting sqref="I9">
    <cfRule type="cellIs" dxfId="14629" priority="2644" operator="equal">
      <formula>"jan."</formula>
    </cfRule>
  </conditionalFormatting>
  <conditionalFormatting sqref="H9">
    <cfRule type="cellIs" dxfId="14628" priority="2643" operator="equal">
      <formula>"jan."</formula>
    </cfRule>
  </conditionalFormatting>
  <conditionalFormatting sqref="I9">
    <cfRule type="cellIs" dxfId="14627" priority="2642" operator="equal">
      <formula>"jan."</formula>
    </cfRule>
  </conditionalFormatting>
  <conditionalFormatting sqref="G9">
    <cfRule type="cellIs" dxfId="14626" priority="2641" operator="equal">
      <formula>"jan."</formula>
    </cfRule>
  </conditionalFormatting>
  <conditionalFormatting sqref="H9">
    <cfRule type="cellIs" dxfId="14625" priority="2640" operator="equal">
      <formula>"jan."</formula>
    </cfRule>
  </conditionalFormatting>
  <conditionalFormatting sqref="J9">
    <cfRule type="cellIs" dxfId="14624" priority="2639" operator="equal">
      <formula>"jan."</formula>
    </cfRule>
  </conditionalFormatting>
  <conditionalFormatting sqref="I9">
    <cfRule type="cellIs" dxfId="14623" priority="2638" operator="equal">
      <formula>"jan."</formula>
    </cfRule>
  </conditionalFormatting>
  <conditionalFormatting sqref="H9">
    <cfRule type="cellIs" dxfId="14622" priority="2637" operator="equal">
      <formula>"jan."</formula>
    </cfRule>
  </conditionalFormatting>
  <conditionalFormatting sqref="I9">
    <cfRule type="cellIs" dxfId="14621" priority="2636" operator="equal">
      <formula>"jan."</formula>
    </cfRule>
  </conditionalFormatting>
  <conditionalFormatting sqref="H9">
    <cfRule type="cellIs" dxfId="14620" priority="2635" operator="equal">
      <formula>"jan."</formula>
    </cfRule>
  </conditionalFormatting>
  <conditionalFormatting sqref="I9">
    <cfRule type="cellIs" dxfId="14619" priority="2634" operator="equal">
      <formula>"jan."</formula>
    </cfRule>
  </conditionalFormatting>
  <conditionalFormatting sqref="G9">
    <cfRule type="cellIs" dxfId="14618" priority="2633" operator="equal">
      <formula>"jan."</formula>
    </cfRule>
  </conditionalFormatting>
  <conditionalFormatting sqref="H9">
    <cfRule type="cellIs" dxfId="14617" priority="2632" operator="equal">
      <formula>"jan."</formula>
    </cfRule>
  </conditionalFormatting>
  <conditionalFormatting sqref="J9">
    <cfRule type="cellIs" dxfId="14616" priority="2631" operator="equal">
      <formula>"jan."</formula>
    </cfRule>
  </conditionalFormatting>
  <conditionalFormatting sqref="H9">
    <cfRule type="cellIs" dxfId="14615" priority="2630" operator="equal">
      <formula>"jan."</formula>
    </cfRule>
  </conditionalFormatting>
  <conditionalFormatting sqref="G9">
    <cfRule type="cellIs" dxfId="14614" priority="2629" operator="equal">
      <formula>"jan."</formula>
    </cfRule>
  </conditionalFormatting>
  <conditionalFormatting sqref="H9">
    <cfRule type="cellIs" dxfId="14613" priority="2628" operator="equal">
      <formula>"jan."</formula>
    </cfRule>
  </conditionalFormatting>
  <conditionalFormatting sqref="G9">
    <cfRule type="cellIs" dxfId="14612" priority="2627" operator="equal">
      <formula>"jan."</formula>
    </cfRule>
  </conditionalFormatting>
  <conditionalFormatting sqref="H9">
    <cfRule type="cellIs" dxfId="14611" priority="2626" operator="equal">
      <formula>"jan."</formula>
    </cfRule>
  </conditionalFormatting>
  <conditionalFormatting sqref="G9">
    <cfRule type="cellIs" dxfId="14610" priority="2625" operator="equal">
      <formula>"jan."</formula>
    </cfRule>
  </conditionalFormatting>
  <conditionalFormatting sqref="I9">
    <cfRule type="cellIs" dxfId="14609" priority="2624" operator="equal">
      <formula>"jan."</formula>
    </cfRule>
  </conditionalFormatting>
  <conditionalFormatting sqref="J9">
    <cfRule type="cellIs" dxfId="14608" priority="2623" operator="equal">
      <formula>"jan."</formula>
    </cfRule>
  </conditionalFormatting>
  <conditionalFormatting sqref="I9">
    <cfRule type="cellIs" dxfId="14607" priority="2622" operator="equal">
      <formula>"jan."</formula>
    </cfRule>
  </conditionalFormatting>
  <conditionalFormatting sqref="J9">
    <cfRule type="cellIs" dxfId="14606" priority="2621" operator="equal">
      <formula>"jan."</formula>
    </cfRule>
  </conditionalFormatting>
  <conditionalFormatting sqref="I9">
    <cfRule type="cellIs" dxfId="14605" priority="2620" operator="equal">
      <formula>"jan."</formula>
    </cfRule>
  </conditionalFormatting>
  <conditionalFormatting sqref="J9">
    <cfRule type="cellIs" dxfId="14604" priority="2619" operator="equal">
      <formula>"jan."</formula>
    </cfRule>
  </conditionalFormatting>
  <conditionalFormatting sqref="H9">
    <cfRule type="cellIs" dxfId="14603" priority="2618" operator="equal">
      <formula>"jan."</formula>
    </cfRule>
  </conditionalFormatting>
  <conditionalFormatting sqref="I9">
    <cfRule type="cellIs" dxfId="14602" priority="2617" operator="equal">
      <formula>"jan."</formula>
    </cfRule>
  </conditionalFormatting>
  <conditionalFormatting sqref="I9">
    <cfRule type="cellIs" dxfId="14601" priority="2616" operator="equal">
      <formula>"jan."</formula>
    </cfRule>
  </conditionalFormatting>
  <conditionalFormatting sqref="H9">
    <cfRule type="cellIs" dxfId="14600" priority="2615" operator="equal">
      <formula>"jan."</formula>
    </cfRule>
  </conditionalFormatting>
  <conditionalFormatting sqref="I9">
    <cfRule type="cellIs" dxfId="14599" priority="2614" operator="equal">
      <formula>"jan."</formula>
    </cfRule>
  </conditionalFormatting>
  <conditionalFormatting sqref="H9">
    <cfRule type="cellIs" dxfId="14598" priority="2613" operator="equal">
      <formula>"jan."</formula>
    </cfRule>
  </conditionalFormatting>
  <conditionalFormatting sqref="I9">
    <cfRule type="cellIs" dxfId="14597" priority="2612" operator="equal">
      <formula>"jan."</formula>
    </cfRule>
  </conditionalFormatting>
  <conditionalFormatting sqref="G9">
    <cfRule type="cellIs" dxfId="14596" priority="2611" operator="equal">
      <formula>"jan."</formula>
    </cfRule>
  </conditionalFormatting>
  <conditionalFormatting sqref="H9">
    <cfRule type="cellIs" dxfId="14595" priority="2610" operator="equal">
      <formula>"jan."</formula>
    </cfRule>
  </conditionalFormatting>
  <conditionalFormatting sqref="J9">
    <cfRule type="cellIs" dxfId="14594" priority="2609" operator="equal">
      <formula>"jan."</formula>
    </cfRule>
  </conditionalFormatting>
  <conditionalFormatting sqref="I9">
    <cfRule type="cellIs" dxfId="14593" priority="2608" operator="equal">
      <formula>"jan."</formula>
    </cfRule>
  </conditionalFormatting>
  <conditionalFormatting sqref="H9">
    <cfRule type="cellIs" dxfId="14592" priority="2607" operator="equal">
      <formula>"jan."</formula>
    </cfRule>
  </conditionalFormatting>
  <conditionalFormatting sqref="I9">
    <cfRule type="cellIs" dxfId="14591" priority="2606" operator="equal">
      <formula>"jan."</formula>
    </cfRule>
  </conditionalFormatting>
  <conditionalFormatting sqref="H9">
    <cfRule type="cellIs" dxfId="14590" priority="2605" operator="equal">
      <formula>"jan."</formula>
    </cfRule>
  </conditionalFormatting>
  <conditionalFormatting sqref="I9">
    <cfRule type="cellIs" dxfId="14589" priority="2604" operator="equal">
      <formula>"jan."</formula>
    </cfRule>
  </conditionalFormatting>
  <conditionalFormatting sqref="G9">
    <cfRule type="cellIs" dxfId="14588" priority="2603" operator="equal">
      <formula>"jan."</formula>
    </cfRule>
  </conditionalFormatting>
  <conditionalFormatting sqref="H9">
    <cfRule type="cellIs" dxfId="14587" priority="2602" operator="equal">
      <formula>"jan."</formula>
    </cfRule>
  </conditionalFormatting>
  <conditionalFormatting sqref="J9">
    <cfRule type="cellIs" dxfId="14586" priority="2601" operator="equal">
      <formula>"jan."</formula>
    </cfRule>
  </conditionalFormatting>
  <conditionalFormatting sqref="H9">
    <cfRule type="cellIs" dxfId="14585" priority="2600" operator="equal">
      <formula>"jan."</formula>
    </cfRule>
  </conditionalFormatting>
  <conditionalFormatting sqref="G9">
    <cfRule type="cellIs" dxfId="14584" priority="2599" operator="equal">
      <formula>"jan."</formula>
    </cfRule>
  </conditionalFormatting>
  <conditionalFormatting sqref="H9">
    <cfRule type="cellIs" dxfId="14583" priority="2598" operator="equal">
      <formula>"jan."</formula>
    </cfRule>
  </conditionalFormatting>
  <conditionalFormatting sqref="G9">
    <cfRule type="cellIs" dxfId="14582" priority="2597" operator="equal">
      <formula>"jan."</formula>
    </cfRule>
  </conditionalFormatting>
  <conditionalFormatting sqref="H9">
    <cfRule type="cellIs" dxfId="14581" priority="2596" operator="equal">
      <formula>"jan."</formula>
    </cfRule>
  </conditionalFormatting>
  <conditionalFormatting sqref="G9">
    <cfRule type="cellIs" dxfId="14580" priority="2595" operator="equal">
      <formula>"jan."</formula>
    </cfRule>
  </conditionalFormatting>
  <conditionalFormatting sqref="I9">
    <cfRule type="cellIs" dxfId="14579" priority="2594" operator="equal">
      <formula>"jan."</formula>
    </cfRule>
  </conditionalFormatting>
  <conditionalFormatting sqref="I9">
    <cfRule type="cellIs" dxfId="14578" priority="2593" operator="equal">
      <formula>"jan."</formula>
    </cfRule>
  </conditionalFormatting>
  <conditionalFormatting sqref="H9">
    <cfRule type="cellIs" dxfId="14577" priority="2592" operator="equal">
      <formula>"jan."</formula>
    </cfRule>
  </conditionalFormatting>
  <conditionalFormatting sqref="I9">
    <cfRule type="cellIs" dxfId="14576" priority="2591" operator="equal">
      <formula>"jan."</formula>
    </cfRule>
  </conditionalFormatting>
  <conditionalFormatting sqref="H9">
    <cfRule type="cellIs" dxfId="14575" priority="2590" operator="equal">
      <formula>"jan."</formula>
    </cfRule>
  </conditionalFormatting>
  <conditionalFormatting sqref="I9">
    <cfRule type="cellIs" dxfId="14574" priority="2589" operator="equal">
      <formula>"jan."</formula>
    </cfRule>
  </conditionalFormatting>
  <conditionalFormatting sqref="G9">
    <cfRule type="cellIs" dxfId="14573" priority="2588" operator="equal">
      <formula>"jan."</formula>
    </cfRule>
  </conditionalFormatting>
  <conditionalFormatting sqref="H9">
    <cfRule type="cellIs" dxfId="14572" priority="2587" operator="equal">
      <formula>"jan."</formula>
    </cfRule>
  </conditionalFormatting>
  <conditionalFormatting sqref="J9">
    <cfRule type="cellIs" dxfId="14571" priority="2586" operator="equal">
      <formula>"jan."</formula>
    </cfRule>
  </conditionalFormatting>
  <conditionalFormatting sqref="H9">
    <cfRule type="cellIs" dxfId="14570" priority="2585" operator="equal">
      <formula>"jan."</formula>
    </cfRule>
  </conditionalFormatting>
  <conditionalFormatting sqref="G9">
    <cfRule type="cellIs" dxfId="14569" priority="2584" operator="equal">
      <formula>"jan."</formula>
    </cfRule>
  </conditionalFormatting>
  <conditionalFormatting sqref="H9">
    <cfRule type="cellIs" dxfId="14568" priority="2583" operator="equal">
      <formula>"jan."</formula>
    </cfRule>
  </conditionalFormatting>
  <conditionalFormatting sqref="G9">
    <cfRule type="cellIs" dxfId="14567" priority="2582" operator="equal">
      <formula>"jan."</formula>
    </cfRule>
  </conditionalFormatting>
  <conditionalFormatting sqref="H9">
    <cfRule type="cellIs" dxfId="14566" priority="2581" operator="equal">
      <formula>"jan."</formula>
    </cfRule>
  </conditionalFormatting>
  <conditionalFormatting sqref="G9">
    <cfRule type="cellIs" dxfId="14565" priority="2580" operator="equal">
      <formula>"jan."</formula>
    </cfRule>
  </conditionalFormatting>
  <conditionalFormatting sqref="I9">
    <cfRule type="cellIs" dxfId="14564" priority="2579" operator="equal">
      <formula>"jan."</formula>
    </cfRule>
  </conditionalFormatting>
  <conditionalFormatting sqref="H9">
    <cfRule type="cellIs" dxfId="14563" priority="2578" operator="equal">
      <formula>"jan."</formula>
    </cfRule>
  </conditionalFormatting>
  <conditionalFormatting sqref="G9">
    <cfRule type="cellIs" dxfId="14562" priority="2577" operator="equal">
      <formula>"jan."</formula>
    </cfRule>
  </conditionalFormatting>
  <conditionalFormatting sqref="H9">
    <cfRule type="cellIs" dxfId="14561" priority="2576" operator="equal">
      <formula>"jan."</formula>
    </cfRule>
  </conditionalFormatting>
  <conditionalFormatting sqref="G9">
    <cfRule type="cellIs" dxfId="14560" priority="2575" operator="equal">
      <formula>"jan."</formula>
    </cfRule>
  </conditionalFormatting>
  <conditionalFormatting sqref="H9">
    <cfRule type="cellIs" dxfId="14559" priority="2574" operator="equal">
      <formula>"jan."</formula>
    </cfRule>
  </conditionalFormatting>
  <conditionalFormatting sqref="G9">
    <cfRule type="cellIs" dxfId="14558" priority="2573" operator="equal">
      <formula>"jan."</formula>
    </cfRule>
  </conditionalFormatting>
  <conditionalFormatting sqref="I9">
    <cfRule type="cellIs" dxfId="14557" priority="2572" operator="equal">
      <formula>"jan."</formula>
    </cfRule>
  </conditionalFormatting>
  <conditionalFormatting sqref="G9">
    <cfRule type="cellIs" dxfId="14556" priority="2571" operator="equal">
      <formula>"jan."</formula>
    </cfRule>
  </conditionalFormatting>
  <conditionalFormatting sqref="G9">
    <cfRule type="cellIs" dxfId="14555" priority="2570" operator="equal">
      <formula>"jan."</formula>
    </cfRule>
  </conditionalFormatting>
  <conditionalFormatting sqref="G9">
    <cfRule type="cellIs" dxfId="14554" priority="2569" operator="equal">
      <formula>"jan."</formula>
    </cfRule>
  </conditionalFormatting>
  <conditionalFormatting sqref="H9">
    <cfRule type="cellIs" dxfId="14553" priority="2568" operator="equal">
      <formula>"jan."</formula>
    </cfRule>
  </conditionalFormatting>
  <conditionalFormatting sqref="K9">
    <cfRule type="cellIs" dxfId="14552" priority="2567" operator="equal">
      <formula>"jan."</formula>
    </cfRule>
  </conditionalFormatting>
  <conditionalFormatting sqref="J9">
    <cfRule type="cellIs" dxfId="14551" priority="2566" operator="equal">
      <formula>"jan."</formula>
    </cfRule>
  </conditionalFormatting>
  <conditionalFormatting sqref="I9">
    <cfRule type="cellIs" dxfId="14550" priority="2565" operator="equal">
      <formula>"jan."</formula>
    </cfRule>
  </conditionalFormatting>
  <conditionalFormatting sqref="J9">
    <cfRule type="cellIs" dxfId="14549" priority="2564" operator="equal">
      <formula>"jan."</formula>
    </cfRule>
  </conditionalFormatting>
  <conditionalFormatting sqref="I9">
    <cfRule type="cellIs" dxfId="14548" priority="2563" operator="equal">
      <formula>"jan."</formula>
    </cfRule>
  </conditionalFormatting>
  <conditionalFormatting sqref="J9">
    <cfRule type="cellIs" dxfId="14547" priority="2562" operator="equal">
      <formula>"jan."</formula>
    </cfRule>
  </conditionalFormatting>
  <conditionalFormatting sqref="H9">
    <cfRule type="cellIs" dxfId="14546" priority="2561" operator="equal">
      <formula>"jan."</formula>
    </cfRule>
  </conditionalFormatting>
  <conditionalFormatting sqref="I9">
    <cfRule type="cellIs" dxfId="14545" priority="2560" operator="equal">
      <formula>"jan."</formula>
    </cfRule>
  </conditionalFormatting>
  <conditionalFormatting sqref="I9">
    <cfRule type="cellIs" dxfId="14544" priority="2559" operator="equal">
      <formula>"jan."</formula>
    </cfRule>
  </conditionalFormatting>
  <conditionalFormatting sqref="H9">
    <cfRule type="cellIs" dxfId="14543" priority="2558" operator="equal">
      <formula>"jan."</formula>
    </cfRule>
  </conditionalFormatting>
  <conditionalFormatting sqref="I9">
    <cfRule type="cellIs" dxfId="14542" priority="2557" operator="equal">
      <formula>"jan."</formula>
    </cfRule>
  </conditionalFormatting>
  <conditionalFormatting sqref="H9">
    <cfRule type="cellIs" dxfId="14541" priority="2556" operator="equal">
      <formula>"jan."</formula>
    </cfRule>
  </conditionalFormatting>
  <conditionalFormatting sqref="I9">
    <cfRule type="cellIs" dxfId="14540" priority="2555" operator="equal">
      <formula>"jan."</formula>
    </cfRule>
  </conditionalFormatting>
  <conditionalFormatting sqref="G9">
    <cfRule type="cellIs" dxfId="14539" priority="2554" operator="equal">
      <formula>"jan."</formula>
    </cfRule>
  </conditionalFormatting>
  <conditionalFormatting sqref="H9">
    <cfRule type="cellIs" dxfId="14538" priority="2553" operator="equal">
      <formula>"jan."</formula>
    </cfRule>
  </conditionalFormatting>
  <conditionalFormatting sqref="J9">
    <cfRule type="cellIs" dxfId="14537" priority="2552" operator="equal">
      <formula>"jan."</formula>
    </cfRule>
  </conditionalFormatting>
  <conditionalFormatting sqref="I9">
    <cfRule type="cellIs" dxfId="14536" priority="2551" operator="equal">
      <formula>"jan."</formula>
    </cfRule>
  </conditionalFormatting>
  <conditionalFormatting sqref="H9">
    <cfRule type="cellIs" dxfId="14535" priority="2550" operator="equal">
      <formula>"jan."</formula>
    </cfRule>
  </conditionalFormatting>
  <conditionalFormatting sqref="I9">
    <cfRule type="cellIs" dxfId="14534" priority="2549" operator="equal">
      <formula>"jan."</formula>
    </cfRule>
  </conditionalFormatting>
  <conditionalFormatting sqref="H9">
    <cfRule type="cellIs" dxfId="14533" priority="2548" operator="equal">
      <formula>"jan."</formula>
    </cfRule>
  </conditionalFormatting>
  <conditionalFormatting sqref="I9">
    <cfRule type="cellIs" dxfId="14532" priority="2547" operator="equal">
      <formula>"jan."</formula>
    </cfRule>
  </conditionalFormatting>
  <conditionalFormatting sqref="G9">
    <cfRule type="cellIs" dxfId="14531" priority="2546" operator="equal">
      <formula>"jan."</formula>
    </cfRule>
  </conditionalFormatting>
  <conditionalFormatting sqref="H9">
    <cfRule type="cellIs" dxfId="14530" priority="2545" operator="equal">
      <formula>"jan."</formula>
    </cfRule>
  </conditionalFormatting>
  <conditionalFormatting sqref="J9">
    <cfRule type="cellIs" dxfId="14529" priority="2544" operator="equal">
      <formula>"jan."</formula>
    </cfRule>
  </conditionalFormatting>
  <conditionalFormatting sqref="H9">
    <cfRule type="cellIs" dxfId="14528" priority="2543" operator="equal">
      <formula>"jan."</formula>
    </cfRule>
  </conditionalFormatting>
  <conditionalFormatting sqref="G9">
    <cfRule type="cellIs" dxfId="14527" priority="2542" operator="equal">
      <formula>"jan."</formula>
    </cfRule>
  </conditionalFormatting>
  <conditionalFormatting sqref="H9">
    <cfRule type="cellIs" dxfId="14526" priority="2541" operator="equal">
      <formula>"jan."</formula>
    </cfRule>
  </conditionalFormatting>
  <conditionalFormatting sqref="G9">
    <cfRule type="cellIs" dxfId="14525" priority="2540" operator="equal">
      <formula>"jan."</formula>
    </cfRule>
  </conditionalFormatting>
  <conditionalFormatting sqref="H9">
    <cfRule type="cellIs" dxfId="14524" priority="2539" operator="equal">
      <formula>"jan."</formula>
    </cfRule>
  </conditionalFormatting>
  <conditionalFormatting sqref="G9">
    <cfRule type="cellIs" dxfId="14523" priority="2538" operator="equal">
      <formula>"jan."</formula>
    </cfRule>
  </conditionalFormatting>
  <conditionalFormatting sqref="I9">
    <cfRule type="cellIs" dxfId="14522" priority="2537" operator="equal">
      <formula>"jan."</formula>
    </cfRule>
  </conditionalFormatting>
  <conditionalFormatting sqref="I9">
    <cfRule type="cellIs" dxfId="14521" priority="2536" operator="equal">
      <formula>"jan."</formula>
    </cfRule>
  </conditionalFormatting>
  <conditionalFormatting sqref="H9">
    <cfRule type="cellIs" dxfId="14520" priority="2535" operator="equal">
      <formula>"jan."</formula>
    </cfRule>
  </conditionalFormatting>
  <conditionalFormatting sqref="I9">
    <cfRule type="cellIs" dxfId="14519" priority="2534" operator="equal">
      <formula>"jan."</formula>
    </cfRule>
  </conditionalFormatting>
  <conditionalFormatting sqref="H9">
    <cfRule type="cellIs" dxfId="14518" priority="2533" operator="equal">
      <formula>"jan."</formula>
    </cfRule>
  </conditionalFormatting>
  <conditionalFormatting sqref="I9">
    <cfRule type="cellIs" dxfId="14517" priority="2532" operator="equal">
      <formula>"jan."</formula>
    </cfRule>
  </conditionalFormatting>
  <conditionalFormatting sqref="G9">
    <cfRule type="cellIs" dxfId="14516" priority="2531" operator="equal">
      <formula>"jan."</formula>
    </cfRule>
  </conditionalFormatting>
  <conditionalFormatting sqref="H9">
    <cfRule type="cellIs" dxfId="14515" priority="2530" operator="equal">
      <formula>"jan."</formula>
    </cfRule>
  </conditionalFormatting>
  <conditionalFormatting sqref="J9">
    <cfRule type="cellIs" dxfId="14514" priority="2529" operator="equal">
      <formula>"jan."</formula>
    </cfRule>
  </conditionalFormatting>
  <conditionalFormatting sqref="H9">
    <cfRule type="cellIs" dxfId="14513" priority="2528" operator="equal">
      <formula>"jan."</formula>
    </cfRule>
  </conditionalFormatting>
  <conditionalFormatting sqref="G9">
    <cfRule type="cellIs" dxfId="14512" priority="2527" operator="equal">
      <formula>"jan."</formula>
    </cfRule>
  </conditionalFormatting>
  <conditionalFormatting sqref="H9">
    <cfRule type="cellIs" dxfId="14511" priority="2526" operator="equal">
      <formula>"jan."</formula>
    </cfRule>
  </conditionalFormatting>
  <conditionalFormatting sqref="G9">
    <cfRule type="cellIs" dxfId="14510" priority="2525" operator="equal">
      <formula>"jan."</formula>
    </cfRule>
  </conditionalFormatting>
  <conditionalFormatting sqref="H9">
    <cfRule type="cellIs" dxfId="14509" priority="2524" operator="equal">
      <formula>"jan."</formula>
    </cfRule>
  </conditionalFormatting>
  <conditionalFormatting sqref="G9">
    <cfRule type="cellIs" dxfId="14508" priority="2523" operator="equal">
      <formula>"jan."</formula>
    </cfRule>
  </conditionalFormatting>
  <conditionalFormatting sqref="I9">
    <cfRule type="cellIs" dxfId="14507" priority="2522" operator="equal">
      <formula>"jan."</formula>
    </cfRule>
  </conditionalFormatting>
  <conditionalFormatting sqref="H9">
    <cfRule type="cellIs" dxfId="14506" priority="2521" operator="equal">
      <formula>"jan."</formula>
    </cfRule>
  </conditionalFormatting>
  <conditionalFormatting sqref="G9">
    <cfRule type="cellIs" dxfId="14505" priority="2520" operator="equal">
      <formula>"jan."</formula>
    </cfRule>
  </conditionalFormatting>
  <conditionalFormatting sqref="H9">
    <cfRule type="cellIs" dxfId="14504" priority="2519" operator="equal">
      <formula>"jan."</formula>
    </cfRule>
  </conditionalFormatting>
  <conditionalFormatting sqref="G9">
    <cfRule type="cellIs" dxfId="14503" priority="2518" operator="equal">
      <formula>"jan."</formula>
    </cfRule>
  </conditionalFormatting>
  <conditionalFormatting sqref="H9">
    <cfRule type="cellIs" dxfId="14502" priority="2517" operator="equal">
      <formula>"jan."</formula>
    </cfRule>
  </conditionalFormatting>
  <conditionalFormatting sqref="G9">
    <cfRule type="cellIs" dxfId="14501" priority="2516" operator="equal">
      <formula>"jan."</formula>
    </cfRule>
  </conditionalFormatting>
  <conditionalFormatting sqref="I9">
    <cfRule type="cellIs" dxfId="14500" priority="2515" operator="equal">
      <formula>"jan."</formula>
    </cfRule>
  </conditionalFormatting>
  <conditionalFormatting sqref="G9">
    <cfRule type="cellIs" dxfId="14499" priority="2514" operator="equal">
      <formula>"jan."</formula>
    </cfRule>
  </conditionalFormatting>
  <conditionalFormatting sqref="G9">
    <cfRule type="cellIs" dxfId="14498" priority="2513" operator="equal">
      <formula>"jan."</formula>
    </cfRule>
  </conditionalFormatting>
  <conditionalFormatting sqref="G9">
    <cfRule type="cellIs" dxfId="14497" priority="2512" operator="equal">
      <formula>"jan."</formula>
    </cfRule>
  </conditionalFormatting>
  <conditionalFormatting sqref="H9">
    <cfRule type="cellIs" dxfId="14496" priority="2511" operator="equal">
      <formula>"jan."</formula>
    </cfRule>
  </conditionalFormatting>
  <conditionalFormatting sqref="I9">
    <cfRule type="cellIs" dxfId="14495" priority="2510" operator="equal">
      <formula>"jan."</formula>
    </cfRule>
  </conditionalFormatting>
  <conditionalFormatting sqref="H9">
    <cfRule type="cellIs" dxfId="14494" priority="2509" operator="equal">
      <formula>"jan."</formula>
    </cfRule>
  </conditionalFormatting>
  <conditionalFormatting sqref="I9">
    <cfRule type="cellIs" dxfId="14493" priority="2508" operator="equal">
      <formula>"jan."</formula>
    </cfRule>
  </conditionalFormatting>
  <conditionalFormatting sqref="H9">
    <cfRule type="cellIs" dxfId="14492" priority="2507" operator="equal">
      <formula>"jan."</formula>
    </cfRule>
  </conditionalFormatting>
  <conditionalFormatting sqref="I9">
    <cfRule type="cellIs" dxfId="14491" priority="2506" operator="equal">
      <formula>"jan."</formula>
    </cfRule>
  </conditionalFormatting>
  <conditionalFormatting sqref="G9">
    <cfRule type="cellIs" dxfId="14490" priority="2505" operator="equal">
      <formula>"jan."</formula>
    </cfRule>
  </conditionalFormatting>
  <conditionalFormatting sqref="H9">
    <cfRule type="cellIs" dxfId="14489" priority="2504" operator="equal">
      <formula>"jan."</formula>
    </cfRule>
  </conditionalFormatting>
  <conditionalFormatting sqref="H9">
    <cfRule type="cellIs" dxfId="14488" priority="2503" operator="equal">
      <formula>"jan."</formula>
    </cfRule>
  </conditionalFormatting>
  <conditionalFormatting sqref="G9">
    <cfRule type="cellIs" dxfId="14487" priority="2502" operator="equal">
      <formula>"jan."</formula>
    </cfRule>
  </conditionalFormatting>
  <conditionalFormatting sqref="H9">
    <cfRule type="cellIs" dxfId="14486" priority="2501" operator="equal">
      <formula>"jan."</formula>
    </cfRule>
  </conditionalFormatting>
  <conditionalFormatting sqref="G9">
    <cfRule type="cellIs" dxfId="14485" priority="2500" operator="equal">
      <formula>"jan."</formula>
    </cfRule>
  </conditionalFormatting>
  <conditionalFormatting sqref="H9">
    <cfRule type="cellIs" dxfId="14484" priority="2499" operator="equal">
      <formula>"jan."</formula>
    </cfRule>
  </conditionalFormatting>
  <conditionalFormatting sqref="G9">
    <cfRule type="cellIs" dxfId="14483" priority="2498" operator="equal">
      <formula>"jan."</formula>
    </cfRule>
  </conditionalFormatting>
  <conditionalFormatting sqref="I9">
    <cfRule type="cellIs" dxfId="14482" priority="2497" operator="equal">
      <formula>"jan."</formula>
    </cfRule>
  </conditionalFormatting>
  <conditionalFormatting sqref="H9">
    <cfRule type="cellIs" dxfId="14481" priority="2496" operator="equal">
      <formula>"jan."</formula>
    </cfRule>
  </conditionalFormatting>
  <conditionalFormatting sqref="G9">
    <cfRule type="cellIs" dxfId="14480" priority="2495" operator="equal">
      <formula>"jan."</formula>
    </cfRule>
  </conditionalFormatting>
  <conditionalFormatting sqref="H9">
    <cfRule type="cellIs" dxfId="14479" priority="2494" operator="equal">
      <formula>"jan."</formula>
    </cfRule>
  </conditionalFormatting>
  <conditionalFormatting sqref="G9">
    <cfRule type="cellIs" dxfId="14478" priority="2493" operator="equal">
      <formula>"jan."</formula>
    </cfRule>
  </conditionalFormatting>
  <conditionalFormatting sqref="H9">
    <cfRule type="cellIs" dxfId="14477" priority="2492" operator="equal">
      <formula>"jan."</formula>
    </cfRule>
  </conditionalFormatting>
  <conditionalFormatting sqref="G9">
    <cfRule type="cellIs" dxfId="14476" priority="2491" operator="equal">
      <formula>"jan."</formula>
    </cfRule>
  </conditionalFormatting>
  <conditionalFormatting sqref="I9">
    <cfRule type="cellIs" dxfId="14475" priority="2490" operator="equal">
      <formula>"jan."</formula>
    </cfRule>
  </conditionalFormatting>
  <conditionalFormatting sqref="G9">
    <cfRule type="cellIs" dxfId="14474" priority="2489" operator="equal">
      <formula>"jan."</formula>
    </cfRule>
  </conditionalFormatting>
  <conditionalFormatting sqref="G9">
    <cfRule type="cellIs" dxfId="14473" priority="2488" operator="equal">
      <formula>"jan."</formula>
    </cfRule>
  </conditionalFormatting>
  <conditionalFormatting sqref="G9">
    <cfRule type="cellIs" dxfId="14472" priority="2487" operator="equal">
      <formula>"jan."</formula>
    </cfRule>
  </conditionalFormatting>
  <conditionalFormatting sqref="H9">
    <cfRule type="cellIs" dxfId="14471" priority="2486" operator="equal">
      <formula>"jan."</formula>
    </cfRule>
  </conditionalFormatting>
  <conditionalFormatting sqref="H9">
    <cfRule type="cellIs" dxfId="14470" priority="2485" operator="equal">
      <formula>"jan."</formula>
    </cfRule>
  </conditionalFormatting>
  <conditionalFormatting sqref="G9">
    <cfRule type="cellIs" dxfId="14469" priority="2484" operator="equal">
      <formula>"jan."</formula>
    </cfRule>
  </conditionalFormatting>
  <conditionalFormatting sqref="H9">
    <cfRule type="cellIs" dxfId="14468" priority="2483" operator="equal">
      <formula>"jan."</formula>
    </cfRule>
  </conditionalFormatting>
  <conditionalFormatting sqref="G9">
    <cfRule type="cellIs" dxfId="14467" priority="2482" operator="equal">
      <formula>"jan."</formula>
    </cfRule>
  </conditionalFormatting>
  <conditionalFormatting sqref="H9">
    <cfRule type="cellIs" dxfId="14466" priority="2481" operator="equal">
      <formula>"jan."</formula>
    </cfRule>
  </conditionalFormatting>
  <conditionalFormatting sqref="G9">
    <cfRule type="cellIs" dxfId="14465" priority="2480" operator="equal">
      <formula>"jan."</formula>
    </cfRule>
  </conditionalFormatting>
  <conditionalFormatting sqref="I9">
    <cfRule type="cellIs" dxfId="14464" priority="2479" operator="equal">
      <formula>"jan."</formula>
    </cfRule>
  </conditionalFormatting>
  <conditionalFormatting sqref="G9">
    <cfRule type="cellIs" dxfId="14463" priority="2478" operator="equal">
      <formula>"jan."</formula>
    </cfRule>
  </conditionalFormatting>
  <conditionalFormatting sqref="G9">
    <cfRule type="cellIs" dxfId="14462" priority="2477" operator="equal">
      <formula>"jan."</formula>
    </cfRule>
  </conditionalFormatting>
  <conditionalFormatting sqref="G9">
    <cfRule type="cellIs" dxfId="14461" priority="2476" operator="equal">
      <formula>"jan."</formula>
    </cfRule>
  </conditionalFormatting>
  <conditionalFormatting sqref="H9">
    <cfRule type="cellIs" dxfId="14460" priority="2475" operator="equal">
      <formula>"jan."</formula>
    </cfRule>
  </conditionalFormatting>
  <conditionalFormatting sqref="G9">
    <cfRule type="cellIs" dxfId="14459" priority="2474" operator="equal">
      <formula>"jan."</formula>
    </cfRule>
  </conditionalFormatting>
  <conditionalFormatting sqref="G9">
    <cfRule type="cellIs" dxfId="14458" priority="2473" operator="equal">
      <formula>"jan."</formula>
    </cfRule>
  </conditionalFormatting>
  <conditionalFormatting sqref="G9">
    <cfRule type="cellIs" dxfId="14457" priority="2472" operator="equal">
      <formula>"jan."</formula>
    </cfRule>
  </conditionalFormatting>
  <conditionalFormatting sqref="H9">
    <cfRule type="cellIs" dxfId="14456" priority="2471" operator="equal">
      <formula>"jan."</formula>
    </cfRule>
  </conditionalFormatting>
  <conditionalFormatting sqref="G9">
    <cfRule type="cellIs" dxfId="14455" priority="2470" operator="equal">
      <formula>"jan."</formula>
    </cfRule>
  </conditionalFormatting>
  <conditionalFormatting sqref="J9">
    <cfRule type="cellIs" dxfId="14454" priority="2469" operator="equal">
      <formula>"jan."</formula>
    </cfRule>
  </conditionalFormatting>
  <conditionalFormatting sqref="K9">
    <cfRule type="cellIs" dxfId="14453" priority="2468" operator="equal">
      <formula>"jan."</formula>
    </cfRule>
  </conditionalFormatting>
  <conditionalFormatting sqref="J9">
    <cfRule type="cellIs" dxfId="14452" priority="2467" operator="equal">
      <formula>"jan."</formula>
    </cfRule>
  </conditionalFormatting>
  <conditionalFormatting sqref="I9">
    <cfRule type="cellIs" dxfId="14451" priority="2466" operator="equal">
      <formula>"jan."</formula>
    </cfRule>
  </conditionalFormatting>
  <conditionalFormatting sqref="J9">
    <cfRule type="cellIs" dxfId="14450" priority="2465" operator="equal">
      <formula>"jan."</formula>
    </cfRule>
  </conditionalFormatting>
  <conditionalFormatting sqref="I9">
    <cfRule type="cellIs" dxfId="14449" priority="2464" operator="equal">
      <formula>"jan."</formula>
    </cfRule>
  </conditionalFormatting>
  <conditionalFormatting sqref="J9">
    <cfRule type="cellIs" dxfId="14448" priority="2463" operator="equal">
      <formula>"jan."</formula>
    </cfRule>
  </conditionalFormatting>
  <conditionalFormatting sqref="H9">
    <cfRule type="cellIs" dxfId="14447" priority="2462" operator="equal">
      <formula>"jan."</formula>
    </cfRule>
  </conditionalFormatting>
  <conditionalFormatting sqref="I9">
    <cfRule type="cellIs" dxfId="14446" priority="2461" operator="equal">
      <formula>"jan."</formula>
    </cfRule>
  </conditionalFormatting>
  <conditionalFormatting sqref="I9">
    <cfRule type="cellIs" dxfId="14445" priority="2460" operator="equal">
      <formula>"jan."</formula>
    </cfRule>
  </conditionalFormatting>
  <conditionalFormatting sqref="H9">
    <cfRule type="cellIs" dxfId="14444" priority="2459" operator="equal">
      <formula>"jan."</formula>
    </cfRule>
  </conditionalFormatting>
  <conditionalFormatting sqref="I9">
    <cfRule type="cellIs" dxfId="14443" priority="2458" operator="equal">
      <formula>"jan."</formula>
    </cfRule>
  </conditionalFormatting>
  <conditionalFormatting sqref="H9">
    <cfRule type="cellIs" dxfId="14442" priority="2457" operator="equal">
      <formula>"jan."</formula>
    </cfRule>
  </conditionalFormatting>
  <conditionalFormatting sqref="I9">
    <cfRule type="cellIs" dxfId="14441" priority="2456" operator="equal">
      <formula>"jan."</formula>
    </cfRule>
  </conditionalFormatting>
  <conditionalFormatting sqref="G9">
    <cfRule type="cellIs" dxfId="14440" priority="2455" operator="equal">
      <formula>"jan."</formula>
    </cfRule>
  </conditionalFormatting>
  <conditionalFormatting sqref="H9">
    <cfRule type="cellIs" dxfId="14439" priority="2454" operator="equal">
      <formula>"jan."</formula>
    </cfRule>
  </conditionalFormatting>
  <conditionalFormatting sqref="J9">
    <cfRule type="cellIs" dxfId="14438" priority="2453" operator="equal">
      <formula>"jan."</formula>
    </cfRule>
  </conditionalFormatting>
  <conditionalFormatting sqref="I9">
    <cfRule type="cellIs" dxfId="14437" priority="2452" operator="equal">
      <formula>"jan."</formula>
    </cfRule>
  </conditionalFormatting>
  <conditionalFormatting sqref="I9">
    <cfRule type="cellIs" dxfId="14436" priority="2450" operator="equal">
      <formula>"jan."</formula>
    </cfRule>
  </conditionalFormatting>
  <conditionalFormatting sqref="H9">
    <cfRule type="cellIs" dxfId="14435" priority="2449" operator="equal">
      <formula>"jan."</formula>
    </cfRule>
  </conditionalFormatting>
  <conditionalFormatting sqref="I9">
    <cfRule type="cellIs" dxfId="14434" priority="2448" operator="equal">
      <formula>"jan."</formula>
    </cfRule>
  </conditionalFormatting>
  <conditionalFormatting sqref="G9">
    <cfRule type="cellIs" dxfId="14433" priority="2447" operator="equal">
      <formula>"jan."</formula>
    </cfRule>
  </conditionalFormatting>
  <conditionalFormatting sqref="H9">
    <cfRule type="cellIs" dxfId="14432" priority="2446" operator="equal">
      <formula>"jan."</formula>
    </cfRule>
  </conditionalFormatting>
  <conditionalFormatting sqref="J9">
    <cfRule type="cellIs" dxfId="14431" priority="2445" operator="equal">
      <formula>"jan."</formula>
    </cfRule>
  </conditionalFormatting>
  <conditionalFormatting sqref="H9">
    <cfRule type="cellIs" dxfId="14430" priority="2444" operator="equal">
      <formula>"jan."</formula>
    </cfRule>
  </conditionalFormatting>
  <conditionalFormatting sqref="G9">
    <cfRule type="cellIs" dxfId="14429" priority="2443" operator="equal">
      <formula>"jan."</formula>
    </cfRule>
  </conditionalFormatting>
  <conditionalFormatting sqref="H9">
    <cfRule type="cellIs" dxfId="14428" priority="2442" operator="equal">
      <formula>"jan."</formula>
    </cfRule>
  </conditionalFormatting>
  <conditionalFormatting sqref="G9">
    <cfRule type="cellIs" dxfId="14427" priority="2441" operator="equal">
      <formula>"jan."</formula>
    </cfRule>
  </conditionalFormatting>
  <conditionalFormatting sqref="H9">
    <cfRule type="cellIs" dxfId="14426" priority="2440" operator="equal">
      <formula>"jan."</formula>
    </cfRule>
  </conditionalFormatting>
  <conditionalFormatting sqref="G9">
    <cfRule type="cellIs" dxfId="14425" priority="2439" operator="equal">
      <formula>"jan."</formula>
    </cfRule>
  </conditionalFormatting>
  <conditionalFormatting sqref="I9">
    <cfRule type="cellIs" dxfId="14424" priority="2438" operator="equal">
      <formula>"jan."</formula>
    </cfRule>
  </conditionalFormatting>
  <conditionalFormatting sqref="I9">
    <cfRule type="cellIs" dxfId="14423" priority="2437" operator="equal">
      <formula>"jan."</formula>
    </cfRule>
  </conditionalFormatting>
  <conditionalFormatting sqref="H9">
    <cfRule type="cellIs" dxfId="14422" priority="2436" operator="equal">
      <formula>"jan."</formula>
    </cfRule>
  </conditionalFormatting>
  <conditionalFormatting sqref="I9">
    <cfRule type="cellIs" dxfId="14421" priority="2435" operator="equal">
      <formula>"jan."</formula>
    </cfRule>
  </conditionalFormatting>
  <conditionalFormatting sqref="H9">
    <cfRule type="cellIs" dxfId="14420" priority="2434" operator="equal">
      <formula>"jan."</formula>
    </cfRule>
  </conditionalFormatting>
  <conditionalFormatting sqref="I9">
    <cfRule type="cellIs" dxfId="14419" priority="2433" operator="equal">
      <formula>"jan."</formula>
    </cfRule>
  </conditionalFormatting>
  <conditionalFormatting sqref="G9">
    <cfRule type="cellIs" dxfId="14418" priority="2432" operator="equal">
      <formula>"jan."</formula>
    </cfRule>
  </conditionalFormatting>
  <conditionalFormatting sqref="H9">
    <cfRule type="cellIs" dxfId="14417" priority="2431" operator="equal">
      <formula>"jan."</formula>
    </cfRule>
  </conditionalFormatting>
  <conditionalFormatting sqref="J9">
    <cfRule type="cellIs" dxfId="14416" priority="2430" operator="equal">
      <formula>"jan."</formula>
    </cfRule>
  </conditionalFormatting>
  <conditionalFormatting sqref="H9">
    <cfRule type="cellIs" dxfId="14415" priority="2429" operator="equal">
      <formula>"jan."</formula>
    </cfRule>
  </conditionalFormatting>
  <conditionalFormatting sqref="G9">
    <cfRule type="cellIs" dxfId="14414" priority="2428" operator="equal">
      <formula>"jan."</formula>
    </cfRule>
  </conditionalFormatting>
  <conditionalFormatting sqref="H9">
    <cfRule type="cellIs" dxfId="14413" priority="2427" operator="equal">
      <formula>"jan."</formula>
    </cfRule>
  </conditionalFormatting>
  <conditionalFormatting sqref="G9">
    <cfRule type="cellIs" dxfId="14412" priority="2426" operator="equal">
      <formula>"jan."</formula>
    </cfRule>
  </conditionalFormatting>
  <conditionalFormatting sqref="H9">
    <cfRule type="cellIs" dxfId="14411" priority="2425" operator="equal">
      <formula>"jan."</formula>
    </cfRule>
  </conditionalFormatting>
  <conditionalFormatting sqref="G9">
    <cfRule type="cellIs" dxfId="14410" priority="2424" operator="equal">
      <formula>"jan."</formula>
    </cfRule>
  </conditionalFormatting>
  <conditionalFormatting sqref="I9">
    <cfRule type="cellIs" dxfId="14409" priority="2423" operator="equal">
      <formula>"jan."</formula>
    </cfRule>
  </conditionalFormatting>
  <conditionalFormatting sqref="H9">
    <cfRule type="cellIs" dxfId="14408" priority="2422" operator="equal">
      <formula>"jan."</formula>
    </cfRule>
  </conditionalFormatting>
  <conditionalFormatting sqref="G9">
    <cfRule type="cellIs" dxfId="14407" priority="2421" operator="equal">
      <formula>"jan."</formula>
    </cfRule>
  </conditionalFormatting>
  <conditionalFormatting sqref="H9">
    <cfRule type="cellIs" dxfId="14406" priority="2420" operator="equal">
      <formula>"jan."</formula>
    </cfRule>
  </conditionalFormatting>
  <conditionalFormatting sqref="G9">
    <cfRule type="cellIs" dxfId="14405" priority="2419" operator="equal">
      <formula>"jan."</formula>
    </cfRule>
  </conditionalFormatting>
  <conditionalFormatting sqref="H9">
    <cfRule type="cellIs" dxfId="14404" priority="2418" operator="equal">
      <formula>"jan."</formula>
    </cfRule>
  </conditionalFormatting>
  <conditionalFormatting sqref="G9">
    <cfRule type="cellIs" dxfId="14403" priority="2417" operator="equal">
      <formula>"jan."</formula>
    </cfRule>
  </conditionalFormatting>
  <conditionalFormatting sqref="I9">
    <cfRule type="cellIs" dxfId="14402" priority="2416" operator="equal">
      <formula>"jan."</formula>
    </cfRule>
  </conditionalFormatting>
  <conditionalFormatting sqref="G9">
    <cfRule type="cellIs" dxfId="14401" priority="2415" operator="equal">
      <formula>"jan."</formula>
    </cfRule>
  </conditionalFormatting>
  <conditionalFormatting sqref="G9">
    <cfRule type="cellIs" dxfId="14400" priority="2414" operator="equal">
      <formula>"jan."</formula>
    </cfRule>
  </conditionalFormatting>
  <conditionalFormatting sqref="G9">
    <cfRule type="cellIs" dxfId="14399" priority="2413" operator="equal">
      <formula>"jan."</formula>
    </cfRule>
  </conditionalFormatting>
  <conditionalFormatting sqref="H9">
    <cfRule type="cellIs" dxfId="14398" priority="2412" operator="equal">
      <formula>"jan."</formula>
    </cfRule>
  </conditionalFormatting>
  <conditionalFormatting sqref="I9">
    <cfRule type="cellIs" dxfId="14397" priority="2411" operator="equal">
      <formula>"jan."</formula>
    </cfRule>
  </conditionalFormatting>
  <conditionalFormatting sqref="H9">
    <cfRule type="cellIs" dxfId="14396" priority="2410" operator="equal">
      <formula>"jan."</formula>
    </cfRule>
  </conditionalFormatting>
  <conditionalFormatting sqref="I9">
    <cfRule type="cellIs" dxfId="14395" priority="2409" operator="equal">
      <formula>"jan."</formula>
    </cfRule>
  </conditionalFormatting>
  <conditionalFormatting sqref="H9">
    <cfRule type="cellIs" dxfId="14394" priority="2408" operator="equal">
      <formula>"jan."</formula>
    </cfRule>
  </conditionalFormatting>
  <conditionalFormatting sqref="I9">
    <cfRule type="cellIs" dxfId="14393" priority="2407" operator="equal">
      <formula>"jan."</formula>
    </cfRule>
  </conditionalFormatting>
  <conditionalFormatting sqref="G9">
    <cfRule type="cellIs" dxfId="14392" priority="2406" operator="equal">
      <formula>"jan."</formula>
    </cfRule>
  </conditionalFormatting>
  <conditionalFormatting sqref="H9">
    <cfRule type="cellIs" dxfId="14391" priority="2405" operator="equal">
      <formula>"jan."</formula>
    </cfRule>
  </conditionalFormatting>
  <conditionalFormatting sqref="H9">
    <cfRule type="cellIs" dxfId="14390" priority="2404" operator="equal">
      <formula>"jan."</formula>
    </cfRule>
  </conditionalFormatting>
  <conditionalFormatting sqref="G9">
    <cfRule type="cellIs" dxfId="14389" priority="2403" operator="equal">
      <formula>"jan."</formula>
    </cfRule>
  </conditionalFormatting>
  <conditionalFormatting sqref="H9">
    <cfRule type="cellIs" dxfId="14388" priority="2402" operator="equal">
      <formula>"jan."</formula>
    </cfRule>
  </conditionalFormatting>
  <conditionalFormatting sqref="G9">
    <cfRule type="cellIs" dxfId="14387" priority="2401" operator="equal">
      <formula>"jan."</formula>
    </cfRule>
  </conditionalFormatting>
  <conditionalFormatting sqref="H9">
    <cfRule type="cellIs" dxfId="14386" priority="2400" operator="equal">
      <formula>"jan."</formula>
    </cfRule>
  </conditionalFormatting>
  <conditionalFormatting sqref="G9">
    <cfRule type="cellIs" dxfId="14385" priority="2399" operator="equal">
      <formula>"jan."</formula>
    </cfRule>
  </conditionalFormatting>
  <conditionalFormatting sqref="I9">
    <cfRule type="cellIs" dxfId="14384" priority="2398" operator="equal">
      <formula>"jan."</formula>
    </cfRule>
  </conditionalFormatting>
  <conditionalFormatting sqref="H9">
    <cfRule type="cellIs" dxfId="14383" priority="2397" operator="equal">
      <formula>"jan."</formula>
    </cfRule>
  </conditionalFormatting>
  <conditionalFormatting sqref="G9">
    <cfRule type="cellIs" dxfId="14382" priority="2396" operator="equal">
      <formula>"jan."</formula>
    </cfRule>
  </conditionalFormatting>
  <conditionalFormatting sqref="H9">
    <cfRule type="cellIs" dxfId="14381" priority="2395" operator="equal">
      <formula>"jan."</formula>
    </cfRule>
  </conditionalFormatting>
  <conditionalFormatting sqref="G9">
    <cfRule type="cellIs" dxfId="14380" priority="2394" operator="equal">
      <formula>"jan."</formula>
    </cfRule>
  </conditionalFormatting>
  <conditionalFormatting sqref="H9">
    <cfRule type="cellIs" dxfId="14379" priority="2393" operator="equal">
      <formula>"jan."</formula>
    </cfRule>
  </conditionalFormatting>
  <conditionalFormatting sqref="G9">
    <cfRule type="cellIs" dxfId="14378" priority="2392" operator="equal">
      <formula>"jan."</formula>
    </cfRule>
  </conditionalFormatting>
  <conditionalFormatting sqref="I9">
    <cfRule type="cellIs" dxfId="14377" priority="2391" operator="equal">
      <formula>"jan."</formula>
    </cfRule>
  </conditionalFormatting>
  <conditionalFormatting sqref="G9">
    <cfRule type="cellIs" dxfId="14376" priority="2390" operator="equal">
      <formula>"jan."</formula>
    </cfRule>
  </conditionalFormatting>
  <conditionalFormatting sqref="G9">
    <cfRule type="cellIs" dxfId="14375" priority="2389" operator="equal">
      <formula>"jan."</formula>
    </cfRule>
  </conditionalFormatting>
  <conditionalFormatting sqref="G9">
    <cfRule type="cellIs" dxfId="14374" priority="2388" operator="equal">
      <formula>"jan."</formula>
    </cfRule>
  </conditionalFormatting>
  <conditionalFormatting sqref="H9">
    <cfRule type="cellIs" dxfId="14373" priority="2387" operator="equal">
      <formula>"jan."</formula>
    </cfRule>
  </conditionalFormatting>
  <conditionalFormatting sqref="H9">
    <cfRule type="cellIs" dxfId="14372" priority="2386" operator="equal">
      <formula>"jan."</formula>
    </cfRule>
  </conditionalFormatting>
  <conditionalFormatting sqref="G9">
    <cfRule type="cellIs" dxfId="14371" priority="2385" operator="equal">
      <formula>"jan."</formula>
    </cfRule>
  </conditionalFormatting>
  <conditionalFormatting sqref="H9">
    <cfRule type="cellIs" dxfId="14370" priority="2384" operator="equal">
      <formula>"jan."</formula>
    </cfRule>
  </conditionalFormatting>
  <conditionalFormatting sqref="G9">
    <cfRule type="cellIs" dxfId="14369" priority="2383" operator="equal">
      <formula>"jan."</formula>
    </cfRule>
  </conditionalFormatting>
  <conditionalFormatting sqref="H9">
    <cfRule type="cellIs" dxfId="14368" priority="2382" operator="equal">
      <formula>"jan."</formula>
    </cfRule>
  </conditionalFormatting>
  <conditionalFormatting sqref="G9">
    <cfRule type="cellIs" dxfId="14367" priority="2381" operator="equal">
      <formula>"jan."</formula>
    </cfRule>
  </conditionalFormatting>
  <conditionalFormatting sqref="I9">
    <cfRule type="cellIs" dxfId="14366" priority="2380" operator="equal">
      <formula>"jan."</formula>
    </cfRule>
  </conditionalFormatting>
  <conditionalFormatting sqref="G9">
    <cfRule type="cellIs" dxfId="14365" priority="2379" operator="equal">
      <formula>"jan."</formula>
    </cfRule>
  </conditionalFormatting>
  <conditionalFormatting sqref="G9">
    <cfRule type="cellIs" dxfId="14364" priority="2378" operator="equal">
      <formula>"jan."</formula>
    </cfRule>
  </conditionalFormatting>
  <conditionalFormatting sqref="G9">
    <cfRule type="cellIs" dxfId="14363" priority="2377" operator="equal">
      <formula>"jan."</formula>
    </cfRule>
  </conditionalFormatting>
  <conditionalFormatting sqref="H9">
    <cfRule type="cellIs" dxfId="14362" priority="2376" operator="equal">
      <formula>"jan."</formula>
    </cfRule>
  </conditionalFormatting>
  <conditionalFormatting sqref="G9">
    <cfRule type="cellIs" dxfId="14361" priority="2375" operator="equal">
      <formula>"jan."</formula>
    </cfRule>
  </conditionalFormatting>
  <conditionalFormatting sqref="G9">
    <cfRule type="cellIs" dxfId="14360" priority="2374" operator="equal">
      <formula>"jan."</formula>
    </cfRule>
  </conditionalFormatting>
  <conditionalFormatting sqref="G9">
    <cfRule type="cellIs" dxfId="14359" priority="2373" operator="equal">
      <formula>"jan."</formula>
    </cfRule>
  </conditionalFormatting>
  <conditionalFormatting sqref="H9">
    <cfRule type="cellIs" dxfId="14358" priority="2372" operator="equal">
      <formula>"jan."</formula>
    </cfRule>
  </conditionalFormatting>
  <conditionalFormatting sqref="G9">
    <cfRule type="cellIs" dxfId="14357" priority="2371" operator="equal">
      <formula>"jan."</formula>
    </cfRule>
  </conditionalFormatting>
  <conditionalFormatting sqref="J9">
    <cfRule type="cellIs" dxfId="14356" priority="2370" operator="equal">
      <formula>"jan."</formula>
    </cfRule>
  </conditionalFormatting>
  <conditionalFormatting sqref="I9">
    <cfRule type="cellIs" dxfId="14355" priority="2369" operator="equal">
      <formula>"jan."</formula>
    </cfRule>
  </conditionalFormatting>
  <conditionalFormatting sqref="H9">
    <cfRule type="cellIs" dxfId="14354" priority="2368" operator="equal">
      <formula>"jan."</formula>
    </cfRule>
  </conditionalFormatting>
  <conditionalFormatting sqref="I9">
    <cfRule type="cellIs" dxfId="14353" priority="2367" operator="equal">
      <formula>"jan."</formula>
    </cfRule>
  </conditionalFormatting>
  <conditionalFormatting sqref="H9">
    <cfRule type="cellIs" dxfId="14352" priority="2366" operator="equal">
      <formula>"jan."</formula>
    </cfRule>
  </conditionalFormatting>
  <conditionalFormatting sqref="I9">
    <cfRule type="cellIs" dxfId="14351" priority="2365" operator="equal">
      <formula>"jan."</formula>
    </cfRule>
  </conditionalFormatting>
  <conditionalFormatting sqref="G9">
    <cfRule type="cellIs" dxfId="14350" priority="2364" operator="equal">
      <formula>"jan."</formula>
    </cfRule>
  </conditionalFormatting>
  <conditionalFormatting sqref="H9">
    <cfRule type="cellIs" dxfId="14349" priority="2363" operator="equal">
      <formula>"jan."</formula>
    </cfRule>
  </conditionalFormatting>
  <conditionalFormatting sqref="H9">
    <cfRule type="cellIs" dxfId="14348" priority="2362" operator="equal">
      <formula>"jan."</formula>
    </cfRule>
  </conditionalFormatting>
  <conditionalFormatting sqref="G9">
    <cfRule type="cellIs" dxfId="14347" priority="2361" operator="equal">
      <formula>"jan."</formula>
    </cfRule>
  </conditionalFormatting>
  <conditionalFormatting sqref="H9">
    <cfRule type="cellIs" dxfId="14346" priority="2360" operator="equal">
      <formula>"jan."</formula>
    </cfRule>
  </conditionalFormatting>
  <conditionalFormatting sqref="G9">
    <cfRule type="cellIs" dxfId="14345" priority="2359" operator="equal">
      <formula>"jan."</formula>
    </cfRule>
  </conditionalFormatting>
  <conditionalFormatting sqref="H9">
    <cfRule type="cellIs" dxfId="14344" priority="2358" operator="equal">
      <formula>"jan."</formula>
    </cfRule>
  </conditionalFormatting>
  <conditionalFormatting sqref="G9">
    <cfRule type="cellIs" dxfId="14343" priority="2357" operator="equal">
      <formula>"jan."</formula>
    </cfRule>
  </conditionalFormatting>
  <conditionalFormatting sqref="I9">
    <cfRule type="cellIs" dxfId="14342" priority="2356" operator="equal">
      <formula>"jan."</formula>
    </cfRule>
  </conditionalFormatting>
  <conditionalFormatting sqref="H9">
    <cfRule type="cellIs" dxfId="14341" priority="2355" operator="equal">
      <formula>"jan."</formula>
    </cfRule>
  </conditionalFormatting>
  <conditionalFormatting sqref="G9">
    <cfRule type="cellIs" dxfId="14340" priority="2354" operator="equal">
      <formula>"jan."</formula>
    </cfRule>
  </conditionalFormatting>
  <conditionalFormatting sqref="H9">
    <cfRule type="cellIs" dxfId="14339" priority="2353" operator="equal">
      <formula>"jan."</formula>
    </cfRule>
  </conditionalFormatting>
  <conditionalFormatting sqref="G9">
    <cfRule type="cellIs" dxfId="14338" priority="2352" operator="equal">
      <formula>"jan."</formula>
    </cfRule>
  </conditionalFormatting>
  <conditionalFormatting sqref="H9">
    <cfRule type="cellIs" dxfId="14337" priority="2351" operator="equal">
      <formula>"jan."</formula>
    </cfRule>
  </conditionalFormatting>
  <conditionalFormatting sqref="G9">
    <cfRule type="cellIs" dxfId="14336" priority="2350" operator="equal">
      <formula>"jan."</formula>
    </cfRule>
  </conditionalFormatting>
  <conditionalFormatting sqref="I9">
    <cfRule type="cellIs" dxfId="14335" priority="2349" operator="equal">
      <formula>"jan."</formula>
    </cfRule>
  </conditionalFormatting>
  <conditionalFormatting sqref="G9">
    <cfRule type="cellIs" dxfId="14334" priority="2348" operator="equal">
      <formula>"jan."</formula>
    </cfRule>
  </conditionalFormatting>
  <conditionalFormatting sqref="G9">
    <cfRule type="cellIs" dxfId="14333" priority="2347" operator="equal">
      <formula>"jan."</formula>
    </cfRule>
  </conditionalFormatting>
  <conditionalFormatting sqref="G9">
    <cfRule type="cellIs" dxfId="14332" priority="2346" operator="equal">
      <formula>"jan."</formula>
    </cfRule>
  </conditionalFormatting>
  <conditionalFormatting sqref="H9">
    <cfRule type="cellIs" dxfId="14331" priority="2345" operator="equal">
      <formula>"jan."</formula>
    </cfRule>
  </conditionalFormatting>
  <conditionalFormatting sqref="H9">
    <cfRule type="cellIs" dxfId="14330" priority="2344" operator="equal">
      <formula>"jan."</formula>
    </cfRule>
  </conditionalFormatting>
  <conditionalFormatting sqref="G9">
    <cfRule type="cellIs" dxfId="14329" priority="2343" operator="equal">
      <formula>"jan."</formula>
    </cfRule>
  </conditionalFormatting>
  <conditionalFormatting sqref="H9">
    <cfRule type="cellIs" dxfId="14328" priority="2342" operator="equal">
      <formula>"jan."</formula>
    </cfRule>
  </conditionalFormatting>
  <conditionalFormatting sqref="G9">
    <cfRule type="cellIs" dxfId="14327" priority="2341" operator="equal">
      <formula>"jan."</formula>
    </cfRule>
  </conditionalFormatting>
  <conditionalFormatting sqref="H9">
    <cfRule type="cellIs" dxfId="14326" priority="2340" operator="equal">
      <formula>"jan."</formula>
    </cfRule>
  </conditionalFormatting>
  <conditionalFormatting sqref="G9">
    <cfRule type="cellIs" dxfId="14325" priority="2339" operator="equal">
      <formula>"jan."</formula>
    </cfRule>
  </conditionalFormatting>
  <conditionalFormatting sqref="I9">
    <cfRule type="cellIs" dxfId="14324" priority="2338" operator="equal">
      <formula>"jan."</formula>
    </cfRule>
  </conditionalFormatting>
  <conditionalFormatting sqref="G9">
    <cfRule type="cellIs" dxfId="14323" priority="2337" operator="equal">
      <formula>"jan."</formula>
    </cfRule>
  </conditionalFormatting>
  <conditionalFormatting sqref="G9">
    <cfRule type="cellIs" dxfId="14322" priority="2336" operator="equal">
      <formula>"jan."</formula>
    </cfRule>
  </conditionalFormatting>
  <conditionalFormatting sqref="G9">
    <cfRule type="cellIs" dxfId="14321" priority="2335" operator="equal">
      <formula>"jan."</formula>
    </cfRule>
  </conditionalFormatting>
  <conditionalFormatting sqref="H9">
    <cfRule type="cellIs" dxfId="14320" priority="2334" operator="equal">
      <formula>"jan."</formula>
    </cfRule>
  </conditionalFormatting>
  <conditionalFormatting sqref="G9">
    <cfRule type="cellIs" dxfId="14319" priority="2333" operator="equal">
      <formula>"jan."</formula>
    </cfRule>
  </conditionalFormatting>
  <conditionalFormatting sqref="G9">
    <cfRule type="cellIs" dxfId="14318" priority="2332" operator="equal">
      <formula>"jan."</formula>
    </cfRule>
  </conditionalFormatting>
  <conditionalFormatting sqref="G9">
    <cfRule type="cellIs" dxfId="14317" priority="2331" operator="equal">
      <formula>"jan."</formula>
    </cfRule>
  </conditionalFormatting>
  <conditionalFormatting sqref="H9">
    <cfRule type="cellIs" dxfId="14316" priority="2330" operator="equal">
      <formula>"jan."</formula>
    </cfRule>
  </conditionalFormatting>
  <conditionalFormatting sqref="G9">
    <cfRule type="cellIs" dxfId="14315" priority="2329" operator="equal">
      <formula>"jan."</formula>
    </cfRule>
  </conditionalFormatting>
  <conditionalFormatting sqref="H9">
    <cfRule type="cellIs" dxfId="14314" priority="2328" operator="equal">
      <formula>"jan."</formula>
    </cfRule>
  </conditionalFormatting>
  <conditionalFormatting sqref="G9">
    <cfRule type="cellIs" dxfId="14313" priority="2327" operator="equal">
      <formula>"jan."</formula>
    </cfRule>
  </conditionalFormatting>
  <conditionalFormatting sqref="H9">
    <cfRule type="cellIs" dxfId="14312" priority="2326" operator="equal">
      <formula>"jan."</formula>
    </cfRule>
  </conditionalFormatting>
  <conditionalFormatting sqref="G9">
    <cfRule type="cellIs" dxfId="14311" priority="2325" operator="equal">
      <formula>"jan."</formula>
    </cfRule>
  </conditionalFormatting>
  <conditionalFormatting sqref="H9">
    <cfRule type="cellIs" dxfId="14310" priority="2324" operator="equal">
      <formula>"jan."</formula>
    </cfRule>
  </conditionalFormatting>
  <conditionalFormatting sqref="G9">
    <cfRule type="cellIs" dxfId="14309" priority="2323" operator="equal">
      <formula>"jan."</formula>
    </cfRule>
  </conditionalFormatting>
  <conditionalFormatting sqref="G9">
    <cfRule type="cellIs" dxfId="14308" priority="2322" operator="equal">
      <formula>"jan."</formula>
    </cfRule>
  </conditionalFormatting>
  <conditionalFormatting sqref="G9">
    <cfRule type="cellIs" dxfId="14307" priority="2321" operator="equal">
      <formula>"jan."</formula>
    </cfRule>
  </conditionalFormatting>
  <conditionalFormatting sqref="G9">
    <cfRule type="cellIs" dxfId="14306" priority="2320" operator="equal">
      <formula>"jan."</formula>
    </cfRule>
  </conditionalFormatting>
  <conditionalFormatting sqref="H9">
    <cfRule type="cellIs" dxfId="14305" priority="2319" operator="equal">
      <formula>"jan."</formula>
    </cfRule>
  </conditionalFormatting>
  <conditionalFormatting sqref="G9">
    <cfRule type="cellIs" dxfId="14304" priority="2318" operator="equal">
      <formula>"jan."</formula>
    </cfRule>
  </conditionalFormatting>
  <conditionalFormatting sqref="G9">
    <cfRule type="cellIs" dxfId="14303" priority="2317" operator="equal">
      <formula>"jan."</formula>
    </cfRule>
  </conditionalFormatting>
  <conditionalFormatting sqref="G9">
    <cfRule type="cellIs" dxfId="14302" priority="2316" operator="equal">
      <formula>"jan."</formula>
    </cfRule>
  </conditionalFormatting>
  <conditionalFormatting sqref="H9">
    <cfRule type="cellIs" dxfId="14301" priority="2315" operator="equal">
      <formula>"jan."</formula>
    </cfRule>
  </conditionalFormatting>
  <conditionalFormatting sqref="G9">
    <cfRule type="cellIs" dxfId="14300" priority="2314" operator="equal">
      <formula>"jan."</formula>
    </cfRule>
  </conditionalFormatting>
  <conditionalFormatting sqref="G9">
    <cfRule type="cellIs" dxfId="14299" priority="2313" operator="equal">
      <formula>"jan."</formula>
    </cfRule>
  </conditionalFormatting>
  <conditionalFormatting sqref="G9">
    <cfRule type="cellIs" dxfId="14298" priority="2312" operator="equal">
      <formula>"jan."</formula>
    </cfRule>
  </conditionalFormatting>
  <conditionalFormatting sqref="G9">
    <cfRule type="cellIs" dxfId="14297" priority="2311" operator="equal">
      <formula>"jan."</formula>
    </cfRule>
  </conditionalFormatting>
  <conditionalFormatting sqref="H9">
    <cfRule type="cellIs" dxfId="14296" priority="2310" operator="equal">
      <formula>"jan."</formula>
    </cfRule>
  </conditionalFormatting>
  <conditionalFormatting sqref="G9">
    <cfRule type="cellIs" dxfId="14295" priority="2309" operator="equal">
      <formula>"jan."</formula>
    </cfRule>
  </conditionalFormatting>
  <conditionalFormatting sqref="G9">
    <cfRule type="cellIs" dxfId="14294" priority="2308" operator="equal">
      <formula>"jan."</formula>
    </cfRule>
  </conditionalFormatting>
  <conditionalFormatting sqref="I9">
    <cfRule type="cellIs" dxfId="14293" priority="2307" operator="equal">
      <formula>"jan."</formula>
    </cfRule>
  </conditionalFormatting>
  <conditionalFormatting sqref="J9">
    <cfRule type="cellIs" dxfId="14292" priority="2306" operator="equal">
      <formula>"jan."</formula>
    </cfRule>
  </conditionalFormatting>
  <conditionalFormatting sqref="K9">
    <cfRule type="cellIs" dxfId="14291" priority="2305" operator="equal">
      <formula>"jan."</formula>
    </cfRule>
  </conditionalFormatting>
  <conditionalFormatting sqref="J9">
    <cfRule type="cellIs" dxfId="14290" priority="2304" operator="equal">
      <formula>"jan."</formula>
    </cfRule>
  </conditionalFormatting>
  <conditionalFormatting sqref="I9">
    <cfRule type="cellIs" dxfId="14289" priority="2303" operator="equal">
      <formula>"jan."</formula>
    </cfRule>
  </conditionalFormatting>
  <conditionalFormatting sqref="J9">
    <cfRule type="cellIs" dxfId="14288" priority="2302" operator="equal">
      <formula>"jan."</formula>
    </cfRule>
  </conditionalFormatting>
  <conditionalFormatting sqref="I9">
    <cfRule type="cellIs" dxfId="14287" priority="2301" operator="equal">
      <formula>"jan."</formula>
    </cfRule>
  </conditionalFormatting>
  <conditionalFormatting sqref="J9">
    <cfRule type="cellIs" dxfId="14286" priority="2300" operator="equal">
      <formula>"jan."</formula>
    </cfRule>
  </conditionalFormatting>
  <conditionalFormatting sqref="H9">
    <cfRule type="cellIs" dxfId="14285" priority="2299" operator="equal">
      <formula>"jan."</formula>
    </cfRule>
  </conditionalFormatting>
  <conditionalFormatting sqref="I9">
    <cfRule type="cellIs" dxfId="14284" priority="2298" operator="equal">
      <formula>"jan."</formula>
    </cfRule>
  </conditionalFormatting>
  <conditionalFormatting sqref="I9">
    <cfRule type="cellIs" dxfId="14283" priority="2297" operator="equal">
      <formula>"jan."</formula>
    </cfRule>
  </conditionalFormatting>
  <conditionalFormatting sqref="H9">
    <cfRule type="cellIs" dxfId="14282" priority="2296" operator="equal">
      <formula>"jan."</formula>
    </cfRule>
  </conditionalFormatting>
  <conditionalFormatting sqref="I9">
    <cfRule type="cellIs" dxfId="14281" priority="2295" operator="equal">
      <formula>"jan."</formula>
    </cfRule>
  </conditionalFormatting>
  <conditionalFormatting sqref="H9">
    <cfRule type="cellIs" dxfId="14280" priority="2294" operator="equal">
      <formula>"jan."</formula>
    </cfRule>
  </conditionalFormatting>
  <conditionalFormatting sqref="I9">
    <cfRule type="cellIs" dxfId="14279" priority="2293" operator="equal">
      <formula>"jan."</formula>
    </cfRule>
  </conditionalFormatting>
  <conditionalFormatting sqref="G9">
    <cfRule type="cellIs" dxfId="14278" priority="2292" operator="equal">
      <formula>"jan."</formula>
    </cfRule>
  </conditionalFormatting>
  <conditionalFormatting sqref="H9">
    <cfRule type="cellIs" dxfId="14277" priority="2291" operator="equal">
      <formula>"jan."</formula>
    </cfRule>
  </conditionalFormatting>
  <conditionalFormatting sqref="J9">
    <cfRule type="cellIs" dxfId="14276" priority="2290" operator="equal">
      <formula>"jan."</formula>
    </cfRule>
  </conditionalFormatting>
  <conditionalFormatting sqref="I9">
    <cfRule type="cellIs" dxfId="14275" priority="2289" operator="equal">
      <formula>"jan."</formula>
    </cfRule>
  </conditionalFormatting>
  <conditionalFormatting sqref="H9">
    <cfRule type="cellIs" dxfId="14274" priority="2288" operator="equal">
      <formula>"jan."</formula>
    </cfRule>
  </conditionalFormatting>
  <conditionalFormatting sqref="H9">
    <cfRule type="cellIs" dxfId="14273" priority="2286" operator="equal">
      <formula>"jan."</formula>
    </cfRule>
  </conditionalFormatting>
  <conditionalFormatting sqref="I9">
    <cfRule type="cellIs" dxfId="14272" priority="2285" operator="equal">
      <formula>"jan."</formula>
    </cfRule>
  </conditionalFormatting>
  <conditionalFormatting sqref="G9">
    <cfRule type="cellIs" dxfId="14271" priority="2284" operator="equal">
      <formula>"jan."</formula>
    </cfRule>
  </conditionalFormatting>
  <conditionalFormatting sqref="H9">
    <cfRule type="cellIs" dxfId="14270" priority="2283" operator="equal">
      <formula>"jan."</formula>
    </cfRule>
  </conditionalFormatting>
  <conditionalFormatting sqref="J9">
    <cfRule type="cellIs" dxfId="14269" priority="2282" operator="equal">
      <formula>"jan."</formula>
    </cfRule>
  </conditionalFormatting>
  <conditionalFormatting sqref="H9">
    <cfRule type="cellIs" dxfId="14268" priority="2281" operator="equal">
      <formula>"jan."</formula>
    </cfRule>
  </conditionalFormatting>
  <conditionalFormatting sqref="G9">
    <cfRule type="cellIs" dxfId="14267" priority="2280" operator="equal">
      <formula>"jan."</formula>
    </cfRule>
  </conditionalFormatting>
  <conditionalFormatting sqref="H9">
    <cfRule type="cellIs" dxfId="14266" priority="2279" operator="equal">
      <formula>"jan."</formula>
    </cfRule>
  </conditionalFormatting>
  <conditionalFormatting sqref="G9">
    <cfRule type="cellIs" dxfId="14265" priority="2278" operator="equal">
      <formula>"jan."</formula>
    </cfRule>
  </conditionalFormatting>
  <conditionalFormatting sqref="H9">
    <cfRule type="cellIs" dxfId="14264" priority="2277" operator="equal">
      <formula>"jan."</formula>
    </cfRule>
  </conditionalFormatting>
  <conditionalFormatting sqref="G9">
    <cfRule type="cellIs" dxfId="14263" priority="2276" operator="equal">
      <formula>"jan."</formula>
    </cfRule>
  </conditionalFormatting>
  <conditionalFormatting sqref="I9">
    <cfRule type="cellIs" dxfId="14262" priority="2275" operator="equal">
      <formula>"jan."</formula>
    </cfRule>
  </conditionalFormatting>
  <conditionalFormatting sqref="I9">
    <cfRule type="cellIs" dxfId="14261" priority="2274" operator="equal">
      <formula>"jan."</formula>
    </cfRule>
  </conditionalFormatting>
  <conditionalFormatting sqref="H9">
    <cfRule type="cellIs" dxfId="14260" priority="2273" operator="equal">
      <formula>"jan."</formula>
    </cfRule>
  </conditionalFormatting>
  <conditionalFormatting sqref="I9">
    <cfRule type="cellIs" dxfId="14259" priority="2272" operator="equal">
      <formula>"jan."</formula>
    </cfRule>
  </conditionalFormatting>
  <conditionalFormatting sqref="H9">
    <cfRule type="cellIs" dxfId="14258" priority="2271" operator="equal">
      <formula>"jan."</formula>
    </cfRule>
  </conditionalFormatting>
  <conditionalFormatting sqref="I9">
    <cfRule type="cellIs" dxfId="14257" priority="2270" operator="equal">
      <formula>"jan."</formula>
    </cfRule>
  </conditionalFormatting>
  <conditionalFormatting sqref="G9">
    <cfRule type="cellIs" dxfId="14256" priority="2269" operator="equal">
      <formula>"jan."</formula>
    </cfRule>
  </conditionalFormatting>
  <conditionalFormatting sqref="H9">
    <cfRule type="cellIs" dxfId="14255" priority="2268" operator="equal">
      <formula>"jan."</formula>
    </cfRule>
  </conditionalFormatting>
  <conditionalFormatting sqref="J9">
    <cfRule type="cellIs" dxfId="14254" priority="2267" operator="equal">
      <formula>"jan."</formula>
    </cfRule>
  </conditionalFormatting>
  <conditionalFormatting sqref="H9">
    <cfRule type="cellIs" dxfId="14253" priority="2266" operator="equal">
      <formula>"jan."</formula>
    </cfRule>
  </conditionalFormatting>
  <conditionalFormatting sqref="G9">
    <cfRule type="cellIs" dxfId="14252" priority="2265" operator="equal">
      <formula>"jan."</formula>
    </cfRule>
  </conditionalFormatting>
  <conditionalFormatting sqref="H9">
    <cfRule type="cellIs" dxfId="14251" priority="2264" operator="equal">
      <formula>"jan."</formula>
    </cfRule>
  </conditionalFormatting>
  <conditionalFormatting sqref="G9">
    <cfRule type="cellIs" dxfId="14250" priority="2263" operator="equal">
      <formula>"jan."</formula>
    </cfRule>
  </conditionalFormatting>
  <conditionalFormatting sqref="H9">
    <cfRule type="cellIs" dxfId="14249" priority="2262" operator="equal">
      <formula>"jan."</formula>
    </cfRule>
  </conditionalFormatting>
  <conditionalFormatting sqref="G9">
    <cfRule type="cellIs" dxfId="14248" priority="2261" operator="equal">
      <formula>"jan."</formula>
    </cfRule>
  </conditionalFormatting>
  <conditionalFormatting sqref="I9">
    <cfRule type="cellIs" dxfId="14247" priority="2260" operator="equal">
      <formula>"jan."</formula>
    </cfRule>
  </conditionalFormatting>
  <conditionalFormatting sqref="H9">
    <cfRule type="cellIs" dxfId="14246" priority="2259" operator="equal">
      <formula>"jan."</formula>
    </cfRule>
  </conditionalFormatting>
  <conditionalFormatting sqref="G9">
    <cfRule type="cellIs" dxfId="14245" priority="2258" operator="equal">
      <formula>"jan."</formula>
    </cfRule>
  </conditionalFormatting>
  <conditionalFormatting sqref="H9">
    <cfRule type="cellIs" dxfId="14244" priority="2257" operator="equal">
      <formula>"jan."</formula>
    </cfRule>
  </conditionalFormatting>
  <conditionalFormatting sqref="G9">
    <cfRule type="cellIs" dxfId="14243" priority="2256" operator="equal">
      <formula>"jan."</formula>
    </cfRule>
  </conditionalFormatting>
  <conditionalFormatting sqref="H9">
    <cfRule type="cellIs" dxfId="14242" priority="2255" operator="equal">
      <formula>"jan."</formula>
    </cfRule>
  </conditionalFormatting>
  <conditionalFormatting sqref="G9">
    <cfRule type="cellIs" dxfId="14241" priority="2254" operator="equal">
      <formula>"jan."</formula>
    </cfRule>
  </conditionalFormatting>
  <conditionalFormatting sqref="I9">
    <cfRule type="cellIs" dxfId="14240" priority="2253" operator="equal">
      <formula>"jan."</formula>
    </cfRule>
  </conditionalFormatting>
  <conditionalFormatting sqref="G9">
    <cfRule type="cellIs" dxfId="14239" priority="2252" operator="equal">
      <formula>"jan."</formula>
    </cfRule>
  </conditionalFormatting>
  <conditionalFormatting sqref="G9">
    <cfRule type="cellIs" dxfId="14238" priority="2251" operator="equal">
      <formula>"jan."</formula>
    </cfRule>
  </conditionalFormatting>
  <conditionalFormatting sqref="G9">
    <cfRule type="cellIs" dxfId="14237" priority="2250" operator="equal">
      <formula>"jan."</formula>
    </cfRule>
  </conditionalFormatting>
  <conditionalFormatting sqref="H9">
    <cfRule type="cellIs" dxfId="14236" priority="2249" operator="equal">
      <formula>"jan."</formula>
    </cfRule>
  </conditionalFormatting>
  <conditionalFormatting sqref="I9">
    <cfRule type="cellIs" dxfId="14235" priority="2248" operator="equal">
      <formula>"jan."</formula>
    </cfRule>
  </conditionalFormatting>
  <conditionalFormatting sqref="H9">
    <cfRule type="cellIs" dxfId="14234" priority="2247" operator="equal">
      <formula>"jan."</formula>
    </cfRule>
  </conditionalFormatting>
  <conditionalFormatting sqref="I9">
    <cfRule type="cellIs" dxfId="14233" priority="2246" operator="equal">
      <formula>"jan."</formula>
    </cfRule>
  </conditionalFormatting>
  <conditionalFormatting sqref="H9">
    <cfRule type="cellIs" dxfId="14232" priority="2245" operator="equal">
      <formula>"jan."</formula>
    </cfRule>
  </conditionalFormatting>
  <conditionalFormatting sqref="I9">
    <cfRule type="cellIs" dxfId="14231" priority="2244" operator="equal">
      <formula>"jan."</formula>
    </cfRule>
  </conditionalFormatting>
  <conditionalFormatting sqref="G9">
    <cfRule type="cellIs" dxfId="14230" priority="2243" operator="equal">
      <formula>"jan."</formula>
    </cfRule>
  </conditionalFormatting>
  <conditionalFormatting sqref="H9">
    <cfRule type="cellIs" dxfId="14229" priority="2242" operator="equal">
      <formula>"jan."</formula>
    </cfRule>
  </conditionalFormatting>
  <conditionalFormatting sqref="H9">
    <cfRule type="cellIs" dxfId="14228" priority="2241" operator="equal">
      <formula>"jan."</formula>
    </cfRule>
  </conditionalFormatting>
  <conditionalFormatting sqref="G9">
    <cfRule type="cellIs" dxfId="14227" priority="2240" operator="equal">
      <formula>"jan."</formula>
    </cfRule>
  </conditionalFormatting>
  <conditionalFormatting sqref="H9">
    <cfRule type="cellIs" dxfId="14226" priority="2239" operator="equal">
      <formula>"jan."</formula>
    </cfRule>
  </conditionalFormatting>
  <conditionalFormatting sqref="G9">
    <cfRule type="cellIs" dxfId="14225" priority="2238" operator="equal">
      <formula>"jan."</formula>
    </cfRule>
  </conditionalFormatting>
  <conditionalFormatting sqref="H9">
    <cfRule type="cellIs" dxfId="14224" priority="2237" operator="equal">
      <formula>"jan."</formula>
    </cfRule>
  </conditionalFormatting>
  <conditionalFormatting sqref="G9">
    <cfRule type="cellIs" dxfId="14223" priority="2236" operator="equal">
      <formula>"jan."</formula>
    </cfRule>
  </conditionalFormatting>
  <conditionalFormatting sqref="I9">
    <cfRule type="cellIs" dxfId="14222" priority="2235" operator="equal">
      <formula>"jan."</formula>
    </cfRule>
  </conditionalFormatting>
  <conditionalFormatting sqref="H9">
    <cfRule type="cellIs" dxfId="14221" priority="2234" operator="equal">
      <formula>"jan."</formula>
    </cfRule>
  </conditionalFormatting>
  <conditionalFormatting sqref="G9">
    <cfRule type="cellIs" dxfId="14220" priority="2233" operator="equal">
      <formula>"jan."</formula>
    </cfRule>
  </conditionalFormatting>
  <conditionalFormatting sqref="H9">
    <cfRule type="cellIs" dxfId="14219" priority="2232" operator="equal">
      <formula>"jan."</formula>
    </cfRule>
  </conditionalFormatting>
  <conditionalFormatting sqref="G9">
    <cfRule type="cellIs" dxfId="14218" priority="2231" operator="equal">
      <formula>"jan."</formula>
    </cfRule>
  </conditionalFormatting>
  <conditionalFormatting sqref="H9">
    <cfRule type="cellIs" dxfId="14217" priority="2230" operator="equal">
      <formula>"jan."</formula>
    </cfRule>
  </conditionalFormatting>
  <conditionalFormatting sqref="G9">
    <cfRule type="cellIs" dxfId="14216" priority="2229" operator="equal">
      <formula>"jan."</formula>
    </cfRule>
  </conditionalFormatting>
  <conditionalFormatting sqref="I9">
    <cfRule type="cellIs" dxfId="14215" priority="2228" operator="equal">
      <formula>"jan."</formula>
    </cfRule>
  </conditionalFormatting>
  <conditionalFormatting sqref="G9">
    <cfRule type="cellIs" dxfId="14214" priority="2227" operator="equal">
      <formula>"jan."</formula>
    </cfRule>
  </conditionalFormatting>
  <conditionalFormatting sqref="G9">
    <cfRule type="cellIs" dxfId="14213" priority="2226" operator="equal">
      <formula>"jan."</formula>
    </cfRule>
  </conditionalFormatting>
  <conditionalFormatting sqref="G9">
    <cfRule type="cellIs" dxfId="14212" priority="2225" operator="equal">
      <formula>"jan."</formula>
    </cfRule>
  </conditionalFormatting>
  <conditionalFormatting sqref="H9">
    <cfRule type="cellIs" dxfId="14211" priority="2224" operator="equal">
      <formula>"jan."</formula>
    </cfRule>
  </conditionalFormatting>
  <conditionalFormatting sqref="H9">
    <cfRule type="cellIs" dxfId="14210" priority="2223" operator="equal">
      <formula>"jan."</formula>
    </cfRule>
  </conditionalFormatting>
  <conditionalFormatting sqref="G9">
    <cfRule type="cellIs" dxfId="14209" priority="2222" operator="equal">
      <formula>"jan."</formula>
    </cfRule>
  </conditionalFormatting>
  <conditionalFormatting sqref="H9">
    <cfRule type="cellIs" dxfId="14208" priority="2221" operator="equal">
      <formula>"jan."</formula>
    </cfRule>
  </conditionalFormatting>
  <conditionalFormatting sqref="G9">
    <cfRule type="cellIs" dxfId="14207" priority="2220" operator="equal">
      <formula>"jan."</formula>
    </cfRule>
  </conditionalFormatting>
  <conditionalFormatting sqref="H9">
    <cfRule type="cellIs" dxfId="14206" priority="2219" operator="equal">
      <formula>"jan."</formula>
    </cfRule>
  </conditionalFormatting>
  <conditionalFormatting sqref="G9">
    <cfRule type="cellIs" dxfId="14205" priority="2218" operator="equal">
      <formula>"jan."</formula>
    </cfRule>
  </conditionalFormatting>
  <conditionalFormatting sqref="I9">
    <cfRule type="cellIs" dxfId="14204" priority="2217" operator="equal">
      <formula>"jan."</formula>
    </cfRule>
  </conditionalFormatting>
  <conditionalFormatting sqref="G9">
    <cfRule type="cellIs" dxfId="14203" priority="2216" operator="equal">
      <formula>"jan."</formula>
    </cfRule>
  </conditionalFormatting>
  <conditionalFormatting sqref="G9">
    <cfRule type="cellIs" dxfId="14202" priority="2215" operator="equal">
      <formula>"jan."</formula>
    </cfRule>
  </conditionalFormatting>
  <conditionalFormatting sqref="G9">
    <cfRule type="cellIs" dxfId="14201" priority="2214" operator="equal">
      <formula>"jan."</formula>
    </cfRule>
  </conditionalFormatting>
  <conditionalFormatting sqref="H9">
    <cfRule type="cellIs" dxfId="14200" priority="2213" operator="equal">
      <formula>"jan."</formula>
    </cfRule>
  </conditionalFormatting>
  <conditionalFormatting sqref="G9">
    <cfRule type="cellIs" dxfId="14199" priority="2212" operator="equal">
      <formula>"jan."</formula>
    </cfRule>
  </conditionalFormatting>
  <conditionalFormatting sqref="G9">
    <cfRule type="cellIs" dxfId="14198" priority="2211" operator="equal">
      <formula>"jan."</formula>
    </cfRule>
  </conditionalFormatting>
  <conditionalFormatting sqref="G9">
    <cfRule type="cellIs" dxfId="14197" priority="2210" operator="equal">
      <formula>"jan."</formula>
    </cfRule>
  </conditionalFormatting>
  <conditionalFormatting sqref="H9">
    <cfRule type="cellIs" dxfId="14196" priority="2209" operator="equal">
      <formula>"jan."</formula>
    </cfRule>
  </conditionalFormatting>
  <conditionalFormatting sqref="G9">
    <cfRule type="cellIs" dxfId="14195" priority="2208" operator="equal">
      <formula>"jan."</formula>
    </cfRule>
  </conditionalFormatting>
  <conditionalFormatting sqref="J9">
    <cfRule type="cellIs" dxfId="14194" priority="2207" operator="equal">
      <formula>"jan."</formula>
    </cfRule>
  </conditionalFormatting>
  <conditionalFormatting sqref="I9">
    <cfRule type="cellIs" dxfId="14193" priority="2206" operator="equal">
      <formula>"jan."</formula>
    </cfRule>
  </conditionalFormatting>
  <conditionalFormatting sqref="H9">
    <cfRule type="cellIs" dxfId="14192" priority="2205" operator="equal">
      <formula>"jan."</formula>
    </cfRule>
  </conditionalFormatting>
  <conditionalFormatting sqref="I9">
    <cfRule type="cellIs" dxfId="14191" priority="2204" operator="equal">
      <formula>"jan."</formula>
    </cfRule>
  </conditionalFormatting>
  <conditionalFormatting sqref="H9">
    <cfRule type="cellIs" dxfId="14190" priority="2203" operator="equal">
      <formula>"jan."</formula>
    </cfRule>
  </conditionalFormatting>
  <conditionalFormatting sqref="I9">
    <cfRule type="cellIs" dxfId="14189" priority="2202" operator="equal">
      <formula>"jan."</formula>
    </cfRule>
  </conditionalFormatting>
  <conditionalFormatting sqref="G9">
    <cfRule type="cellIs" dxfId="14188" priority="2201" operator="equal">
      <formula>"jan."</formula>
    </cfRule>
  </conditionalFormatting>
  <conditionalFormatting sqref="H9">
    <cfRule type="cellIs" dxfId="14187" priority="2200" operator="equal">
      <formula>"jan."</formula>
    </cfRule>
  </conditionalFormatting>
  <conditionalFormatting sqref="H9">
    <cfRule type="cellIs" dxfId="14186" priority="2199" operator="equal">
      <formula>"jan."</formula>
    </cfRule>
  </conditionalFormatting>
  <conditionalFormatting sqref="G9">
    <cfRule type="cellIs" dxfId="14185" priority="2198" operator="equal">
      <formula>"jan."</formula>
    </cfRule>
  </conditionalFormatting>
  <conditionalFormatting sqref="H9">
    <cfRule type="cellIs" dxfId="14184" priority="2197" operator="equal">
      <formula>"jan."</formula>
    </cfRule>
  </conditionalFormatting>
  <conditionalFormatting sqref="G9">
    <cfRule type="cellIs" dxfId="14183" priority="2196" operator="equal">
      <formula>"jan."</formula>
    </cfRule>
  </conditionalFormatting>
  <conditionalFormatting sqref="H9">
    <cfRule type="cellIs" dxfId="14182" priority="2195" operator="equal">
      <formula>"jan."</formula>
    </cfRule>
  </conditionalFormatting>
  <conditionalFormatting sqref="G9">
    <cfRule type="cellIs" dxfId="14181" priority="2194" operator="equal">
      <formula>"jan."</formula>
    </cfRule>
  </conditionalFormatting>
  <conditionalFormatting sqref="I9">
    <cfRule type="cellIs" dxfId="14180" priority="2193" operator="equal">
      <formula>"jan."</formula>
    </cfRule>
  </conditionalFormatting>
  <conditionalFormatting sqref="H9">
    <cfRule type="cellIs" dxfId="14179" priority="2192" operator="equal">
      <formula>"jan."</formula>
    </cfRule>
  </conditionalFormatting>
  <conditionalFormatting sqref="G9">
    <cfRule type="cellIs" dxfId="14178" priority="2191" operator="equal">
      <formula>"jan."</formula>
    </cfRule>
  </conditionalFormatting>
  <conditionalFormatting sqref="H9">
    <cfRule type="cellIs" dxfId="14177" priority="2190" operator="equal">
      <formula>"jan."</formula>
    </cfRule>
  </conditionalFormatting>
  <conditionalFormatting sqref="G9">
    <cfRule type="cellIs" dxfId="14176" priority="2189" operator="equal">
      <formula>"jan."</formula>
    </cfRule>
  </conditionalFormatting>
  <conditionalFormatting sqref="G9">
    <cfRule type="cellIs" dxfId="14175" priority="2187" operator="equal">
      <formula>"jan."</formula>
    </cfRule>
  </conditionalFormatting>
  <conditionalFormatting sqref="I9">
    <cfRule type="cellIs" dxfId="14174" priority="2186" operator="equal">
      <formula>"jan."</formula>
    </cfRule>
  </conditionalFormatting>
  <conditionalFormatting sqref="G9">
    <cfRule type="cellIs" dxfId="14173" priority="2185" operator="equal">
      <formula>"jan."</formula>
    </cfRule>
  </conditionalFormatting>
  <conditionalFormatting sqref="G9">
    <cfRule type="cellIs" dxfId="14172" priority="2184" operator="equal">
      <formula>"jan."</formula>
    </cfRule>
  </conditionalFormatting>
  <conditionalFormatting sqref="G9">
    <cfRule type="cellIs" dxfId="14171" priority="2183" operator="equal">
      <formula>"jan."</formula>
    </cfRule>
  </conditionalFormatting>
  <conditionalFormatting sqref="H9">
    <cfRule type="cellIs" dxfId="14170" priority="2182" operator="equal">
      <formula>"jan."</formula>
    </cfRule>
  </conditionalFormatting>
  <conditionalFormatting sqref="H9">
    <cfRule type="cellIs" dxfId="14169" priority="2181" operator="equal">
      <formula>"jan."</formula>
    </cfRule>
  </conditionalFormatting>
  <conditionalFormatting sqref="G9">
    <cfRule type="cellIs" dxfId="14168" priority="2180" operator="equal">
      <formula>"jan."</formula>
    </cfRule>
  </conditionalFormatting>
  <conditionalFormatting sqref="H9">
    <cfRule type="cellIs" dxfId="14167" priority="2179" operator="equal">
      <formula>"jan."</formula>
    </cfRule>
  </conditionalFormatting>
  <conditionalFormatting sqref="G9">
    <cfRule type="cellIs" dxfId="14166" priority="2178" operator="equal">
      <formula>"jan."</formula>
    </cfRule>
  </conditionalFormatting>
  <conditionalFormatting sqref="H9">
    <cfRule type="cellIs" dxfId="14165" priority="2177" operator="equal">
      <formula>"jan."</formula>
    </cfRule>
  </conditionalFormatting>
  <conditionalFormatting sqref="G9">
    <cfRule type="cellIs" dxfId="14164" priority="2176" operator="equal">
      <formula>"jan."</formula>
    </cfRule>
  </conditionalFormatting>
  <conditionalFormatting sqref="I9">
    <cfRule type="cellIs" dxfId="14163" priority="2175" operator="equal">
      <formula>"jan."</formula>
    </cfRule>
  </conditionalFormatting>
  <conditionalFormatting sqref="G9">
    <cfRule type="cellIs" dxfId="14162" priority="2174" operator="equal">
      <formula>"jan."</formula>
    </cfRule>
  </conditionalFormatting>
  <conditionalFormatting sqref="G9">
    <cfRule type="cellIs" dxfId="14161" priority="2173" operator="equal">
      <formula>"jan."</formula>
    </cfRule>
  </conditionalFormatting>
  <conditionalFormatting sqref="G9">
    <cfRule type="cellIs" dxfId="14160" priority="2172" operator="equal">
      <formula>"jan."</formula>
    </cfRule>
  </conditionalFormatting>
  <conditionalFormatting sqref="H9">
    <cfRule type="cellIs" dxfId="14159" priority="2171" operator="equal">
      <formula>"jan."</formula>
    </cfRule>
  </conditionalFormatting>
  <conditionalFormatting sqref="G9">
    <cfRule type="cellIs" dxfId="14158" priority="2170" operator="equal">
      <formula>"jan."</formula>
    </cfRule>
  </conditionalFormatting>
  <conditionalFormatting sqref="G9">
    <cfRule type="cellIs" dxfId="14157" priority="2169" operator="equal">
      <formula>"jan."</formula>
    </cfRule>
  </conditionalFormatting>
  <conditionalFormatting sqref="G9">
    <cfRule type="cellIs" dxfId="14156" priority="2168" operator="equal">
      <formula>"jan."</formula>
    </cfRule>
  </conditionalFormatting>
  <conditionalFormatting sqref="H9">
    <cfRule type="cellIs" dxfId="14155" priority="2167" operator="equal">
      <formula>"jan."</formula>
    </cfRule>
  </conditionalFormatting>
  <conditionalFormatting sqref="G9">
    <cfRule type="cellIs" dxfId="14154" priority="2166" operator="equal">
      <formula>"jan."</formula>
    </cfRule>
  </conditionalFormatting>
  <conditionalFormatting sqref="H9">
    <cfRule type="cellIs" dxfId="14153" priority="2165" operator="equal">
      <formula>"jan."</formula>
    </cfRule>
  </conditionalFormatting>
  <conditionalFormatting sqref="G9">
    <cfRule type="cellIs" dxfId="14152" priority="2164" operator="equal">
      <formula>"jan."</formula>
    </cfRule>
  </conditionalFormatting>
  <conditionalFormatting sqref="H9">
    <cfRule type="cellIs" dxfId="14151" priority="2163" operator="equal">
      <formula>"jan."</formula>
    </cfRule>
  </conditionalFormatting>
  <conditionalFormatting sqref="G9">
    <cfRule type="cellIs" dxfId="14150" priority="2162" operator="equal">
      <formula>"jan."</formula>
    </cfRule>
  </conditionalFormatting>
  <conditionalFormatting sqref="H9">
    <cfRule type="cellIs" dxfId="14149" priority="2161" operator="equal">
      <formula>"jan."</formula>
    </cfRule>
  </conditionalFormatting>
  <conditionalFormatting sqref="G9">
    <cfRule type="cellIs" dxfId="14148" priority="2160" operator="equal">
      <formula>"jan."</formula>
    </cfRule>
  </conditionalFormatting>
  <conditionalFormatting sqref="G9">
    <cfRule type="cellIs" dxfId="14147" priority="2159" operator="equal">
      <formula>"jan."</formula>
    </cfRule>
  </conditionalFormatting>
  <conditionalFormatting sqref="G9">
    <cfRule type="cellIs" dxfId="14146" priority="2158" operator="equal">
      <formula>"jan."</formula>
    </cfRule>
  </conditionalFormatting>
  <conditionalFormatting sqref="G9">
    <cfRule type="cellIs" dxfId="14145" priority="2157" operator="equal">
      <formula>"jan."</formula>
    </cfRule>
  </conditionalFormatting>
  <conditionalFormatting sqref="H9">
    <cfRule type="cellIs" dxfId="14144" priority="2156" operator="equal">
      <formula>"jan."</formula>
    </cfRule>
  </conditionalFormatting>
  <conditionalFormatting sqref="G9">
    <cfRule type="cellIs" dxfId="14143" priority="2155" operator="equal">
      <formula>"jan."</formula>
    </cfRule>
  </conditionalFormatting>
  <conditionalFormatting sqref="G9">
    <cfRule type="cellIs" dxfId="14142" priority="2154" operator="equal">
      <formula>"jan."</formula>
    </cfRule>
  </conditionalFormatting>
  <conditionalFormatting sqref="G9">
    <cfRule type="cellIs" dxfId="14141" priority="2153" operator="equal">
      <formula>"jan."</formula>
    </cfRule>
  </conditionalFormatting>
  <conditionalFormatting sqref="H9">
    <cfRule type="cellIs" dxfId="14140" priority="2152" operator="equal">
      <formula>"jan."</formula>
    </cfRule>
  </conditionalFormatting>
  <conditionalFormatting sqref="G9">
    <cfRule type="cellIs" dxfId="14139" priority="2151" operator="equal">
      <formula>"jan."</formula>
    </cfRule>
  </conditionalFormatting>
  <conditionalFormatting sqref="G9">
    <cfRule type="cellIs" dxfId="14138" priority="2150" operator="equal">
      <formula>"jan."</formula>
    </cfRule>
  </conditionalFormatting>
  <conditionalFormatting sqref="G9">
    <cfRule type="cellIs" dxfId="14137" priority="2149" operator="equal">
      <formula>"jan."</formula>
    </cfRule>
  </conditionalFormatting>
  <conditionalFormatting sqref="G9">
    <cfRule type="cellIs" dxfId="14136" priority="2148" operator="equal">
      <formula>"jan."</formula>
    </cfRule>
  </conditionalFormatting>
  <conditionalFormatting sqref="H9">
    <cfRule type="cellIs" dxfId="14135" priority="2147" operator="equal">
      <formula>"jan."</formula>
    </cfRule>
  </conditionalFormatting>
  <conditionalFormatting sqref="G9">
    <cfRule type="cellIs" dxfId="14134" priority="2146" operator="equal">
      <formula>"jan."</formula>
    </cfRule>
  </conditionalFormatting>
  <conditionalFormatting sqref="G9">
    <cfRule type="cellIs" dxfId="14133" priority="2145" operator="equal">
      <formula>"jan."</formula>
    </cfRule>
  </conditionalFormatting>
  <conditionalFormatting sqref="I9">
    <cfRule type="cellIs" dxfId="14132" priority="2144" operator="equal">
      <formula>"jan."</formula>
    </cfRule>
  </conditionalFormatting>
  <conditionalFormatting sqref="J9">
    <cfRule type="cellIs" dxfId="14131" priority="2143" operator="equal">
      <formula>"jan."</formula>
    </cfRule>
  </conditionalFormatting>
  <conditionalFormatting sqref="K9">
    <cfRule type="cellIs" dxfId="14130" priority="2142" operator="equal">
      <formula>"jan."</formula>
    </cfRule>
  </conditionalFormatting>
  <conditionalFormatting sqref="I9">
    <cfRule type="cellIs" dxfId="14129" priority="2141" operator="equal">
      <formula>"jan."</formula>
    </cfRule>
  </conditionalFormatting>
  <conditionalFormatting sqref="H9">
    <cfRule type="cellIs" dxfId="14128" priority="2140" operator="equal">
      <formula>"jan."</formula>
    </cfRule>
  </conditionalFormatting>
  <conditionalFormatting sqref="H9">
    <cfRule type="cellIs" dxfId="14127" priority="2138" operator="equal">
      <formula>"jan."</formula>
    </cfRule>
  </conditionalFormatting>
  <conditionalFormatting sqref="I9">
    <cfRule type="cellIs" dxfId="14126" priority="2137" operator="equal">
      <formula>"jan."</formula>
    </cfRule>
  </conditionalFormatting>
  <conditionalFormatting sqref="G9">
    <cfRule type="cellIs" dxfId="14125" priority="2136" operator="equal">
      <formula>"jan."</formula>
    </cfRule>
  </conditionalFormatting>
  <conditionalFormatting sqref="H9">
    <cfRule type="cellIs" dxfId="14124" priority="2135" operator="equal">
      <formula>"jan."</formula>
    </cfRule>
  </conditionalFormatting>
  <conditionalFormatting sqref="H9">
    <cfRule type="cellIs" dxfId="14123" priority="2134" operator="equal">
      <formula>"jan."</formula>
    </cfRule>
  </conditionalFormatting>
  <conditionalFormatting sqref="G9">
    <cfRule type="cellIs" dxfId="14122" priority="2133" operator="equal">
      <formula>"jan."</formula>
    </cfRule>
  </conditionalFormatting>
  <conditionalFormatting sqref="H9">
    <cfRule type="cellIs" dxfId="14121" priority="2132" operator="equal">
      <formula>"jan."</formula>
    </cfRule>
  </conditionalFormatting>
  <conditionalFormatting sqref="H9">
    <cfRule type="cellIs" dxfId="14120" priority="2130" operator="equal">
      <formula>"jan."</formula>
    </cfRule>
  </conditionalFormatting>
  <conditionalFormatting sqref="G9">
    <cfRule type="cellIs" dxfId="14119" priority="2129" operator="equal">
      <formula>"jan."</formula>
    </cfRule>
  </conditionalFormatting>
  <conditionalFormatting sqref="H9">
    <cfRule type="cellIs" dxfId="14118" priority="2127" operator="equal">
      <formula>"jan."</formula>
    </cfRule>
  </conditionalFormatting>
  <conditionalFormatting sqref="H9">
    <cfRule type="cellIs" dxfId="14117" priority="2125" operator="equal">
      <formula>"jan."</formula>
    </cfRule>
  </conditionalFormatting>
  <conditionalFormatting sqref="G9">
    <cfRule type="cellIs" dxfId="14116" priority="2124" operator="equal">
      <formula>"jan."</formula>
    </cfRule>
  </conditionalFormatting>
  <conditionalFormatting sqref="G9">
    <cfRule type="cellIs" dxfId="14115" priority="2122" operator="equal">
      <formula>"jan."</formula>
    </cfRule>
  </conditionalFormatting>
  <conditionalFormatting sqref="I9">
    <cfRule type="cellIs" dxfId="14114" priority="2121" operator="equal">
      <formula>"jan."</formula>
    </cfRule>
  </conditionalFormatting>
  <conditionalFormatting sqref="G9">
    <cfRule type="cellIs" dxfId="14113" priority="2120" operator="equal">
      <formula>"jan."</formula>
    </cfRule>
  </conditionalFormatting>
  <conditionalFormatting sqref="G9">
    <cfRule type="cellIs" dxfId="14112" priority="2119" operator="equal">
      <formula>"jan."</formula>
    </cfRule>
  </conditionalFormatting>
  <conditionalFormatting sqref="G9">
    <cfRule type="cellIs" dxfId="14111" priority="2118" operator="equal">
      <formula>"jan."</formula>
    </cfRule>
  </conditionalFormatting>
  <conditionalFormatting sqref="H9">
    <cfRule type="cellIs" dxfId="14110" priority="2117" operator="equal">
      <formula>"jan."</formula>
    </cfRule>
  </conditionalFormatting>
  <conditionalFormatting sqref="H9">
    <cfRule type="cellIs" dxfId="14109" priority="2116" operator="equal">
      <formula>"jan."</formula>
    </cfRule>
  </conditionalFormatting>
  <conditionalFormatting sqref="G9">
    <cfRule type="cellIs" dxfId="14108" priority="2115" operator="equal">
      <formula>"jan."</formula>
    </cfRule>
  </conditionalFormatting>
  <conditionalFormatting sqref="H9">
    <cfRule type="cellIs" dxfId="14107" priority="2114" operator="equal">
      <formula>"jan."</formula>
    </cfRule>
  </conditionalFormatting>
  <conditionalFormatting sqref="G9">
    <cfRule type="cellIs" dxfId="14106" priority="2113" operator="equal">
      <formula>"jan."</formula>
    </cfRule>
  </conditionalFormatting>
  <conditionalFormatting sqref="H9">
    <cfRule type="cellIs" dxfId="14105" priority="2112" operator="equal">
      <formula>"jan."</formula>
    </cfRule>
  </conditionalFormatting>
  <conditionalFormatting sqref="G9">
    <cfRule type="cellIs" dxfId="14104" priority="2111" operator="equal">
      <formula>"jan."</formula>
    </cfRule>
  </conditionalFormatting>
  <conditionalFormatting sqref="I9">
    <cfRule type="cellIs" dxfId="14103" priority="2110" operator="equal">
      <formula>"jan."</formula>
    </cfRule>
  </conditionalFormatting>
  <conditionalFormatting sqref="G9">
    <cfRule type="cellIs" dxfId="14102" priority="2109" operator="equal">
      <formula>"jan."</formula>
    </cfRule>
  </conditionalFormatting>
  <conditionalFormatting sqref="G9">
    <cfRule type="cellIs" dxfId="14101" priority="2108" operator="equal">
      <formula>"jan."</formula>
    </cfRule>
  </conditionalFormatting>
  <conditionalFormatting sqref="G9">
    <cfRule type="cellIs" dxfId="14100" priority="2107" operator="equal">
      <formula>"jan."</formula>
    </cfRule>
  </conditionalFormatting>
  <conditionalFormatting sqref="H9">
    <cfRule type="cellIs" dxfId="14099" priority="2106" operator="equal">
      <formula>"jan."</formula>
    </cfRule>
  </conditionalFormatting>
  <conditionalFormatting sqref="G9">
    <cfRule type="cellIs" dxfId="14098" priority="2105" operator="equal">
      <formula>"jan."</formula>
    </cfRule>
  </conditionalFormatting>
  <conditionalFormatting sqref="G9">
    <cfRule type="cellIs" dxfId="14097" priority="2104" operator="equal">
      <formula>"jan."</formula>
    </cfRule>
  </conditionalFormatting>
  <conditionalFormatting sqref="G9">
    <cfRule type="cellIs" dxfId="14096" priority="2103" operator="equal">
      <formula>"jan."</formula>
    </cfRule>
  </conditionalFormatting>
  <conditionalFormatting sqref="H9">
    <cfRule type="cellIs" dxfId="14095" priority="2102" operator="equal">
      <formula>"jan."</formula>
    </cfRule>
  </conditionalFormatting>
  <conditionalFormatting sqref="G9">
    <cfRule type="cellIs" dxfId="14094" priority="2101" operator="equal">
      <formula>"jan."</formula>
    </cfRule>
  </conditionalFormatting>
  <conditionalFormatting sqref="H9">
    <cfRule type="cellIs" dxfId="14093" priority="2100" operator="equal">
      <formula>"jan."</formula>
    </cfRule>
  </conditionalFormatting>
  <conditionalFormatting sqref="G9">
    <cfRule type="cellIs" dxfId="14092" priority="2099" operator="equal">
      <formula>"jan."</formula>
    </cfRule>
  </conditionalFormatting>
  <conditionalFormatting sqref="H9">
    <cfRule type="cellIs" dxfId="14091" priority="2098" operator="equal">
      <formula>"jan."</formula>
    </cfRule>
  </conditionalFormatting>
  <conditionalFormatting sqref="G9">
    <cfRule type="cellIs" dxfId="14090" priority="2097" operator="equal">
      <formula>"jan."</formula>
    </cfRule>
  </conditionalFormatting>
  <conditionalFormatting sqref="H9">
    <cfRule type="cellIs" dxfId="14089" priority="2096" operator="equal">
      <formula>"jan."</formula>
    </cfRule>
  </conditionalFormatting>
  <conditionalFormatting sqref="G9">
    <cfRule type="cellIs" dxfId="14088" priority="2095" operator="equal">
      <formula>"jan."</formula>
    </cfRule>
  </conditionalFormatting>
  <conditionalFormatting sqref="G9">
    <cfRule type="cellIs" dxfId="14087" priority="2094" operator="equal">
      <formula>"jan."</formula>
    </cfRule>
  </conditionalFormatting>
  <conditionalFormatting sqref="G9">
    <cfRule type="cellIs" dxfId="14086" priority="2093" operator="equal">
      <formula>"jan."</formula>
    </cfRule>
  </conditionalFormatting>
  <conditionalFormatting sqref="G9">
    <cfRule type="cellIs" dxfId="14085" priority="2092" operator="equal">
      <formula>"jan."</formula>
    </cfRule>
  </conditionalFormatting>
  <conditionalFormatting sqref="H9">
    <cfRule type="cellIs" dxfId="14084" priority="2091" operator="equal">
      <formula>"jan."</formula>
    </cfRule>
  </conditionalFormatting>
  <conditionalFormatting sqref="G9">
    <cfRule type="cellIs" dxfId="14083" priority="2090" operator="equal">
      <formula>"jan."</formula>
    </cfRule>
  </conditionalFormatting>
  <conditionalFormatting sqref="G9">
    <cfRule type="cellIs" dxfId="14082" priority="2089" operator="equal">
      <formula>"jan."</formula>
    </cfRule>
  </conditionalFormatting>
  <conditionalFormatting sqref="G9">
    <cfRule type="cellIs" dxfId="14081" priority="2088" operator="equal">
      <formula>"jan."</formula>
    </cfRule>
  </conditionalFormatting>
  <conditionalFormatting sqref="H9">
    <cfRule type="cellIs" dxfId="14080" priority="2087" operator="equal">
      <formula>"jan."</formula>
    </cfRule>
  </conditionalFormatting>
  <conditionalFormatting sqref="G9">
    <cfRule type="cellIs" dxfId="14079" priority="2086" operator="equal">
      <formula>"jan."</formula>
    </cfRule>
  </conditionalFormatting>
  <conditionalFormatting sqref="G9">
    <cfRule type="cellIs" dxfId="14078" priority="2085" operator="equal">
      <formula>"jan."</formula>
    </cfRule>
  </conditionalFormatting>
  <conditionalFormatting sqref="G9">
    <cfRule type="cellIs" dxfId="14077" priority="2084" operator="equal">
      <formula>"jan."</formula>
    </cfRule>
  </conditionalFormatting>
  <conditionalFormatting sqref="G9">
    <cfRule type="cellIs" dxfId="14076" priority="2083" operator="equal">
      <formula>"jan."</formula>
    </cfRule>
  </conditionalFormatting>
  <conditionalFormatting sqref="H9">
    <cfRule type="cellIs" dxfId="14075" priority="2082" operator="equal">
      <formula>"jan."</formula>
    </cfRule>
  </conditionalFormatting>
  <conditionalFormatting sqref="G9">
    <cfRule type="cellIs" dxfId="14074" priority="2081" operator="equal">
      <formula>"jan."</formula>
    </cfRule>
  </conditionalFormatting>
  <conditionalFormatting sqref="G9">
    <cfRule type="cellIs" dxfId="14073" priority="2080" operator="equal">
      <formula>"jan."</formula>
    </cfRule>
  </conditionalFormatting>
  <conditionalFormatting sqref="I9">
    <cfRule type="cellIs" dxfId="14072" priority="2079" operator="equal">
      <formula>"jan."</formula>
    </cfRule>
  </conditionalFormatting>
  <conditionalFormatting sqref="H9">
    <cfRule type="cellIs" dxfId="14071" priority="2078" operator="equal">
      <formula>"jan."</formula>
    </cfRule>
  </conditionalFormatting>
  <conditionalFormatting sqref="G9">
    <cfRule type="cellIs" dxfId="14070" priority="2077" operator="equal">
      <formula>"jan."</formula>
    </cfRule>
  </conditionalFormatting>
  <conditionalFormatting sqref="H9">
    <cfRule type="cellIs" dxfId="14069" priority="2076" operator="equal">
      <formula>"jan."</formula>
    </cfRule>
  </conditionalFormatting>
  <conditionalFormatting sqref="G9">
    <cfRule type="cellIs" dxfId="14068" priority="2075" operator="equal">
      <formula>"jan."</formula>
    </cfRule>
  </conditionalFormatting>
  <conditionalFormatting sqref="H9">
    <cfRule type="cellIs" dxfId="14067" priority="2074" operator="equal">
      <formula>"jan."</formula>
    </cfRule>
  </conditionalFormatting>
  <conditionalFormatting sqref="G9">
    <cfRule type="cellIs" dxfId="14066" priority="2073" operator="equal">
      <formula>"jan."</formula>
    </cfRule>
  </conditionalFormatting>
  <conditionalFormatting sqref="G9">
    <cfRule type="cellIs" dxfId="14065" priority="2072" operator="equal">
      <formula>"jan."</formula>
    </cfRule>
  </conditionalFormatting>
  <conditionalFormatting sqref="G9">
    <cfRule type="cellIs" dxfId="14064" priority="2071" operator="equal">
      <formula>"jan."</formula>
    </cfRule>
  </conditionalFormatting>
  <conditionalFormatting sqref="G9">
    <cfRule type="cellIs" dxfId="14063" priority="2070" operator="equal">
      <formula>"jan."</formula>
    </cfRule>
  </conditionalFormatting>
  <conditionalFormatting sqref="H9">
    <cfRule type="cellIs" dxfId="14062" priority="2069" operator="equal">
      <formula>"jan."</formula>
    </cfRule>
  </conditionalFormatting>
  <conditionalFormatting sqref="G9">
    <cfRule type="cellIs" dxfId="14061" priority="2068" operator="equal">
      <formula>"jan."</formula>
    </cfRule>
  </conditionalFormatting>
  <conditionalFormatting sqref="G9">
    <cfRule type="cellIs" dxfId="14060" priority="2067" operator="equal">
      <formula>"jan."</formula>
    </cfRule>
  </conditionalFormatting>
  <conditionalFormatting sqref="G9">
    <cfRule type="cellIs" dxfId="14059" priority="2066" operator="equal">
      <formula>"jan."</formula>
    </cfRule>
  </conditionalFormatting>
  <conditionalFormatting sqref="H9">
    <cfRule type="cellIs" dxfId="14058" priority="2065" operator="equal">
      <formula>"jan."</formula>
    </cfRule>
  </conditionalFormatting>
  <conditionalFormatting sqref="G9">
    <cfRule type="cellIs" dxfId="14057" priority="2064" operator="equal">
      <formula>"jan."</formula>
    </cfRule>
  </conditionalFormatting>
  <conditionalFormatting sqref="G9">
    <cfRule type="cellIs" dxfId="14056" priority="2063" operator="equal">
      <formula>"jan."</formula>
    </cfRule>
  </conditionalFormatting>
  <conditionalFormatting sqref="G9">
    <cfRule type="cellIs" dxfId="14055" priority="2062" operator="equal">
      <formula>"jan."</formula>
    </cfRule>
  </conditionalFormatting>
  <conditionalFormatting sqref="G9">
    <cfRule type="cellIs" dxfId="14054" priority="2061" operator="equal">
      <formula>"jan."</formula>
    </cfRule>
  </conditionalFormatting>
  <conditionalFormatting sqref="H9">
    <cfRule type="cellIs" dxfId="14053" priority="2060" operator="equal">
      <formula>"jan."</formula>
    </cfRule>
  </conditionalFormatting>
  <conditionalFormatting sqref="G9">
    <cfRule type="cellIs" dxfId="14052" priority="2059" operator="equal">
      <formula>"jan."</formula>
    </cfRule>
  </conditionalFormatting>
  <conditionalFormatting sqref="G9">
    <cfRule type="cellIs" dxfId="14051" priority="2058" operator="equal">
      <formula>"jan."</formula>
    </cfRule>
  </conditionalFormatting>
  <conditionalFormatting sqref="G9">
    <cfRule type="cellIs" dxfId="14050" priority="2057" operator="equal">
      <formula>"jan."</formula>
    </cfRule>
  </conditionalFormatting>
  <conditionalFormatting sqref="G9">
    <cfRule type="cellIs" dxfId="14049" priority="2056" operator="equal">
      <formula>"jan."</formula>
    </cfRule>
  </conditionalFormatting>
  <conditionalFormatting sqref="G9">
    <cfRule type="cellIs" dxfId="14048" priority="2055" operator="equal">
      <formula>"jan."</formula>
    </cfRule>
  </conditionalFormatting>
  <conditionalFormatting sqref="G9">
    <cfRule type="cellIs" dxfId="14047" priority="2054" operator="equal">
      <formula>"jan."</formula>
    </cfRule>
  </conditionalFormatting>
  <conditionalFormatting sqref="G9">
    <cfRule type="cellIs" dxfId="14046" priority="2053" operator="equal">
      <formula>"jan."</formula>
    </cfRule>
  </conditionalFormatting>
  <conditionalFormatting sqref="G9">
    <cfRule type="cellIs" dxfId="14045" priority="2052" operator="equal">
      <formula>"jan."</formula>
    </cfRule>
  </conditionalFormatting>
  <conditionalFormatting sqref="H9">
    <cfRule type="cellIs" dxfId="14044" priority="2051" operator="equal">
      <formula>"jan."</formula>
    </cfRule>
  </conditionalFormatting>
  <conditionalFormatting sqref="I9">
    <cfRule type="cellIs" dxfId="14043" priority="2050" operator="equal">
      <formula>"jan."</formula>
    </cfRule>
  </conditionalFormatting>
  <conditionalFormatting sqref="J9">
    <cfRule type="cellIs" dxfId="14042" priority="2049" operator="equal">
      <formula>"jan."</formula>
    </cfRule>
  </conditionalFormatting>
  <conditionalFormatting sqref="J9">
    <cfRule type="cellIs" dxfId="14041" priority="2048" operator="equal">
      <formula>"jan."</formula>
    </cfRule>
  </conditionalFormatting>
  <conditionalFormatting sqref="I9">
    <cfRule type="cellIs" dxfId="14040" priority="2047" operator="equal">
      <formula>"jan."</formula>
    </cfRule>
  </conditionalFormatting>
  <conditionalFormatting sqref="J9">
    <cfRule type="cellIs" dxfId="14039" priority="2046" operator="equal">
      <formula>"jan."</formula>
    </cfRule>
  </conditionalFormatting>
  <conditionalFormatting sqref="I9">
    <cfRule type="cellIs" dxfId="14038" priority="2045" operator="equal">
      <formula>"jan."</formula>
    </cfRule>
  </conditionalFormatting>
  <conditionalFormatting sqref="J9">
    <cfRule type="cellIs" dxfId="14037" priority="2044" operator="equal">
      <formula>"jan."</formula>
    </cfRule>
  </conditionalFormatting>
  <conditionalFormatting sqref="H9">
    <cfRule type="cellIs" dxfId="14036" priority="2043" operator="equal">
      <formula>"jan."</formula>
    </cfRule>
  </conditionalFormatting>
  <conditionalFormatting sqref="I9">
    <cfRule type="cellIs" dxfId="14035" priority="2042" operator="equal">
      <formula>"jan."</formula>
    </cfRule>
  </conditionalFormatting>
  <conditionalFormatting sqref="I9">
    <cfRule type="cellIs" dxfId="14034" priority="2041" operator="equal">
      <formula>"jan."</formula>
    </cfRule>
  </conditionalFormatting>
  <conditionalFormatting sqref="H9">
    <cfRule type="cellIs" dxfId="14033" priority="2040" operator="equal">
      <formula>"jan."</formula>
    </cfRule>
  </conditionalFormatting>
  <conditionalFormatting sqref="I9">
    <cfRule type="cellIs" dxfId="14032" priority="2039" operator="equal">
      <formula>"jan."</formula>
    </cfRule>
  </conditionalFormatting>
  <conditionalFormatting sqref="H9">
    <cfRule type="cellIs" dxfId="14031" priority="2038" operator="equal">
      <formula>"jan."</formula>
    </cfRule>
  </conditionalFormatting>
  <conditionalFormatting sqref="I9">
    <cfRule type="cellIs" dxfId="14030" priority="2037" operator="equal">
      <formula>"jan."</formula>
    </cfRule>
  </conditionalFormatting>
  <conditionalFormatting sqref="G9">
    <cfRule type="cellIs" dxfId="14029" priority="2036" operator="equal">
      <formula>"jan."</formula>
    </cfRule>
  </conditionalFormatting>
  <conditionalFormatting sqref="H9">
    <cfRule type="cellIs" dxfId="14028" priority="2035" operator="equal">
      <formula>"jan."</formula>
    </cfRule>
  </conditionalFormatting>
  <conditionalFormatting sqref="J9">
    <cfRule type="cellIs" dxfId="14027" priority="2034" operator="equal">
      <formula>"jan."</formula>
    </cfRule>
  </conditionalFormatting>
  <conditionalFormatting sqref="I9">
    <cfRule type="cellIs" dxfId="14026" priority="2033" operator="equal">
      <formula>"jan."</formula>
    </cfRule>
  </conditionalFormatting>
  <conditionalFormatting sqref="H9">
    <cfRule type="cellIs" dxfId="14025" priority="2032" operator="equal">
      <formula>"jan."</formula>
    </cfRule>
  </conditionalFormatting>
  <conditionalFormatting sqref="I9">
    <cfRule type="cellIs" dxfId="14024" priority="2031" operator="equal">
      <formula>"jan."</formula>
    </cfRule>
  </conditionalFormatting>
  <conditionalFormatting sqref="H9">
    <cfRule type="cellIs" dxfId="14023" priority="2030" operator="equal">
      <formula>"jan."</formula>
    </cfRule>
  </conditionalFormatting>
  <conditionalFormatting sqref="I9">
    <cfRule type="cellIs" dxfId="14022" priority="2029" operator="equal">
      <formula>"jan."</formula>
    </cfRule>
  </conditionalFormatting>
  <conditionalFormatting sqref="G9">
    <cfRule type="cellIs" dxfId="14021" priority="2028" operator="equal">
      <formula>"jan."</formula>
    </cfRule>
  </conditionalFormatting>
  <conditionalFormatting sqref="H9">
    <cfRule type="cellIs" dxfId="14020" priority="2027" operator="equal">
      <formula>"jan."</formula>
    </cfRule>
  </conditionalFormatting>
  <conditionalFormatting sqref="J9">
    <cfRule type="cellIs" dxfId="14019" priority="2026" operator="equal">
      <formula>"jan."</formula>
    </cfRule>
  </conditionalFormatting>
  <conditionalFormatting sqref="H9">
    <cfRule type="cellIs" dxfId="14018" priority="2025" operator="equal">
      <formula>"jan."</formula>
    </cfRule>
  </conditionalFormatting>
  <conditionalFormatting sqref="G9">
    <cfRule type="cellIs" dxfId="14017" priority="2024" operator="equal">
      <formula>"jan."</formula>
    </cfRule>
  </conditionalFormatting>
  <conditionalFormatting sqref="H9">
    <cfRule type="cellIs" dxfId="14016" priority="2023" operator="equal">
      <formula>"jan."</formula>
    </cfRule>
  </conditionalFormatting>
  <conditionalFormatting sqref="H9">
    <cfRule type="cellIs" dxfId="14015" priority="2021" operator="equal">
      <formula>"jan."</formula>
    </cfRule>
  </conditionalFormatting>
  <conditionalFormatting sqref="G9">
    <cfRule type="cellIs" dxfId="14014" priority="2020" operator="equal">
      <formula>"jan."</formula>
    </cfRule>
  </conditionalFormatting>
  <conditionalFormatting sqref="I9">
    <cfRule type="cellIs" dxfId="14013" priority="2019" operator="equal">
      <formula>"jan."</formula>
    </cfRule>
  </conditionalFormatting>
  <conditionalFormatting sqref="I9">
    <cfRule type="cellIs" dxfId="14012" priority="2018" operator="equal">
      <formula>"jan."</formula>
    </cfRule>
  </conditionalFormatting>
  <conditionalFormatting sqref="H9">
    <cfRule type="cellIs" dxfId="14011" priority="2017" operator="equal">
      <formula>"jan."</formula>
    </cfRule>
  </conditionalFormatting>
  <conditionalFormatting sqref="I9">
    <cfRule type="cellIs" dxfId="14010" priority="2016" operator="equal">
      <formula>"jan."</formula>
    </cfRule>
  </conditionalFormatting>
  <conditionalFormatting sqref="H9">
    <cfRule type="cellIs" dxfId="14009" priority="2015" operator="equal">
      <formula>"jan."</formula>
    </cfRule>
  </conditionalFormatting>
  <conditionalFormatting sqref="I9">
    <cfRule type="cellIs" dxfId="14008" priority="2014" operator="equal">
      <formula>"jan."</formula>
    </cfRule>
  </conditionalFormatting>
  <conditionalFormatting sqref="G9">
    <cfRule type="cellIs" dxfId="14007" priority="2013" operator="equal">
      <formula>"jan."</formula>
    </cfRule>
  </conditionalFormatting>
  <conditionalFormatting sqref="H9">
    <cfRule type="cellIs" dxfId="14006" priority="2012" operator="equal">
      <formula>"jan."</formula>
    </cfRule>
  </conditionalFormatting>
  <conditionalFormatting sqref="J9">
    <cfRule type="cellIs" dxfId="14005" priority="2011" operator="equal">
      <formula>"jan."</formula>
    </cfRule>
  </conditionalFormatting>
  <conditionalFormatting sqref="H9">
    <cfRule type="cellIs" dxfId="14004" priority="2010" operator="equal">
      <formula>"jan."</formula>
    </cfRule>
  </conditionalFormatting>
  <conditionalFormatting sqref="G9">
    <cfRule type="cellIs" dxfId="14003" priority="2009" operator="equal">
      <formula>"jan."</formula>
    </cfRule>
  </conditionalFormatting>
  <conditionalFormatting sqref="H9">
    <cfRule type="cellIs" dxfId="14002" priority="2008" operator="equal">
      <formula>"jan."</formula>
    </cfRule>
  </conditionalFormatting>
  <conditionalFormatting sqref="G9">
    <cfRule type="cellIs" dxfId="14001" priority="2007" operator="equal">
      <formula>"jan."</formula>
    </cfRule>
  </conditionalFormatting>
  <conditionalFormatting sqref="H9">
    <cfRule type="cellIs" dxfId="14000" priority="2006" operator="equal">
      <formula>"jan."</formula>
    </cfRule>
  </conditionalFormatting>
  <conditionalFormatting sqref="G9">
    <cfRule type="cellIs" dxfId="13999" priority="2005" operator="equal">
      <formula>"jan."</formula>
    </cfRule>
  </conditionalFormatting>
  <conditionalFormatting sqref="I9">
    <cfRule type="cellIs" dxfId="13998" priority="2004" operator="equal">
      <formula>"jan."</formula>
    </cfRule>
  </conditionalFormatting>
  <conditionalFormatting sqref="H9">
    <cfRule type="cellIs" dxfId="13997" priority="2003" operator="equal">
      <formula>"jan."</formula>
    </cfRule>
  </conditionalFormatting>
  <conditionalFormatting sqref="G9">
    <cfRule type="cellIs" dxfId="13996" priority="2002" operator="equal">
      <formula>"jan."</formula>
    </cfRule>
  </conditionalFormatting>
  <conditionalFormatting sqref="H9">
    <cfRule type="cellIs" dxfId="13995" priority="2001" operator="equal">
      <formula>"jan."</formula>
    </cfRule>
  </conditionalFormatting>
  <conditionalFormatting sqref="G9">
    <cfRule type="cellIs" dxfId="13994" priority="2000" operator="equal">
      <formula>"jan."</formula>
    </cfRule>
  </conditionalFormatting>
  <conditionalFormatting sqref="H9">
    <cfRule type="cellIs" dxfId="13993" priority="1999" operator="equal">
      <formula>"jan."</formula>
    </cfRule>
  </conditionalFormatting>
  <conditionalFormatting sqref="G9">
    <cfRule type="cellIs" dxfId="13992" priority="1998" operator="equal">
      <formula>"jan."</formula>
    </cfRule>
  </conditionalFormatting>
  <conditionalFormatting sqref="I9">
    <cfRule type="cellIs" dxfId="13991" priority="1997" operator="equal">
      <formula>"jan."</formula>
    </cfRule>
  </conditionalFormatting>
  <conditionalFormatting sqref="G9">
    <cfRule type="cellIs" dxfId="13990" priority="1996" operator="equal">
      <formula>"jan."</formula>
    </cfRule>
  </conditionalFormatting>
  <conditionalFormatting sqref="G9">
    <cfRule type="cellIs" dxfId="13989" priority="1995" operator="equal">
      <formula>"jan."</formula>
    </cfRule>
  </conditionalFormatting>
  <conditionalFormatting sqref="G9">
    <cfRule type="cellIs" dxfId="13988" priority="1994" operator="equal">
      <formula>"jan."</formula>
    </cfRule>
  </conditionalFormatting>
  <conditionalFormatting sqref="H9">
    <cfRule type="cellIs" dxfId="13987" priority="1993" operator="equal">
      <formula>"jan."</formula>
    </cfRule>
  </conditionalFormatting>
  <conditionalFormatting sqref="I9">
    <cfRule type="cellIs" dxfId="13986" priority="1992" operator="equal">
      <formula>"jan."</formula>
    </cfRule>
  </conditionalFormatting>
  <conditionalFormatting sqref="H9">
    <cfRule type="cellIs" dxfId="13985" priority="1991" operator="equal">
      <formula>"jan."</formula>
    </cfRule>
  </conditionalFormatting>
  <conditionalFormatting sqref="I9">
    <cfRule type="cellIs" dxfId="13984" priority="1990" operator="equal">
      <formula>"jan."</formula>
    </cfRule>
  </conditionalFormatting>
  <conditionalFormatting sqref="H9">
    <cfRule type="cellIs" dxfId="13983" priority="1989" operator="equal">
      <formula>"jan."</formula>
    </cfRule>
  </conditionalFormatting>
  <conditionalFormatting sqref="I9">
    <cfRule type="cellIs" dxfId="13982" priority="1988" operator="equal">
      <formula>"jan."</formula>
    </cfRule>
  </conditionalFormatting>
  <conditionalFormatting sqref="G9">
    <cfRule type="cellIs" dxfId="13981" priority="1987" operator="equal">
      <formula>"jan."</formula>
    </cfRule>
  </conditionalFormatting>
  <conditionalFormatting sqref="H9">
    <cfRule type="cellIs" dxfId="13980" priority="1986" operator="equal">
      <formula>"jan."</formula>
    </cfRule>
  </conditionalFormatting>
  <conditionalFormatting sqref="H9">
    <cfRule type="cellIs" dxfId="13979" priority="1985" operator="equal">
      <formula>"jan."</formula>
    </cfRule>
  </conditionalFormatting>
  <conditionalFormatting sqref="G9">
    <cfRule type="cellIs" dxfId="13978" priority="1984" operator="equal">
      <formula>"jan."</formula>
    </cfRule>
  </conditionalFormatting>
  <conditionalFormatting sqref="H9">
    <cfRule type="cellIs" dxfId="13977" priority="1983" operator="equal">
      <formula>"jan."</formula>
    </cfRule>
  </conditionalFormatting>
  <conditionalFormatting sqref="G9">
    <cfRule type="cellIs" dxfId="13976" priority="1982" operator="equal">
      <formula>"jan."</formula>
    </cfRule>
  </conditionalFormatting>
  <conditionalFormatting sqref="H9">
    <cfRule type="cellIs" dxfId="13975" priority="1981" operator="equal">
      <formula>"jan."</formula>
    </cfRule>
  </conditionalFormatting>
  <conditionalFormatting sqref="G9">
    <cfRule type="cellIs" dxfId="13974" priority="1980" operator="equal">
      <formula>"jan."</formula>
    </cfRule>
  </conditionalFormatting>
  <conditionalFormatting sqref="I9">
    <cfRule type="cellIs" dxfId="13973" priority="1979" operator="equal">
      <formula>"jan."</formula>
    </cfRule>
  </conditionalFormatting>
  <conditionalFormatting sqref="H9">
    <cfRule type="cellIs" dxfId="13972" priority="1978" operator="equal">
      <formula>"jan."</formula>
    </cfRule>
  </conditionalFormatting>
  <conditionalFormatting sqref="G9">
    <cfRule type="cellIs" dxfId="13971" priority="1977" operator="equal">
      <formula>"jan."</formula>
    </cfRule>
  </conditionalFormatting>
  <conditionalFormatting sqref="H9">
    <cfRule type="cellIs" dxfId="13970" priority="1976" operator="equal">
      <formula>"jan."</formula>
    </cfRule>
  </conditionalFormatting>
  <conditionalFormatting sqref="G9">
    <cfRule type="cellIs" dxfId="13969" priority="1975" operator="equal">
      <formula>"jan."</formula>
    </cfRule>
  </conditionalFormatting>
  <conditionalFormatting sqref="H9">
    <cfRule type="cellIs" dxfId="13968" priority="1974" operator="equal">
      <formula>"jan."</formula>
    </cfRule>
  </conditionalFormatting>
  <conditionalFormatting sqref="G9">
    <cfRule type="cellIs" dxfId="13967" priority="1973" operator="equal">
      <formula>"jan."</formula>
    </cfRule>
  </conditionalFormatting>
  <conditionalFormatting sqref="I9">
    <cfRule type="cellIs" dxfId="13966" priority="1972" operator="equal">
      <formula>"jan."</formula>
    </cfRule>
  </conditionalFormatting>
  <conditionalFormatting sqref="G9">
    <cfRule type="cellIs" dxfId="13965" priority="1971" operator="equal">
      <formula>"jan."</formula>
    </cfRule>
  </conditionalFormatting>
  <conditionalFormatting sqref="G9">
    <cfRule type="cellIs" dxfId="13964" priority="1970" operator="equal">
      <formula>"jan."</formula>
    </cfRule>
  </conditionalFormatting>
  <conditionalFormatting sqref="G9">
    <cfRule type="cellIs" dxfId="13963" priority="1969" operator="equal">
      <formula>"jan."</formula>
    </cfRule>
  </conditionalFormatting>
  <conditionalFormatting sqref="H9">
    <cfRule type="cellIs" dxfId="13962" priority="1968" operator="equal">
      <formula>"jan."</formula>
    </cfRule>
  </conditionalFormatting>
  <conditionalFormatting sqref="H9">
    <cfRule type="cellIs" dxfId="13961" priority="1967" operator="equal">
      <formula>"jan."</formula>
    </cfRule>
  </conditionalFormatting>
  <conditionalFormatting sqref="G9">
    <cfRule type="cellIs" dxfId="13960" priority="1966" operator="equal">
      <formula>"jan."</formula>
    </cfRule>
  </conditionalFormatting>
  <conditionalFormatting sqref="H9">
    <cfRule type="cellIs" dxfId="13959" priority="1965" operator="equal">
      <formula>"jan."</formula>
    </cfRule>
  </conditionalFormatting>
  <conditionalFormatting sqref="G9">
    <cfRule type="cellIs" dxfId="13958" priority="1964" operator="equal">
      <formula>"jan."</formula>
    </cfRule>
  </conditionalFormatting>
  <conditionalFormatting sqref="H9">
    <cfRule type="cellIs" dxfId="13957" priority="1963" operator="equal">
      <formula>"jan."</formula>
    </cfRule>
  </conditionalFormatting>
  <conditionalFormatting sqref="G9">
    <cfRule type="cellIs" dxfId="13956" priority="1962" operator="equal">
      <formula>"jan."</formula>
    </cfRule>
  </conditionalFormatting>
  <conditionalFormatting sqref="I9">
    <cfRule type="cellIs" dxfId="13955" priority="1961" operator="equal">
      <formula>"jan."</formula>
    </cfRule>
  </conditionalFormatting>
  <conditionalFormatting sqref="G9">
    <cfRule type="cellIs" dxfId="13954" priority="1960" operator="equal">
      <formula>"jan."</formula>
    </cfRule>
  </conditionalFormatting>
  <conditionalFormatting sqref="G9">
    <cfRule type="cellIs" dxfId="13953" priority="1959" operator="equal">
      <formula>"jan."</formula>
    </cfRule>
  </conditionalFormatting>
  <conditionalFormatting sqref="G9">
    <cfRule type="cellIs" dxfId="13952" priority="1958" operator="equal">
      <formula>"jan."</formula>
    </cfRule>
  </conditionalFormatting>
  <conditionalFormatting sqref="H9">
    <cfRule type="cellIs" dxfId="13951" priority="1957" operator="equal">
      <formula>"jan."</formula>
    </cfRule>
  </conditionalFormatting>
  <conditionalFormatting sqref="G9">
    <cfRule type="cellIs" dxfId="13950" priority="1956" operator="equal">
      <formula>"jan."</formula>
    </cfRule>
  </conditionalFormatting>
  <conditionalFormatting sqref="G9">
    <cfRule type="cellIs" dxfId="13949" priority="1955" operator="equal">
      <formula>"jan."</formula>
    </cfRule>
  </conditionalFormatting>
  <conditionalFormatting sqref="G9">
    <cfRule type="cellIs" dxfId="13948" priority="1954" operator="equal">
      <formula>"jan."</formula>
    </cfRule>
  </conditionalFormatting>
  <conditionalFormatting sqref="H9">
    <cfRule type="cellIs" dxfId="13947" priority="1953" operator="equal">
      <formula>"jan."</formula>
    </cfRule>
  </conditionalFormatting>
  <conditionalFormatting sqref="G9">
    <cfRule type="cellIs" dxfId="13946" priority="1952" operator="equal">
      <formula>"jan."</formula>
    </cfRule>
  </conditionalFormatting>
  <conditionalFormatting sqref="J9">
    <cfRule type="cellIs" dxfId="13945" priority="1951" operator="equal">
      <formula>"jan."</formula>
    </cfRule>
  </conditionalFormatting>
  <conditionalFormatting sqref="I9">
    <cfRule type="cellIs" dxfId="13944" priority="1950" operator="equal">
      <formula>"jan."</formula>
    </cfRule>
  </conditionalFormatting>
  <conditionalFormatting sqref="H9">
    <cfRule type="cellIs" dxfId="13943" priority="1949" operator="equal">
      <formula>"jan."</formula>
    </cfRule>
  </conditionalFormatting>
  <conditionalFormatting sqref="I9">
    <cfRule type="cellIs" dxfId="13942" priority="1948" operator="equal">
      <formula>"jan."</formula>
    </cfRule>
  </conditionalFormatting>
  <conditionalFormatting sqref="H9">
    <cfRule type="cellIs" dxfId="13941" priority="1947" operator="equal">
      <formula>"jan."</formula>
    </cfRule>
  </conditionalFormatting>
  <conditionalFormatting sqref="I9">
    <cfRule type="cellIs" dxfId="13940" priority="1946" operator="equal">
      <formula>"jan."</formula>
    </cfRule>
  </conditionalFormatting>
  <conditionalFormatting sqref="G9">
    <cfRule type="cellIs" dxfId="13939" priority="1945" operator="equal">
      <formula>"jan."</formula>
    </cfRule>
  </conditionalFormatting>
  <conditionalFormatting sqref="H9">
    <cfRule type="cellIs" dxfId="13938" priority="1944" operator="equal">
      <formula>"jan."</formula>
    </cfRule>
  </conditionalFormatting>
  <conditionalFormatting sqref="H9">
    <cfRule type="cellIs" dxfId="13937" priority="1943" operator="equal">
      <formula>"jan."</formula>
    </cfRule>
  </conditionalFormatting>
  <conditionalFormatting sqref="G9">
    <cfRule type="cellIs" dxfId="13936" priority="1942" operator="equal">
      <formula>"jan."</formula>
    </cfRule>
  </conditionalFormatting>
  <conditionalFormatting sqref="H9">
    <cfRule type="cellIs" dxfId="13935" priority="1941" operator="equal">
      <formula>"jan."</formula>
    </cfRule>
  </conditionalFormatting>
  <conditionalFormatting sqref="G9">
    <cfRule type="cellIs" dxfId="13934" priority="1940" operator="equal">
      <formula>"jan."</formula>
    </cfRule>
  </conditionalFormatting>
  <conditionalFormatting sqref="H9">
    <cfRule type="cellIs" dxfId="13933" priority="1939" operator="equal">
      <formula>"jan."</formula>
    </cfRule>
  </conditionalFormatting>
  <conditionalFormatting sqref="G9">
    <cfRule type="cellIs" dxfId="13932" priority="1938" operator="equal">
      <formula>"jan."</formula>
    </cfRule>
  </conditionalFormatting>
  <conditionalFormatting sqref="I9">
    <cfRule type="cellIs" dxfId="13931" priority="1937" operator="equal">
      <formula>"jan."</formula>
    </cfRule>
  </conditionalFormatting>
  <conditionalFormatting sqref="H9">
    <cfRule type="cellIs" dxfId="13930" priority="1936" operator="equal">
      <formula>"jan."</formula>
    </cfRule>
  </conditionalFormatting>
  <conditionalFormatting sqref="G9">
    <cfRule type="cellIs" dxfId="13929" priority="1935" operator="equal">
      <formula>"jan."</formula>
    </cfRule>
  </conditionalFormatting>
  <conditionalFormatting sqref="H9">
    <cfRule type="cellIs" dxfId="13928" priority="1934" operator="equal">
      <formula>"jan."</formula>
    </cfRule>
  </conditionalFormatting>
  <conditionalFormatting sqref="G9">
    <cfRule type="cellIs" dxfId="13927" priority="1933" operator="equal">
      <formula>"jan."</formula>
    </cfRule>
  </conditionalFormatting>
  <conditionalFormatting sqref="H9">
    <cfRule type="cellIs" dxfId="13926" priority="1932" operator="equal">
      <formula>"jan."</formula>
    </cfRule>
  </conditionalFormatting>
  <conditionalFormatting sqref="G9">
    <cfRule type="cellIs" dxfId="13925" priority="1931" operator="equal">
      <formula>"jan."</formula>
    </cfRule>
  </conditionalFormatting>
  <conditionalFormatting sqref="I9">
    <cfRule type="cellIs" dxfId="13924" priority="1930" operator="equal">
      <formula>"jan."</formula>
    </cfRule>
  </conditionalFormatting>
  <conditionalFormatting sqref="G9">
    <cfRule type="cellIs" dxfId="13923" priority="1929" operator="equal">
      <formula>"jan."</formula>
    </cfRule>
  </conditionalFormatting>
  <conditionalFormatting sqref="G9">
    <cfRule type="cellIs" dxfId="13922" priority="1928" operator="equal">
      <formula>"jan."</formula>
    </cfRule>
  </conditionalFormatting>
  <conditionalFormatting sqref="G9">
    <cfRule type="cellIs" dxfId="13921" priority="1927" operator="equal">
      <formula>"jan."</formula>
    </cfRule>
  </conditionalFormatting>
  <conditionalFormatting sqref="H9">
    <cfRule type="cellIs" dxfId="13920" priority="1926" operator="equal">
      <formula>"jan."</formula>
    </cfRule>
  </conditionalFormatting>
  <conditionalFormatting sqref="H9">
    <cfRule type="cellIs" dxfId="13919" priority="1925" operator="equal">
      <formula>"jan."</formula>
    </cfRule>
  </conditionalFormatting>
  <conditionalFormatting sqref="G9">
    <cfRule type="cellIs" dxfId="13918" priority="1924" operator="equal">
      <formula>"jan."</formula>
    </cfRule>
  </conditionalFormatting>
  <conditionalFormatting sqref="H9">
    <cfRule type="cellIs" dxfId="13917" priority="1923" operator="equal">
      <formula>"jan."</formula>
    </cfRule>
  </conditionalFormatting>
  <conditionalFormatting sqref="G9">
    <cfRule type="cellIs" dxfId="13916" priority="1922" operator="equal">
      <formula>"jan."</formula>
    </cfRule>
  </conditionalFormatting>
  <conditionalFormatting sqref="H9">
    <cfRule type="cellIs" dxfId="13915" priority="1921" operator="equal">
      <formula>"jan."</formula>
    </cfRule>
  </conditionalFormatting>
  <conditionalFormatting sqref="G9">
    <cfRule type="cellIs" dxfId="13914" priority="1920" operator="equal">
      <formula>"jan."</formula>
    </cfRule>
  </conditionalFormatting>
  <conditionalFormatting sqref="I9">
    <cfRule type="cellIs" dxfId="13913" priority="1919" operator="equal">
      <formula>"jan."</formula>
    </cfRule>
  </conditionalFormatting>
  <conditionalFormatting sqref="G9">
    <cfRule type="cellIs" dxfId="13912" priority="1918" operator="equal">
      <formula>"jan."</formula>
    </cfRule>
  </conditionalFormatting>
  <conditionalFormatting sqref="G9">
    <cfRule type="cellIs" dxfId="13911" priority="1917" operator="equal">
      <formula>"jan."</formula>
    </cfRule>
  </conditionalFormatting>
  <conditionalFormatting sqref="G9">
    <cfRule type="cellIs" dxfId="13910" priority="1916" operator="equal">
      <formula>"jan."</formula>
    </cfRule>
  </conditionalFormatting>
  <conditionalFormatting sqref="H9">
    <cfRule type="cellIs" dxfId="13909" priority="1915" operator="equal">
      <formula>"jan."</formula>
    </cfRule>
  </conditionalFormatting>
  <conditionalFormatting sqref="G9">
    <cfRule type="cellIs" dxfId="13908" priority="1914" operator="equal">
      <formula>"jan."</formula>
    </cfRule>
  </conditionalFormatting>
  <conditionalFormatting sqref="G9">
    <cfRule type="cellIs" dxfId="13907" priority="1913" operator="equal">
      <formula>"jan."</formula>
    </cfRule>
  </conditionalFormatting>
  <conditionalFormatting sqref="G9">
    <cfRule type="cellIs" dxfId="13906" priority="1912" operator="equal">
      <formula>"jan."</formula>
    </cfRule>
  </conditionalFormatting>
  <conditionalFormatting sqref="H9">
    <cfRule type="cellIs" dxfId="13905" priority="1911" operator="equal">
      <formula>"jan."</formula>
    </cfRule>
  </conditionalFormatting>
  <conditionalFormatting sqref="G9">
    <cfRule type="cellIs" dxfId="13904" priority="1910" operator="equal">
      <formula>"jan."</formula>
    </cfRule>
  </conditionalFormatting>
  <conditionalFormatting sqref="H9">
    <cfRule type="cellIs" dxfId="13903" priority="1909" operator="equal">
      <formula>"jan."</formula>
    </cfRule>
  </conditionalFormatting>
  <conditionalFormatting sqref="G9">
    <cfRule type="cellIs" dxfId="13902" priority="1908" operator="equal">
      <formula>"jan."</formula>
    </cfRule>
  </conditionalFormatting>
  <conditionalFormatting sqref="H9">
    <cfRule type="cellIs" dxfId="13901" priority="1907" operator="equal">
      <formula>"jan."</formula>
    </cfRule>
  </conditionalFormatting>
  <conditionalFormatting sqref="G9">
    <cfRule type="cellIs" dxfId="13900" priority="1906" operator="equal">
      <formula>"jan."</formula>
    </cfRule>
  </conditionalFormatting>
  <conditionalFormatting sqref="H9">
    <cfRule type="cellIs" dxfId="13899" priority="1905" operator="equal">
      <formula>"jan."</formula>
    </cfRule>
  </conditionalFormatting>
  <conditionalFormatting sqref="G9">
    <cfRule type="cellIs" dxfId="13898" priority="1904" operator="equal">
      <formula>"jan."</formula>
    </cfRule>
  </conditionalFormatting>
  <conditionalFormatting sqref="G9">
    <cfRule type="cellIs" dxfId="13897" priority="1903" operator="equal">
      <formula>"jan."</formula>
    </cfRule>
  </conditionalFormatting>
  <conditionalFormatting sqref="G9">
    <cfRule type="cellIs" dxfId="13896" priority="1902" operator="equal">
      <formula>"jan."</formula>
    </cfRule>
  </conditionalFormatting>
  <conditionalFormatting sqref="G9">
    <cfRule type="cellIs" dxfId="13895" priority="1901" operator="equal">
      <formula>"jan."</formula>
    </cfRule>
  </conditionalFormatting>
  <conditionalFormatting sqref="H9">
    <cfRule type="cellIs" dxfId="13894" priority="1900" operator="equal">
      <formula>"jan."</formula>
    </cfRule>
  </conditionalFormatting>
  <conditionalFormatting sqref="G9">
    <cfRule type="cellIs" dxfId="13893" priority="1899" operator="equal">
      <formula>"jan."</formula>
    </cfRule>
  </conditionalFormatting>
  <conditionalFormatting sqref="G9">
    <cfRule type="cellIs" dxfId="13892" priority="1898" operator="equal">
      <formula>"jan."</formula>
    </cfRule>
  </conditionalFormatting>
  <conditionalFormatting sqref="G9">
    <cfRule type="cellIs" dxfId="13891" priority="1897" operator="equal">
      <formula>"jan."</formula>
    </cfRule>
  </conditionalFormatting>
  <conditionalFormatting sqref="H9">
    <cfRule type="cellIs" dxfId="13890" priority="1896" operator="equal">
      <formula>"jan."</formula>
    </cfRule>
  </conditionalFormatting>
  <conditionalFormatting sqref="G9">
    <cfRule type="cellIs" dxfId="13889" priority="1895" operator="equal">
      <formula>"jan."</formula>
    </cfRule>
  </conditionalFormatting>
  <conditionalFormatting sqref="G9">
    <cfRule type="cellIs" dxfId="13888" priority="1894" operator="equal">
      <formula>"jan."</formula>
    </cfRule>
  </conditionalFormatting>
  <conditionalFormatting sqref="G9">
    <cfRule type="cellIs" dxfId="13887" priority="1893" operator="equal">
      <formula>"jan."</formula>
    </cfRule>
  </conditionalFormatting>
  <conditionalFormatting sqref="G9">
    <cfRule type="cellIs" dxfId="13886" priority="1892" operator="equal">
      <formula>"jan."</formula>
    </cfRule>
  </conditionalFormatting>
  <conditionalFormatting sqref="H9">
    <cfRule type="cellIs" dxfId="13885" priority="1891" operator="equal">
      <formula>"jan."</formula>
    </cfRule>
  </conditionalFormatting>
  <conditionalFormatting sqref="G9">
    <cfRule type="cellIs" dxfId="13884" priority="1890" operator="equal">
      <formula>"jan."</formula>
    </cfRule>
  </conditionalFormatting>
  <conditionalFormatting sqref="G9">
    <cfRule type="cellIs" dxfId="13883" priority="1889" operator="equal">
      <formula>"jan."</formula>
    </cfRule>
  </conditionalFormatting>
  <conditionalFormatting sqref="I9">
    <cfRule type="cellIs" dxfId="13882" priority="1888" operator="equal">
      <formula>"jan."</formula>
    </cfRule>
  </conditionalFormatting>
  <conditionalFormatting sqref="J9">
    <cfRule type="cellIs" dxfId="13881" priority="1887" operator="equal">
      <formula>"jan."</formula>
    </cfRule>
  </conditionalFormatting>
  <conditionalFormatting sqref="K9">
    <cfRule type="cellIs" dxfId="13880" priority="1886" operator="equal">
      <formula>"jan."</formula>
    </cfRule>
  </conditionalFormatting>
  <conditionalFormatting sqref="I9">
    <cfRule type="cellIs" dxfId="13879" priority="1885" operator="equal">
      <formula>"jan."</formula>
    </cfRule>
  </conditionalFormatting>
  <conditionalFormatting sqref="H9">
    <cfRule type="cellIs" dxfId="13878" priority="1884" operator="equal">
      <formula>"jan."</formula>
    </cfRule>
  </conditionalFormatting>
  <conditionalFormatting sqref="I9">
    <cfRule type="cellIs" dxfId="13877" priority="1883" operator="equal">
      <formula>"jan."</formula>
    </cfRule>
  </conditionalFormatting>
  <conditionalFormatting sqref="H9">
    <cfRule type="cellIs" dxfId="13876" priority="1882" operator="equal">
      <formula>"jan."</formula>
    </cfRule>
  </conditionalFormatting>
  <conditionalFormatting sqref="I9">
    <cfRule type="cellIs" dxfId="13875" priority="1881" operator="equal">
      <formula>"jan."</formula>
    </cfRule>
  </conditionalFormatting>
  <conditionalFormatting sqref="G9">
    <cfRule type="cellIs" dxfId="13874" priority="1880" operator="equal">
      <formula>"jan."</formula>
    </cfRule>
  </conditionalFormatting>
  <conditionalFormatting sqref="H9">
    <cfRule type="cellIs" dxfId="13873" priority="1879" operator="equal">
      <formula>"jan."</formula>
    </cfRule>
  </conditionalFormatting>
  <conditionalFormatting sqref="H9">
    <cfRule type="cellIs" dxfId="13872" priority="1878" operator="equal">
      <formula>"jan."</formula>
    </cfRule>
  </conditionalFormatting>
  <conditionalFormatting sqref="G9">
    <cfRule type="cellIs" dxfId="13871" priority="1877" operator="equal">
      <formula>"jan."</formula>
    </cfRule>
  </conditionalFormatting>
  <conditionalFormatting sqref="H9">
    <cfRule type="cellIs" dxfId="13870" priority="1876" operator="equal">
      <formula>"jan."</formula>
    </cfRule>
  </conditionalFormatting>
  <conditionalFormatting sqref="G9">
    <cfRule type="cellIs" dxfId="13869" priority="1875" operator="equal">
      <formula>"jan."</formula>
    </cfRule>
  </conditionalFormatting>
  <conditionalFormatting sqref="G9">
    <cfRule type="cellIs" dxfId="13868" priority="1873" operator="equal">
      <formula>"jan."</formula>
    </cfRule>
  </conditionalFormatting>
  <conditionalFormatting sqref="I9">
    <cfRule type="cellIs" dxfId="13867" priority="1872" operator="equal">
      <formula>"jan."</formula>
    </cfRule>
  </conditionalFormatting>
  <conditionalFormatting sqref="H9">
    <cfRule type="cellIs" dxfId="13866" priority="1871" operator="equal">
      <formula>"jan."</formula>
    </cfRule>
  </conditionalFormatting>
  <conditionalFormatting sqref="G9">
    <cfRule type="cellIs" dxfId="13865" priority="1870" operator="equal">
      <formula>"jan."</formula>
    </cfRule>
  </conditionalFormatting>
  <conditionalFormatting sqref="H9">
    <cfRule type="cellIs" dxfId="13864" priority="1869" operator="equal">
      <formula>"jan."</formula>
    </cfRule>
  </conditionalFormatting>
  <conditionalFormatting sqref="G9">
    <cfRule type="cellIs" dxfId="13863" priority="1868" operator="equal">
      <formula>"jan."</formula>
    </cfRule>
  </conditionalFormatting>
  <conditionalFormatting sqref="G9">
    <cfRule type="cellIs" dxfId="13862" priority="1866" operator="equal">
      <formula>"jan."</formula>
    </cfRule>
  </conditionalFormatting>
  <conditionalFormatting sqref="I9">
    <cfRule type="cellIs" dxfId="13861" priority="1865" operator="equal">
      <formula>"jan."</formula>
    </cfRule>
  </conditionalFormatting>
  <conditionalFormatting sqref="G9">
    <cfRule type="cellIs" dxfId="13860" priority="1862" operator="equal">
      <formula>"jan."</formula>
    </cfRule>
  </conditionalFormatting>
  <conditionalFormatting sqref="H9">
    <cfRule type="cellIs" dxfId="13859" priority="1861" operator="equal">
      <formula>"jan."</formula>
    </cfRule>
  </conditionalFormatting>
  <conditionalFormatting sqref="H9">
    <cfRule type="cellIs" dxfId="13858" priority="1860" operator="equal">
      <formula>"jan."</formula>
    </cfRule>
  </conditionalFormatting>
  <conditionalFormatting sqref="G9">
    <cfRule type="cellIs" dxfId="13857" priority="1859" operator="equal">
      <formula>"jan."</formula>
    </cfRule>
  </conditionalFormatting>
  <conditionalFormatting sqref="H9">
    <cfRule type="cellIs" dxfId="13856" priority="1858" operator="equal">
      <formula>"jan."</formula>
    </cfRule>
  </conditionalFormatting>
  <conditionalFormatting sqref="G9">
    <cfRule type="cellIs" dxfId="13855" priority="1857" operator="equal">
      <formula>"jan."</formula>
    </cfRule>
  </conditionalFormatting>
  <conditionalFormatting sqref="H9">
    <cfRule type="cellIs" dxfId="13854" priority="1856" operator="equal">
      <formula>"jan."</formula>
    </cfRule>
  </conditionalFormatting>
  <conditionalFormatting sqref="G9">
    <cfRule type="cellIs" dxfId="13853" priority="1855" operator="equal">
      <formula>"jan."</formula>
    </cfRule>
  </conditionalFormatting>
  <conditionalFormatting sqref="I9">
    <cfRule type="cellIs" dxfId="13852" priority="1854" operator="equal">
      <formula>"jan."</formula>
    </cfRule>
  </conditionalFormatting>
  <conditionalFormatting sqref="G9">
    <cfRule type="cellIs" dxfId="13851" priority="1853" operator="equal">
      <formula>"jan."</formula>
    </cfRule>
  </conditionalFormatting>
  <conditionalFormatting sqref="G9">
    <cfRule type="cellIs" dxfId="13850" priority="1852" operator="equal">
      <formula>"jan."</formula>
    </cfRule>
  </conditionalFormatting>
  <conditionalFormatting sqref="G9">
    <cfRule type="cellIs" dxfId="13849" priority="1851" operator="equal">
      <formula>"jan."</formula>
    </cfRule>
  </conditionalFormatting>
  <conditionalFormatting sqref="H9">
    <cfRule type="cellIs" dxfId="13848" priority="1850" operator="equal">
      <formula>"jan."</formula>
    </cfRule>
  </conditionalFormatting>
  <conditionalFormatting sqref="G9">
    <cfRule type="cellIs" dxfId="13847" priority="1849" operator="equal">
      <formula>"jan."</formula>
    </cfRule>
  </conditionalFormatting>
  <conditionalFormatting sqref="G9">
    <cfRule type="cellIs" dxfId="13846" priority="1848" operator="equal">
      <formula>"jan."</formula>
    </cfRule>
  </conditionalFormatting>
  <conditionalFormatting sqref="G9">
    <cfRule type="cellIs" dxfId="13845" priority="1847" operator="equal">
      <formula>"jan."</formula>
    </cfRule>
  </conditionalFormatting>
  <conditionalFormatting sqref="H9">
    <cfRule type="cellIs" dxfId="13844" priority="1846" operator="equal">
      <formula>"jan."</formula>
    </cfRule>
  </conditionalFormatting>
  <conditionalFormatting sqref="G9">
    <cfRule type="cellIs" dxfId="13843" priority="1845" operator="equal">
      <formula>"jan."</formula>
    </cfRule>
  </conditionalFormatting>
  <conditionalFormatting sqref="H9">
    <cfRule type="cellIs" dxfId="13842" priority="1844" operator="equal">
      <formula>"jan."</formula>
    </cfRule>
  </conditionalFormatting>
  <conditionalFormatting sqref="G9">
    <cfRule type="cellIs" dxfId="13841" priority="1843" operator="equal">
      <formula>"jan."</formula>
    </cfRule>
  </conditionalFormatting>
  <conditionalFormatting sqref="H9">
    <cfRule type="cellIs" dxfId="13840" priority="1842" operator="equal">
      <formula>"jan."</formula>
    </cfRule>
  </conditionalFormatting>
  <conditionalFormatting sqref="G9">
    <cfRule type="cellIs" dxfId="13839" priority="1841" operator="equal">
      <formula>"jan."</formula>
    </cfRule>
  </conditionalFormatting>
  <conditionalFormatting sqref="H9">
    <cfRule type="cellIs" dxfId="13838" priority="1840" operator="equal">
      <formula>"jan."</formula>
    </cfRule>
  </conditionalFormatting>
  <conditionalFormatting sqref="G9">
    <cfRule type="cellIs" dxfId="13837" priority="1839" operator="equal">
      <formula>"jan."</formula>
    </cfRule>
  </conditionalFormatting>
  <conditionalFormatting sqref="G9">
    <cfRule type="cellIs" dxfId="13836" priority="1838" operator="equal">
      <formula>"jan."</formula>
    </cfRule>
  </conditionalFormatting>
  <conditionalFormatting sqref="G9">
    <cfRule type="cellIs" dxfId="13835" priority="1837" operator="equal">
      <formula>"jan."</formula>
    </cfRule>
  </conditionalFormatting>
  <conditionalFormatting sqref="G9">
    <cfRule type="cellIs" dxfId="13834" priority="1836" operator="equal">
      <formula>"jan."</formula>
    </cfRule>
  </conditionalFormatting>
  <conditionalFormatting sqref="H9">
    <cfRule type="cellIs" dxfId="13833" priority="1835" operator="equal">
      <formula>"jan."</formula>
    </cfRule>
  </conditionalFormatting>
  <conditionalFormatting sqref="G9">
    <cfRule type="cellIs" dxfId="13832" priority="1834" operator="equal">
      <formula>"jan."</formula>
    </cfRule>
  </conditionalFormatting>
  <conditionalFormatting sqref="G9">
    <cfRule type="cellIs" dxfId="13831" priority="1833" operator="equal">
      <formula>"jan."</formula>
    </cfRule>
  </conditionalFormatting>
  <conditionalFormatting sqref="G9">
    <cfRule type="cellIs" dxfId="13830" priority="1832" operator="equal">
      <formula>"jan."</formula>
    </cfRule>
  </conditionalFormatting>
  <conditionalFormatting sqref="H9">
    <cfRule type="cellIs" dxfId="13829" priority="1831" operator="equal">
      <formula>"jan."</formula>
    </cfRule>
  </conditionalFormatting>
  <conditionalFormatting sqref="G9">
    <cfRule type="cellIs" dxfId="13828" priority="1830" operator="equal">
      <formula>"jan."</formula>
    </cfRule>
  </conditionalFormatting>
  <conditionalFormatting sqref="G9">
    <cfRule type="cellIs" dxfId="13827" priority="1829" operator="equal">
      <formula>"jan."</formula>
    </cfRule>
  </conditionalFormatting>
  <conditionalFormatting sqref="G9">
    <cfRule type="cellIs" dxfId="13826" priority="1828" operator="equal">
      <formula>"jan."</formula>
    </cfRule>
  </conditionalFormatting>
  <conditionalFormatting sqref="G9">
    <cfRule type="cellIs" dxfId="13825" priority="1827" operator="equal">
      <formula>"jan."</formula>
    </cfRule>
  </conditionalFormatting>
  <conditionalFormatting sqref="H9">
    <cfRule type="cellIs" dxfId="13824" priority="1826" operator="equal">
      <formula>"jan."</formula>
    </cfRule>
  </conditionalFormatting>
  <conditionalFormatting sqref="G9">
    <cfRule type="cellIs" dxfId="13823" priority="1825" operator="equal">
      <formula>"jan."</formula>
    </cfRule>
  </conditionalFormatting>
  <conditionalFormatting sqref="G9">
    <cfRule type="cellIs" dxfId="13822" priority="1824" operator="equal">
      <formula>"jan."</formula>
    </cfRule>
  </conditionalFormatting>
  <conditionalFormatting sqref="I9">
    <cfRule type="cellIs" dxfId="13821" priority="1823" operator="equal">
      <formula>"jan."</formula>
    </cfRule>
  </conditionalFormatting>
  <conditionalFormatting sqref="H9">
    <cfRule type="cellIs" dxfId="13820" priority="1822" operator="equal">
      <formula>"jan."</formula>
    </cfRule>
  </conditionalFormatting>
  <conditionalFormatting sqref="G9">
    <cfRule type="cellIs" dxfId="13819" priority="1821" operator="equal">
      <formula>"jan."</formula>
    </cfRule>
  </conditionalFormatting>
  <conditionalFormatting sqref="H9">
    <cfRule type="cellIs" dxfId="13818" priority="1820" operator="equal">
      <formula>"jan."</formula>
    </cfRule>
  </conditionalFormatting>
  <conditionalFormatting sqref="G9">
    <cfRule type="cellIs" dxfId="13817" priority="1819" operator="equal">
      <formula>"jan."</formula>
    </cfRule>
  </conditionalFormatting>
  <conditionalFormatting sqref="H9">
    <cfRule type="cellIs" dxfId="13816" priority="1818" operator="equal">
      <formula>"jan."</formula>
    </cfRule>
  </conditionalFormatting>
  <conditionalFormatting sqref="G9">
    <cfRule type="cellIs" dxfId="13815" priority="1817" operator="equal">
      <formula>"jan."</formula>
    </cfRule>
  </conditionalFormatting>
  <conditionalFormatting sqref="G9">
    <cfRule type="cellIs" dxfId="13814" priority="1816" operator="equal">
      <formula>"jan."</formula>
    </cfRule>
  </conditionalFormatting>
  <conditionalFormatting sqref="G9">
    <cfRule type="cellIs" dxfId="13813" priority="1815" operator="equal">
      <formula>"jan."</formula>
    </cfRule>
  </conditionalFormatting>
  <conditionalFormatting sqref="G9">
    <cfRule type="cellIs" dxfId="13812" priority="1814" operator="equal">
      <formula>"jan."</formula>
    </cfRule>
  </conditionalFormatting>
  <conditionalFormatting sqref="H9">
    <cfRule type="cellIs" dxfId="13811" priority="1813" operator="equal">
      <formula>"jan."</formula>
    </cfRule>
  </conditionalFormatting>
  <conditionalFormatting sqref="G9">
    <cfRule type="cellIs" dxfId="13810" priority="1812" operator="equal">
      <formula>"jan."</formula>
    </cfRule>
  </conditionalFormatting>
  <conditionalFormatting sqref="G9">
    <cfRule type="cellIs" dxfId="13809" priority="1811" operator="equal">
      <formula>"jan."</formula>
    </cfRule>
  </conditionalFormatting>
  <conditionalFormatting sqref="G9">
    <cfRule type="cellIs" dxfId="13808" priority="1810" operator="equal">
      <formula>"jan."</formula>
    </cfRule>
  </conditionalFormatting>
  <conditionalFormatting sqref="H9">
    <cfRule type="cellIs" dxfId="13807" priority="1809" operator="equal">
      <formula>"jan."</formula>
    </cfRule>
  </conditionalFormatting>
  <conditionalFormatting sqref="G9">
    <cfRule type="cellIs" dxfId="13806" priority="1807" operator="equal">
      <formula>"jan."</formula>
    </cfRule>
  </conditionalFormatting>
  <conditionalFormatting sqref="G9">
    <cfRule type="cellIs" dxfId="13805" priority="1806" operator="equal">
      <formula>"jan."</formula>
    </cfRule>
  </conditionalFormatting>
  <conditionalFormatting sqref="G9">
    <cfRule type="cellIs" dxfId="13804" priority="1805" operator="equal">
      <formula>"jan."</formula>
    </cfRule>
  </conditionalFormatting>
  <conditionalFormatting sqref="H9">
    <cfRule type="cellIs" dxfId="13803" priority="1804" operator="equal">
      <formula>"jan."</formula>
    </cfRule>
  </conditionalFormatting>
  <conditionalFormatting sqref="G9">
    <cfRule type="cellIs" dxfId="13802" priority="1803" operator="equal">
      <formula>"jan."</formula>
    </cfRule>
  </conditionalFormatting>
  <conditionalFormatting sqref="G9">
    <cfRule type="cellIs" dxfId="13801" priority="1802" operator="equal">
      <formula>"jan."</formula>
    </cfRule>
  </conditionalFormatting>
  <conditionalFormatting sqref="G9">
    <cfRule type="cellIs" dxfId="13800" priority="1801" operator="equal">
      <formula>"jan."</formula>
    </cfRule>
  </conditionalFormatting>
  <conditionalFormatting sqref="G9">
    <cfRule type="cellIs" dxfId="13799" priority="1800" operator="equal">
      <formula>"jan."</formula>
    </cfRule>
  </conditionalFormatting>
  <conditionalFormatting sqref="G9">
    <cfRule type="cellIs" dxfId="13798" priority="1799" operator="equal">
      <formula>"jan."</formula>
    </cfRule>
  </conditionalFormatting>
  <conditionalFormatting sqref="G9">
    <cfRule type="cellIs" dxfId="13797" priority="1798" operator="equal">
      <formula>"jan."</formula>
    </cfRule>
  </conditionalFormatting>
  <conditionalFormatting sqref="G9">
    <cfRule type="cellIs" dxfId="13796" priority="1797" operator="equal">
      <formula>"jan."</formula>
    </cfRule>
  </conditionalFormatting>
  <conditionalFormatting sqref="G9">
    <cfRule type="cellIs" dxfId="13795" priority="1796" operator="equal">
      <formula>"jan."</formula>
    </cfRule>
  </conditionalFormatting>
  <conditionalFormatting sqref="H9">
    <cfRule type="cellIs" dxfId="13794" priority="1795" operator="equal">
      <formula>"jan."</formula>
    </cfRule>
  </conditionalFormatting>
  <conditionalFormatting sqref="I9">
    <cfRule type="cellIs" dxfId="13793" priority="1794" operator="equal">
      <formula>"jan."</formula>
    </cfRule>
  </conditionalFormatting>
  <conditionalFormatting sqref="J9">
    <cfRule type="cellIs" dxfId="13792" priority="1793" operator="equal">
      <formula>"jan."</formula>
    </cfRule>
  </conditionalFormatting>
  <conditionalFormatting sqref="I9">
    <cfRule type="cellIs" dxfId="13791" priority="1792" operator="equal">
      <formula>"jan."</formula>
    </cfRule>
  </conditionalFormatting>
  <conditionalFormatting sqref="H9">
    <cfRule type="cellIs" dxfId="13790" priority="1791" operator="equal">
      <formula>"jan."</formula>
    </cfRule>
  </conditionalFormatting>
  <conditionalFormatting sqref="I9">
    <cfRule type="cellIs" dxfId="13789" priority="1790" operator="equal">
      <formula>"jan."</formula>
    </cfRule>
  </conditionalFormatting>
  <conditionalFormatting sqref="I9">
    <cfRule type="cellIs" dxfId="13788" priority="1788" operator="equal">
      <formula>"jan."</formula>
    </cfRule>
  </conditionalFormatting>
  <conditionalFormatting sqref="G9">
    <cfRule type="cellIs" dxfId="13787" priority="1787" operator="equal">
      <formula>"jan."</formula>
    </cfRule>
  </conditionalFormatting>
  <conditionalFormatting sqref="H9">
    <cfRule type="cellIs" dxfId="13786" priority="1786" operator="equal">
      <formula>"jan."</formula>
    </cfRule>
  </conditionalFormatting>
  <conditionalFormatting sqref="H9">
    <cfRule type="cellIs" dxfId="13785" priority="1785" operator="equal">
      <formula>"jan."</formula>
    </cfRule>
  </conditionalFormatting>
  <conditionalFormatting sqref="G9">
    <cfRule type="cellIs" dxfId="13784" priority="1784" operator="equal">
      <formula>"jan."</formula>
    </cfRule>
  </conditionalFormatting>
  <conditionalFormatting sqref="H9">
    <cfRule type="cellIs" dxfId="13783" priority="1783" operator="equal">
      <formula>"jan."</formula>
    </cfRule>
  </conditionalFormatting>
  <conditionalFormatting sqref="G9">
    <cfRule type="cellIs" dxfId="13782" priority="1782" operator="equal">
      <formula>"jan."</formula>
    </cfRule>
  </conditionalFormatting>
  <conditionalFormatting sqref="H9">
    <cfRule type="cellIs" dxfId="13781" priority="1781" operator="equal">
      <formula>"jan."</formula>
    </cfRule>
  </conditionalFormatting>
  <conditionalFormatting sqref="G9">
    <cfRule type="cellIs" dxfId="13780" priority="1780" operator="equal">
      <formula>"jan."</formula>
    </cfRule>
  </conditionalFormatting>
  <conditionalFormatting sqref="I9">
    <cfRule type="cellIs" dxfId="13779" priority="1779" operator="equal">
      <formula>"jan."</formula>
    </cfRule>
  </conditionalFormatting>
  <conditionalFormatting sqref="H9">
    <cfRule type="cellIs" dxfId="13778" priority="1778" operator="equal">
      <formula>"jan."</formula>
    </cfRule>
  </conditionalFormatting>
  <conditionalFormatting sqref="G9">
    <cfRule type="cellIs" dxfId="13777" priority="1777" operator="equal">
      <formula>"jan."</formula>
    </cfRule>
  </conditionalFormatting>
  <conditionalFormatting sqref="H9">
    <cfRule type="cellIs" dxfId="13776" priority="1776" operator="equal">
      <formula>"jan."</formula>
    </cfRule>
  </conditionalFormatting>
  <conditionalFormatting sqref="G9">
    <cfRule type="cellIs" dxfId="13775" priority="1775" operator="equal">
      <formula>"jan."</formula>
    </cfRule>
  </conditionalFormatting>
  <conditionalFormatting sqref="G9">
    <cfRule type="cellIs" dxfId="13774" priority="1773" operator="equal">
      <formula>"jan."</formula>
    </cfRule>
  </conditionalFormatting>
  <conditionalFormatting sqref="I9">
    <cfRule type="cellIs" dxfId="13773" priority="1772" operator="equal">
      <formula>"jan."</formula>
    </cfRule>
  </conditionalFormatting>
  <conditionalFormatting sqref="G9">
    <cfRule type="cellIs" dxfId="13772" priority="1771" operator="equal">
      <formula>"jan."</formula>
    </cfRule>
  </conditionalFormatting>
  <conditionalFormatting sqref="G9">
    <cfRule type="cellIs" dxfId="13771" priority="1770" operator="equal">
      <formula>"jan."</formula>
    </cfRule>
  </conditionalFormatting>
  <conditionalFormatting sqref="H9">
    <cfRule type="cellIs" dxfId="13770" priority="1768" operator="equal">
      <formula>"jan."</formula>
    </cfRule>
  </conditionalFormatting>
  <conditionalFormatting sqref="G9">
    <cfRule type="cellIs" dxfId="13769" priority="1766" operator="equal">
      <formula>"jan."</formula>
    </cfRule>
  </conditionalFormatting>
  <conditionalFormatting sqref="G9">
    <cfRule type="cellIs" dxfId="13768" priority="1764" operator="equal">
      <formula>"jan."</formula>
    </cfRule>
  </conditionalFormatting>
  <conditionalFormatting sqref="H9">
    <cfRule type="cellIs" dxfId="13767" priority="1763" operator="equal">
      <formula>"jan."</formula>
    </cfRule>
  </conditionalFormatting>
  <conditionalFormatting sqref="G9">
    <cfRule type="cellIs" dxfId="13766" priority="1762" operator="equal">
      <formula>"jan."</formula>
    </cfRule>
  </conditionalFormatting>
  <conditionalFormatting sqref="I9">
    <cfRule type="cellIs" dxfId="13765" priority="1761" operator="equal">
      <formula>"jan."</formula>
    </cfRule>
  </conditionalFormatting>
  <conditionalFormatting sqref="G9">
    <cfRule type="cellIs" dxfId="13764" priority="1760" operator="equal">
      <formula>"jan."</formula>
    </cfRule>
  </conditionalFormatting>
  <conditionalFormatting sqref="G9">
    <cfRule type="cellIs" dxfId="13763" priority="1759" operator="equal">
      <formula>"jan."</formula>
    </cfRule>
  </conditionalFormatting>
  <conditionalFormatting sqref="G9">
    <cfRule type="cellIs" dxfId="13762" priority="1758" operator="equal">
      <formula>"jan."</formula>
    </cfRule>
  </conditionalFormatting>
  <conditionalFormatting sqref="H9">
    <cfRule type="cellIs" dxfId="13761" priority="1757" operator="equal">
      <formula>"jan."</formula>
    </cfRule>
  </conditionalFormatting>
  <conditionalFormatting sqref="G9">
    <cfRule type="cellIs" dxfId="13760" priority="1756" operator="equal">
      <formula>"jan."</formula>
    </cfRule>
  </conditionalFormatting>
  <conditionalFormatting sqref="G9">
    <cfRule type="cellIs" dxfId="13759" priority="1755" operator="equal">
      <formula>"jan."</formula>
    </cfRule>
  </conditionalFormatting>
  <conditionalFormatting sqref="G9">
    <cfRule type="cellIs" dxfId="13758" priority="1754" operator="equal">
      <formula>"jan."</formula>
    </cfRule>
  </conditionalFormatting>
  <conditionalFormatting sqref="H9">
    <cfRule type="cellIs" dxfId="13757" priority="1753" operator="equal">
      <formula>"jan."</formula>
    </cfRule>
  </conditionalFormatting>
  <conditionalFormatting sqref="G9">
    <cfRule type="cellIs" dxfId="13756" priority="1752" operator="equal">
      <formula>"jan."</formula>
    </cfRule>
  </conditionalFormatting>
  <conditionalFormatting sqref="H9">
    <cfRule type="cellIs" dxfId="13755" priority="1751" operator="equal">
      <formula>"jan."</formula>
    </cfRule>
  </conditionalFormatting>
  <conditionalFormatting sqref="G9">
    <cfRule type="cellIs" dxfId="13754" priority="1750" operator="equal">
      <formula>"jan."</formula>
    </cfRule>
  </conditionalFormatting>
  <conditionalFormatting sqref="H9">
    <cfRule type="cellIs" dxfId="13753" priority="1749" operator="equal">
      <formula>"jan."</formula>
    </cfRule>
  </conditionalFormatting>
  <conditionalFormatting sqref="G9">
    <cfRule type="cellIs" dxfId="13752" priority="1748" operator="equal">
      <formula>"jan."</formula>
    </cfRule>
  </conditionalFormatting>
  <conditionalFormatting sqref="H9">
    <cfRule type="cellIs" dxfId="13751" priority="1747" operator="equal">
      <formula>"jan."</formula>
    </cfRule>
  </conditionalFormatting>
  <conditionalFormatting sqref="G9">
    <cfRule type="cellIs" dxfId="13750" priority="1746" operator="equal">
      <formula>"jan."</formula>
    </cfRule>
  </conditionalFormatting>
  <conditionalFormatting sqref="G9">
    <cfRule type="cellIs" dxfId="13749" priority="1745" operator="equal">
      <formula>"jan."</formula>
    </cfRule>
  </conditionalFormatting>
  <conditionalFormatting sqref="G9">
    <cfRule type="cellIs" dxfId="13748" priority="1744" operator="equal">
      <formula>"jan."</formula>
    </cfRule>
  </conditionalFormatting>
  <conditionalFormatting sqref="G9">
    <cfRule type="cellIs" dxfId="13747" priority="1743" operator="equal">
      <formula>"jan."</formula>
    </cfRule>
  </conditionalFormatting>
  <conditionalFormatting sqref="H9">
    <cfRule type="cellIs" dxfId="13746" priority="1742" operator="equal">
      <formula>"jan."</formula>
    </cfRule>
  </conditionalFormatting>
  <conditionalFormatting sqref="G9">
    <cfRule type="cellIs" dxfId="13745" priority="1741" operator="equal">
      <formula>"jan."</formula>
    </cfRule>
  </conditionalFormatting>
  <conditionalFormatting sqref="G9">
    <cfRule type="cellIs" dxfId="13744" priority="1740" operator="equal">
      <formula>"jan."</formula>
    </cfRule>
  </conditionalFormatting>
  <conditionalFormatting sqref="G9">
    <cfRule type="cellIs" dxfId="13743" priority="1739" operator="equal">
      <formula>"jan."</formula>
    </cfRule>
  </conditionalFormatting>
  <conditionalFormatting sqref="H9">
    <cfRule type="cellIs" dxfId="13742" priority="1738" operator="equal">
      <formula>"jan."</formula>
    </cfRule>
  </conditionalFormatting>
  <conditionalFormatting sqref="G9">
    <cfRule type="cellIs" dxfId="13741" priority="1737" operator="equal">
      <formula>"jan."</formula>
    </cfRule>
  </conditionalFormatting>
  <conditionalFormatting sqref="G9">
    <cfRule type="cellIs" dxfId="13740" priority="1736" operator="equal">
      <formula>"jan."</formula>
    </cfRule>
  </conditionalFormatting>
  <conditionalFormatting sqref="G9">
    <cfRule type="cellIs" dxfId="13739" priority="1735" operator="equal">
      <formula>"jan."</formula>
    </cfRule>
  </conditionalFormatting>
  <conditionalFormatting sqref="G9">
    <cfRule type="cellIs" dxfId="13738" priority="1734" operator="equal">
      <formula>"jan."</formula>
    </cfRule>
  </conditionalFormatting>
  <conditionalFormatting sqref="G9">
    <cfRule type="cellIs" dxfId="13737" priority="1732" operator="equal">
      <formula>"jan."</formula>
    </cfRule>
  </conditionalFormatting>
  <conditionalFormatting sqref="G9">
    <cfRule type="cellIs" dxfId="13736" priority="1731" operator="equal">
      <formula>"jan."</formula>
    </cfRule>
  </conditionalFormatting>
  <conditionalFormatting sqref="I9">
    <cfRule type="cellIs" dxfId="13735" priority="1730" operator="equal">
      <formula>"jan."</formula>
    </cfRule>
  </conditionalFormatting>
  <conditionalFormatting sqref="H9">
    <cfRule type="cellIs" dxfId="13734" priority="1729" operator="equal">
      <formula>"jan."</formula>
    </cfRule>
  </conditionalFormatting>
  <conditionalFormatting sqref="G9">
    <cfRule type="cellIs" dxfId="13733" priority="1728" operator="equal">
      <formula>"jan."</formula>
    </cfRule>
  </conditionalFormatting>
  <conditionalFormatting sqref="H9">
    <cfRule type="cellIs" dxfId="13732" priority="1727" operator="equal">
      <formula>"jan."</formula>
    </cfRule>
  </conditionalFormatting>
  <conditionalFormatting sqref="G9">
    <cfRule type="cellIs" dxfId="13731" priority="1726" operator="equal">
      <formula>"jan."</formula>
    </cfRule>
  </conditionalFormatting>
  <conditionalFormatting sqref="H9">
    <cfRule type="cellIs" dxfId="13730" priority="1725" operator="equal">
      <formula>"jan."</formula>
    </cfRule>
  </conditionalFormatting>
  <conditionalFormatting sqref="G9">
    <cfRule type="cellIs" dxfId="13729" priority="1723" operator="equal">
      <formula>"jan."</formula>
    </cfRule>
  </conditionalFormatting>
  <conditionalFormatting sqref="G9">
    <cfRule type="cellIs" dxfId="13728" priority="1722" operator="equal">
      <formula>"jan."</formula>
    </cfRule>
  </conditionalFormatting>
  <conditionalFormatting sqref="G9">
    <cfRule type="cellIs" dxfId="13727" priority="1721" operator="equal">
      <formula>"jan."</formula>
    </cfRule>
  </conditionalFormatting>
  <conditionalFormatting sqref="H9">
    <cfRule type="cellIs" dxfId="13726" priority="1720" operator="equal">
      <formula>"jan."</formula>
    </cfRule>
  </conditionalFormatting>
  <conditionalFormatting sqref="G9">
    <cfRule type="cellIs" dxfId="13725" priority="1719" operator="equal">
      <formula>"jan."</formula>
    </cfRule>
  </conditionalFormatting>
  <conditionalFormatting sqref="G9">
    <cfRule type="cellIs" dxfId="13724" priority="1718" operator="equal">
      <formula>"jan."</formula>
    </cfRule>
  </conditionalFormatting>
  <conditionalFormatting sqref="G9">
    <cfRule type="cellIs" dxfId="13723" priority="1717" operator="equal">
      <formula>"jan."</formula>
    </cfRule>
  </conditionalFormatting>
  <conditionalFormatting sqref="G9">
    <cfRule type="cellIs" dxfId="13722" priority="1714" operator="equal">
      <formula>"jan."</formula>
    </cfRule>
  </conditionalFormatting>
  <conditionalFormatting sqref="G9">
    <cfRule type="cellIs" dxfId="13721" priority="1713" operator="equal">
      <formula>"jan."</formula>
    </cfRule>
  </conditionalFormatting>
  <conditionalFormatting sqref="G9">
    <cfRule type="cellIs" dxfId="13720" priority="1712" operator="equal">
      <formula>"jan."</formula>
    </cfRule>
  </conditionalFormatting>
  <conditionalFormatting sqref="H9">
    <cfRule type="cellIs" dxfId="13719" priority="1711" operator="equal">
      <formula>"jan."</formula>
    </cfRule>
  </conditionalFormatting>
  <conditionalFormatting sqref="G9">
    <cfRule type="cellIs" dxfId="13718" priority="1710" operator="equal">
      <formula>"jan."</formula>
    </cfRule>
  </conditionalFormatting>
  <conditionalFormatting sqref="G9">
    <cfRule type="cellIs" dxfId="13717" priority="1709" operator="equal">
      <formula>"jan."</formula>
    </cfRule>
  </conditionalFormatting>
  <conditionalFormatting sqref="G9">
    <cfRule type="cellIs" dxfId="13716" priority="1708" operator="equal">
      <formula>"jan."</formula>
    </cfRule>
  </conditionalFormatting>
  <conditionalFormatting sqref="G9">
    <cfRule type="cellIs" dxfId="13715" priority="1707" operator="equal">
      <formula>"jan."</formula>
    </cfRule>
  </conditionalFormatting>
  <conditionalFormatting sqref="G9">
    <cfRule type="cellIs" dxfId="13714" priority="1706" operator="equal">
      <formula>"jan."</formula>
    </cfRule>
  </conditionalFormatting>
  <conditionalFormatting sqref="G9">
    <cfRule type="cellIs" dxfId="13713" priority="1705" operator="equal">
      <formula>"jan."</formula>
    </cfRule>
  </conditionalFormatting>
  <conditionalFormatting sqref="G9">
    <cfRule type="cellIs" dxfId="13712" priority="1704" operator="equal">
      <formula>"jan."</formula>
    </cfRule>
  </conditionalFormatting>
  <conditionalFormatting sqref="G9">
    <cfRule type="cellIs" dxfId="13711" priority="1703" operator="equal">
      <formula>"jan."</formula>
    </cfRule>
  </conditionalFormatting>
  <conditionalFormatting sqref="H9">
    <cfRule type="cellIs" dxfId="13710" priority="1702" operator="equal">
      <formula>"jan."</formula>
    </cfRule>
  </conditionalFormatting>
  <conditionalFormatting sqref="I9">
    <cfRule type="cellIs" dxfId="13709" priority="1701" operator="equal">
      <formula>"jan."</formula>
    </cfRule>
  </conditionalFormatting>
  <conditionalFormatting sqref="J9">
    <cfRule type="cellIs" dxfId="13708" priority="1700" operator="equal">
      <formula>"jan."</formula>
    </cfRule>
  </conditionalFormatting>
  <conditionalFormatting sqref="H9">
    <cfRule type="cellIs" dxfId="13707" priority="1699" operator="equal">
      <formula>"jan."</formula>
    </cfRule>
  </conditionalFormatting>
  <conditionalFormatting sqref="G9">
    <cfRule type="cellIs" dxfId="13706" priority="1698" operator="equal">
      <formula>"jan."</formula>
    </cfRule>
  </conditionalFormatting>
  <conditionalFormatting sqref="H9">
    <cfRule type="cellIs" dxfId="13705" priority="1697" operator="equal">
      <formula>"jan."</formula>
    </cfRule>
  </conditionalFormatting>
  <conditionalFormatting sqref="H9">
    <cfRule type="cellIs" dxfId="13704" priority="1695" operator="equal">
      <formula>"jan."</formula>
    </cfRule>
  </conditionalFormatting>
  <conditionalFormatting sqref="G9">
    <cfRule type="cellIs" dxfId="13703" priority="1694" operator="equal">
      <formula>"jan."</formula>
    </cfRule>
  </conditionalFormatting>
  <conditionalFormatting sqref="G9">
    <cfRule type="cellIs" dxfId="13702" priority="1691" operator="equal">
      <formula>"jan."</formula>
    </cfRule>
  </conditionalFormatting>
  <conditionalFormatting sqref="H9">
    <cfRule type="cellIs" dxfId="13701" priority="1690" operator="equal">
      <formula>"jan."</formula>
    </cfRule>
  </conditionalFormatting>
  <conditionalFormatting sqref="G9">
    <cfRule type="cellIs" dxfId="13700" priority="1689" operator="equal">
      <formula>"jan."</formula>
    </cfRule>
  </conditionalFormatting>
  <conditionalFormatting sqref="G9">
    <cfRule type="cellIs" dxfId="13699" priority="1688" operator="equal">
      <formula>"jan."</formula>
    </cfRule>
  </conditionalFormatting>
  <conditionalFormatting sqref="H9">
    <cfRule type="cellIs" dxfId="13698" priority="1686" operator="equal">
      <formula>"jan."</formula>
    </cfRule>
  </conditionalFormatting>
  <conditionalFormatting sqref="G9">
    <cfRule type="cellIs" dxfId="13697" priority="1685" operator="equal">
      <formula>"jan."</formula>
    </cfRule>
  </conditionalFormatting>
  <conditionalFormatting sqref="G9">
    <cfRule type="cellIs" dxfId="13696" priority="1682" operator="equal">
      <formula>"jan."</formula>
    </cfRule>
  </conditionalFormatting>
  <conditionalFormatting sqref="G9">
    <cfRule type="cellIs" dxfId="13695" priority="1680" operator="equal">
      <formula>"jan."</formula>
    </cfRule>
  </conditionalFormatting>
  <conditionalFormatting sqref="G9">
    <cfRule type="cellIs" dxfId="13694" priority="1679" operator="equal">
      <formula>"jan."</formula>
    </cfRule>
  </conditionalFormatting>
  <conditionalFormatting sqref="G9">
    <cfRule type="cellIs" dxfId="13693" priority="1678" operator="equal">
      <formula>"jan."</formula>
    </cfRule>
  </conditionalFormatting>
  <conditionalFormatting sqref="G9">
    <cfRule type="cellIs" dxfId="13692" priority="1677" operator="equal">
      <formula>"jan."</formula>
    </cfRule>
  </conditionalFormatting>
  <conditionalFormatting sqref="G9">
    <cfRule type="cellIs" dxfId="13691" priority="1676" operator="equal">
      <formula>"jan."</formula>
    </cfRule>
  </conditionalFormatting>
  <conditionalFormatting sqref="G9">
    <cfRule type="cellIs" dxfId="13690" priority="1675" operator="equal">
      <formula>"jan."</formula>
    </cfRule>
  </conditionalFormatting>
  <conditionalFormatting sqref="G9">
    <cfRule type="cellIs" dxfId="13689" priority="1674" operator="equal">
      <formula>"jan."</formula>
    </cfRule>
  </conditionalFormatting>
  <conditionalFormatting sqref="G9">
    <cfRule type="cellIs" dxfId="13688" priority="1673" operator="equal">
      <formula>"jan."</formula>
    </cfRule>
  </conditionalFormatting>
  <conditionalFormatting sqref="H9">
    <cfRule type="cellIs" dxfId="13687" priority="1672" operator="equal">
      <formula>"jan."</formula>
    </cfRule>
  </conditionalFormatting>
  <conditionalFormatting sqref="G9">
    <cfRule type="cellIs" dxfId="13686" priority="1671" operator="equal">
      <formula>"jan."</formula>
    </cfRule>
  </conditionalFormatting>
  <conditionalFormatting sqref="G9">
    <cfRule type="cellIs" dxfId="13685" priority="1670" operator="equal">
      <formula>"jan."</formula>
    </cfRule>
  </conditionalFormatting>
  <conditionalFormatting sqref="G9">
    <cfRule type="cellIs" dxfId="13684" priority="1669" operator="equal">
      <formula>"jan."</formula>
    </cfRule>
  </conditionalFormatting>
  <conditionalFormatting sqref="G9">
    <cfRule type="cellIs" dxfId="13683" priority="1668" operator="equal">
      <formula>"jan."</formula>
    </cfRule>
  </conditionalFormatting>
  <conditionalFormatting sqref="G9">
    <cfRule type="cellIs" dxfId="13682" priority="1667" operator="equal">
      <formula>"jan."</formula>
    </cfRule>
  </conditionalFormatting>
  <conditionalFormatting sqref="G9">
    <cfRule type="cellIs" dxfId="13681" priority="1666" operator="equal">
      <formula>"jan."</formula>
    </cfRule>
  </conditionalFormatting>
  <conditionalFormatting sqref="G9">
    <cfRule type="cellIs" dxfId="13680" priority="1665" operator="equal">
      <formula>"jan."</formula>
    </cfRule>
  </conditionalFormatting>
  <conditionalFormatting sqref="H9">
    <cfRule type="cellIs" dxfId="13679" priority="1664" operator="equal">
      <formula>"jan."</formula>
    </cfRule>
  </conditionalFormatting>
  <conditionalFormatting sqref="I9">
    <cfRule type="cellIs" dxfId="13678" priority="1663" operator="equal">
      <formula>"jan."</formula>
    </cfRule>
  </conditionalFormatting>
  <conditionalFormatting sqref="J9">
    <cfRule type="cellIs" dxfId="13677" priority="1662" operator="equal">
      <formula>"jan."</formula>
    </cfRule>
  </conditionalFormatting>
  <conditionalFormatting sqref="I9">
    <cfRule type="cellIs" dxfId="13676" priority="1661" operator="equal">
      <formula>"jan."</formula>
    </cfRule>
  </conditionalFormatting>
  <conditionalFormatting sqref="J9">
    <cfRule type="cellIs" dxfId="13675" priority="1660" operator="equal">
      <formula>"jan."</formula>
    </cfRule>
  </conditionalFormatting>
  <conditionalFormatting sqref="I9">
    <cfRule type="cellIs" dxfId="13674" priority="1659" operator="equal">
      <formula>"jan."</formula>
    </cfRule>
  </conditionalFormatting>
  <conditionalFormatting sqref="J9">
    <cfRule type="cellIs" dxfId="13673" priority="1658" operator="equal">
      <formula>"jan."</formula>
    </cfRule>
  </conditionalFormatting>
  <conditionalFormatting sqref="H9">
    <cfRule type="cellIs" dxfId="13672" priority="1657" operator="equal">
      <formula>"jan."</formula>
    </cfRule>
  </conditionalFormatting>
  <conditionalFormatting sqref="I9">
    <cfRule type="cellIs" dxfId="13671" priority="1656" operator="equal">
      <formula>"jan."</formula>
    </cfRule>
  </conditionalFormatting>
  <conditionalFormatting sqref="I9">
    <cfRule type="cellIs" dxfId="13670" priority="1655" operator="equal">
      <formula>"jan."</formula>
    </cfRule>
  </conditionalFormatting>
  <conditionalFormatting sqref="H9">
    <cfRule type="cellIs" dxfId="13669" priority="1654" operator="equal">
      <formula>"jan."</formula>
    </cfRule>
  </conditionalFormatting>
  <conditionalFormatting sqref="I9">
    <cfRule type="cellIs" dxfId="13668" priority="1653" operator="equal">
      <formula>"jan."</formula>
    </cfRule>
  </conditionalFormatting>
  <conditionalFormatting sqref="H9">
    <cfRule type="cellIs" dxfId="13667" priority="1652" operator="equal">
      <formula>"jan."</formula>
    </cfRule>
  </conditionalFormatting>
  <conditionalFormatting sqref="I9">
    <cfRule type="cellIs" dxfId="13666" priority="1651" operator="equal">
      <formula>"jan."</formula>
    </cfRule>
  </conditionalFormatting>
  <conditionalFormatting sqref="G9">
    <cfRule type="cellIs" dxfId="13665" priority="1650" operator="equal">
      <formula>"jan."</formula>
    </cfRule>
  </conditionalFormatting>
  <conditionalFormatting sqref="H9">
    <cfRule type="cellIs" dxfId="13664" priority="1649" operator="equal">
      <formula>"jan."</formula>
    </cfRule>
  </conditionalFormatting>
  <conditionalFormatting sqref="J9">
    <cfRule type="cellIs" dxfId="13663" priority="1648" operator="equal">
      <formula>"jan."</formula>
    </cfRule>
  </conditionalFormatting>
  <conditionalFormatting sqref="I9">
    <cfRule type="cellIs" dxfId="13662" priority="1647" operator="equal">
      <formula>"jan."</formula>
    </cfRule>
  </conditionalFormatting>
  <conditionalFormatting sqref="H9">
    <cfRule type="cellIs" dxfId="13661" priority="1646" operator="equal">
      <formula>"jan."</formula>
    </cfRule>
  </conditionalFormatting>
  <conditionalFormatting sqref="I9">
    <cfRule type="cellIs" dxfId="13660" priority="1645" operator="equal">
      <formula>"jan."</formula>
    </cfRule>
  </conditionalFormatting>
  <conditionalFormatting sqref="H9">
    <cfRule type="cellIs" dxfId="13659" priority="1644" operator="equal">
      <formula>"jan."</formula>
    </cfRule>
  </conditionalFormatting>
  <conditionalFormatting sqref="I9">
    <cfRule type="cellIs" dxfId="13658" priority="1643" operator="equal">
      <formula>"jan."</formula>
    </cfRule>
  </conditionalFormatting>
  <conditionalFormatting sqref="G9">
    <cfRule type="cellIs" dxfId="13657" priority="1642" operator="equal">
      <formula>"jan."</formula>
    </cfRule>
  </conditionalFormatting>
  <conditionalFormatting sqref="H9">
    <cfRule type="cellIs" dxfId="13656" priority="1641" operator="equal">
      <formula>"jan."</formula>
    </cfRule>
  </conditionalFormatting>
  <conditionalFormatting sqref="J9">
    <cfRule type="cellIs" dxfId="13655" priority="1640" operator="equal">
      <formula>"jan."</formula>
    </cfRule>
  </conditionalFormatting>
  <conditionalFormatting sqref="H9">
    <cfRule type="cellIs" dxfId="13654" priority="1639" operator="equal">
      <formula>"jan."</formula>
    </cfRule>
  </conditionalFormatting>
  <conditionalFormatting sqref="G9">
    <cfRule type="cellIs" dxfId="13653" priority="1638" operator="equal">
      <formula>"jan."</formula>
    </cfRule>
  </conditionalFormatting>
  <conditionalFormatting sqref="H9">
    <cfRule type="cellIs" dxfId="13652" priority="1637" operator="equal">
      <formula>"jan."</formula>
    </cfRule>
  </conditionalFormatting>
  <conditionalFormatting sqref="G9">
    <cfRule type="cellIs" dxfId="13651" priority="1636" operator="equal">
      <formula>"jan."</formula>
    </cfRule>
  </conditionalFormatting>
  <conditionalFormatting sqref="H9">
    <cfRule type="cellIs" dxfId="13650" priority="1635" operator="equal">
      <formula>"jan."</formula>
    </cfRule>
  </conditionalFormatting>
  <conditionalFormatting sqref="G9">
    <cfRule type="cellIs" dxfId="13649" priority="1634" operator="equal">
      <formula>"jan."</formula>
    </cfRule>
  </conditionalFormatting>
  <conditionalFormatting sqref="I9">
    <cfRule type="cellIs" dxfId="13648" priority="1633" operator="equal">
      <formula>"jan."</formula>
    </cfRule>
  </conditionalFormatting>
  <conditionalFormatting sqref="I9">
    <cfRule type="cellIs" dxfId="13647" priority="1632" operator="equal">
      <formula>"jan."</formula>
    </cfRule>
  </conditionalFormatting>
  <conditionalFormatting sqref="H9">
    <cfRule type="cellIs" dxfId="13646" priority="1631" operator="equal">
      <formula>"jan."</formula>
    </cfRule>
  </conditionalFormatting>
  <conditionalFormatting sqref="I9">
    <cfRule type="cellIs" dxfId="13645" priority="1630" operator="equal">
      <formula>"jan."</formula>
    </cfRule>
  </conditionalFormatting>
  <conditionalFormatting sqref="H9">
    <cfRule type="cellIs" dxfId="13644" priority="1629" operator="equal">
      <formula>"jan."</formula>
    </cfRule>
  </conditionalFormatting>
  <conditionalFormatting sqref="I9">
    <cfRule type="cellIs" dxfId="13643" priority="1628" operator="equal">
      <formula>"jan."</formula>
    </cfRule>
  </conditionalFormatting>
  <conditionalFormatting sqref="G9">
    <cfRule type="cellIs" dxfId="13642" priority="1627" operator="equal">
      <formula>"jan."</formula>
    </cfRule>
  </conditionalFormatting>
  <conditionalFormatting sqref="H9">
    <cfRule type="cellIs" dxfId="13641" priority="1626" operator="equal">
      <formula>"jan."</formula>
    </cfRule>
  </conditionalFormatting>
  <conditionalFormatting sqref="J9">
    <cfRule type="cellIs" dxfId="13640" priority="1625" operator="equal">
      <formula>"jan."</formula>
    </cfRule>
  </conditionalFormatting>
  <conditionalFormatting sqref="H9">
    <cfRule type="cellIs" dxfId="13639" priority="1624" operator="equal">
      <formula>"jan."</formula>
    </cfRule>
  </conditionalFormatting>
  <conditionalFormatting sqref="G9">
    <cfRule type="cellIs" dxfId="13638" priority="1623" operator="equal">
      <formula>"jan."</formula>
    </cfRule>
  </conditionalFormatting>
  <conditionalFormatting sqref="H9">
    <cfRule type="cellIs" dxfId="13637" priority="1622" operator="equal">
      <formula>"jan."</formula>
    </cfRule>
  </conditionalFormatting>
  <conditionalFormatting sqref="G9">
    <cfRule type="cellIs" dxfId="13636" priority="1621" operator="equal">
      <formula>"jan."</formula>
    </cfRule>
  </conditionalFormatting>
  <conditionalFormatting sqref="H9">
    <cfRule type="cellIs" dxfId="13635" priority="1620" operator="equal">
      <formula>"jan."</formula>
    </cfRule>
  </conditionalFormatting>
  <conditionalFormatting sqref="G9">
    <cfRule type="cellIs" dxfId="13634" priority="1619" operator="equal">
      <formula>"jan."</formula>
    </cfRule>
  </conditionalFormatting>
  <conditionalFormatting sqref="I9">
    <cfRule type="cellIs" dxfId="13633" priority="1618" operator="equal">
      <formula>"jan."</formula>
    </cfRule>
  </conditionalFormatting>
  <conditionalFormatting sqref="H9">
    <cfRule type="cellIs" dxfId="13632" priority="1617" operator="equal">
      <formula>"jan."</formula>
    </cfRule>
  </conditionalFormatting>
  <conditionalFormatting sqref="G9">
    <cfRule type="cellIs" dxfId="13631" priority="1616" operator="equal">
      <formula>"jan."</formula>
    </cfRule>
  </conditionalFormatting>
  <conditionalFormatting sqref="H9">
    <cfRule type="cellIs" dxfId="13630" priority="1615" operator="equal">
      <formula>"jan."</formula>
    </cfRule>
  </conditionalFormatting>
  <conditionalFormatting sqref="G9">
    <cfRule type="cellIs" dxfId="13629" priority="1614" operator="equal">
      <formula>"jan."</formula>
    </cfRule>
  </conditionalFormatting>
  <conditionalFormatting sqref="H9">
    <cfRule type="cellIs" dxfId="13628" priority="1613" operator="equal">
      <formula>"jan."</formula>
    </cfRule>
  </conditionalFormatting>
  <conditionalFormatting sqref="G9">
    <cfRule type="cellIs" dxfId="13627" priority="1612" operator="equal">
      <formula>"jan."</formula>
    </cfRule>
  </conditionalFormatting>
  <conditionalFormatting sqref="I9">
    <cfRule type="cellIs" dxfId="13626" priority="1611" operator="equal">
      <formula>"jan."</formula>
    </cfRule>
  </conditionalFormatting>
  <conditionalFormatting sqref="G9">
    <cfRule type="cellIs" dxfId="13625" priority="1610" operator="equal">
      <formula>"jan."</formula>
    </cfRule>
  </conditionalFormatting>
  <conditionalFormatting sqref="G9">
    <cfRule type="cellIs" dxfId="13624" priority="1609" operator="equal">
      <formula>"jan."</formula>
    </cfRule>
  </conditionalFormatting>
  <conditionalFormatting sqref="G9">
    <cfRule type="cellIs" dxfId="13623" priority="1608" operator="equal">
      <formula>"jan."</formula>
    </cfRule>
  </conditionalFormatting>
  <conditionalFormatting sqref="H9">
    <cfRule type="cellIs" dxfId="13622" priority="1607" operator="equal">
      <formula>"jan."</formula>
    </cfRule>
  </conditionalFormatting>
  <conditionalFormatting sqref="I9">
    <cfRule type="cellIs" dxfId="13621" priority="1606" operator="equal">
      <formula>"jan."</formula>
    </cfRule>
  </conditionalFormatting>
  <conditionalFormatting sqref="H9">
    <cfRule type="cellIs" dxfId="13620" priority="1605" operator="equal">
      <formula>"jan."</formula>
    </cfRule>
  </conditionalFormatting>
  <conditionalFormatting sqref="I9">
    <cfRule type="cellIs" dxfId="13619" priority="1604" operator="equal">
      <formula>"jan."</formula>
    </cfRule>
  </conditionalFormatting>
  <conditionalFormatting sqref="H9">
    <cfRule type="cellIs" dxfId="13618" priority="1603" operator="equal">
      <formula>"jan."</formula>
    </cfRule>
  </conditionalFormatting>
  <conditionalFormatting sqref="I9">
    <cfRule type="cellIs" dxfId="13617" priority="1602" operator="equal">
      <formula>"jan."</formula>
    </cfRule>
  </conditionalFormatting>
  <conditionalFormatting sqref="G9">
    <cfRule type="cellIs" dxfId="13616" priority="1601" operator="equal">
      <formula>"jan."</formula>
    </cfRule>
  </conditionalFormatting>
  <conditionalFormatting sqref="H9">
    <cfRule type="cellIs" dxfId="13615" priority="1600" operator="equal">
      <formula>"jan."</formula>
    </cfRule>
  </conditionalFormatting>
  <conditionalFormatting sqref="H9">
    <cfRule type="cellIs" dxfId="13614" priority="1599" operator="equal">
      <formula>"jan."</formula>
    </cfRule>
  </conditionalFormatting>
  <conditionalFormatting sqref="G9">
    <cfRule type="cellIs" dxfId="13613" priority="1598" operator="equal">
      <formula>"jan."</formula>
    </cfRule>
  </conditionalFormatting>
  <conditionalFormatting sqref="H9">
    <cfRule type="cellIs" dxfId="13612" priority="1597" operator="equal">
      <formula>"jan."</formula>
    </cfRule>
  </conditionalFormatting>
  <conditionalFormatting sqref="H9">
    <cfRule type="cellIs" dxfId="13611" priority="1595" operator="equal">
      <formula>"jan."</formula>
    </cfRule>
  </conditionalFormatting>
  <conditionalFormatting sqref="G9">
    <cfRule type="cellIs" dxfId="13610" priority="1594" operator="equal">
      <formula>"jan."</formula>
    </cfRule>
  </conditionalFormatting>
  <conditionalFormatting sqref="I9">
    <cfRule type="cellIs" dxfId="13609" priority="1593" operator="equal">
      <formula>"jan."</formula>
    </cfRule>
  </conditionalFormatting>
  <conditionalFormatting sqref="H9">
    <cfRule type="cellIs" dxfId="13608" priority="1592" operator="equal">
      <formula>"jan."</formula>
    </cfRule>
  </conditionalFormatting>
  <conditionalFormatting sqref="G9">
    <cfRule type="cellIs" dxfId="13607" priority="1591" operator="equal">
      <formula>"jan."</formula>
    </cfRule>
  </conditionalFormatting>
  <conditionalFormatting sqref="H9">
    <cfRule type="cellIs" dxfId="13606" priority="1590" operator="equal">
      <formula>"jan."</formula>
    </cfRule>
  </conditionalFormatting>
  <conditionalFormatting sqref="G9">
    <cfRule type="cellIs" dxfId="13605" priority="1589" operator="equal">
      <formula>"jan."</formula>
    </cfRule>
  </conditionalFormatting>
  <conditionalFormatting sqref="H9">
    <cfRule type="cellIs" dxfId="13604" priority="1588" operator="equal">
      <formula>"jan."</formula>
    </cfRule>
  </conditionalFormatting>
  <conditionalFormatting sqref="G9">
    <cfRule type="cellIs" dxfId="13603" priority="1587" operator="equal">
      <formula>"jan."</formula>
    </cfRule>
  </conditionalFormatting>
  <conditionalFormatting sqref="I9">
    <cfRule type="cellIs" dxfId="13602" priority="1586" operator="equal">
      <formula>"jan."</formula>
    </cfRule>
  </conditionalFormatting>
  <conditionalFormatting sqref="G9">
    <cfRule type="cellIs" dxfId="13601" priority="1585" operator="equal">
      <formula>"jan."</formula>
    </cfRule>
  </conditionalFormatting>
  <conditionalFormatting sqref="G9">
    <cfRule type="cellIs" dxfId="13600" priority="1584" operator="equal">
      <formula>"jan."</formula>
    </cfRule>
  </conditionalFormatting>
  <conditionalFormatting sqref="G9">
    <cfRule type="cellIs" dxfId="13599" priority="1583" operator="equal">
      <formula>"jan."</formula>
    </cfRule>
  </conditionalFormatting>
  <conditionalFormatting sqref="H9">
    <cfRule type="cellIs" dxfId="13598" priority="1582" operator="equal">
      <formula>"jan."</formula>
    </cfRule>
  </conditionalFormatting>
  <conditionalFormatting sqref="H9">
    <cfRule type="cellIs" dxfId="13597" priority="1581" operator="equal">
      <formula>"jan."</formula>
    </cfRule>
  </conditionalFormatting>
  <conditionalFormatting sqref="G9">
    <cfRule type="cellIs" dxfId="13596" priority="1580" operator="equal">
      <formula>"jan."</formula>
    </cfRule>
  </conditionalFormatting>
  <conditionalFormatting sqref="H9">
    <cfRule type="cellIs" dxfId="13595" priority="1579" operator="equal">
      <formula>"jan."</formula>
    </cfRule>
  </conditionalFormatting>
  <conditionalFormatting sqref="G9">
    <cfRule type="cellIs" dxfId="13594" priority="1578" operator="equal">
      <formula>"jan."</formula>
    </cfRule>
  </conditionalFormatting>
  <conditionalFormatting sqref="H9">
    <cfRule type="cellIs" dxfId="13593" priority="1577" operator="equal">
      <formula>"jan."</formula>
    </cfRule>
  </conditionalFormatting>
  <conditionalFormatting sqref="G9">
    <cfRule type="cellIs" dxfId="13592" priority="1576" operator="equal">
      <formula>"jan."</formula>
    </cfRule>
  </conditionalFormatting>
  <conditionalFormatting sqref="I9">
    <cfRule type="cellIs" dxfId="13591" priority="1575" operator="equal">
      <formula>"jan."</formula>
    </cfRule>
  </conditionalFormatting>
  <conditionalFormatting sqref="G9">
    <cfRule type="cellIs" dxfId="13590" priority="1574" operator="equal">
      <formula>"jan."</formula>
    </cfRule>
  </conditionalFormatting>
  <conditionalFormatting sqref="G9">
    <cfRule type="cellIs" dxfId="13589" priority="1573" operator="equal">
      <formula>"jan."</formula>
    </cfRule>
  </conditionalFormatting>
  <conditionalFormatting sqref="G9">
    <cfRule type="cellIs" dxfId="13588" priority="1572" operator="equal">
      <formula>"jan."</formula>
    </cfRule>
  </conditionalFormatting>
  <conditionalFormatting sqref="H9">
    <cfRule type="cellIs" dxfId="13587" priority="1571" operator="equal">
      <formula>"jan."</formula>
    </cfRule>
  </conditionalFormatting>
  <conditionalFormatting sqref="G9">
    <cfRule type="cellIs" dxfId="13586" priority="1570" operator="equal">
      <formula>"jan."</formula>
    </cfRule>
  </conditionalFormatting>
  <conditionalFormatting sqref="G9">
    <cfRule type="cellIs" dxfId="13585" priority="1569" operator="equal">
      <formula>"jan."</formula>
    </cfRule>
  </conditionalFormatting>
  <conditionalFormatting sqref="G9">
    <cfRule type="cellIs" dxfId="13584" priority="1568" operator="equal">
      <formula>"jan."</formula>
    </cfRule>
  </conditionalFormatting>
  <conditionalFormatting sqref="H9">
    <cfRule type="cellIs" dxfId="13583" priority="1567" operator="equal">
      <formula>"jan."</formula>
    </cfRule>
  </conditionalFormatting>
  <conditionalFormatting sqref="G9">
    <cfRule type="cellIs" dxfId="13582" priority="1566" operator="equal">
      <formula>"jan."</formula>
    </cfRule>
  </conditionalFormatting>
  <conditionalFormatting sqref="J9">
    <cfRule type="cellIs" dxfId="13581" priority="1565" operator="equal">
      <formula>"jan."</formula>
    </cfRule>
  </conditionalFormatting>
  <conditionalFormatting sqref="I9">
    <cfRule type="cellIs" dxfId="13580" priority="1564" operator="equal">
      <formula>"jan."</formula>
    </cfRule>
  </conditionalFormatting>
  <conditionalFormatting sqref="H9">
    <cfRule type="cellIs" dxfId="13579" priority="1563" operator="equal">
      <formula>"jan."</formula>
    </cfRule>
  </conditionalFormatting>
  <conditionalFormatting sqref="I9">
    <cfRule type="cellIs" dxfId="13578" priority="1562" operator="equal">
      <formula>"jan."</formula>
    </cfRule>
  </conditionalFormatting>
  <conditionalFormatting sqref="H9">
    <cfRule type="cellIs" dxfId="13577" priority="1561" operator="equal">
      <formula>"jan."</formula>
    </cfRule>
  </conditionalFormatting>
  <conditionalFormatting sqref="I9">
    <cfRule type="cellIs" dxfId="13576" priority="1560" operator="equal">
      <formula>"jan."</formula>
    </cfRule>
  </conditionalFormatting>
  <conditionalFormatting sqref="G9">
    <cfRule type="cellIs" dxfId="13575" priority="1559" operator="equal">
      <formula>"jan."</formula>
    </cfRule>
  </conditionalFormatting>
  <conditionalFormatting sqref="H9">
    <cfRule type="cellIs" dxfId="13574" priority="1558" operator="equal">
      <formula>"jan."</formula>
    </cfRule>
  </conditionalFormatting>
  <conditionalFormatting sqref="H9">
    <cfRule type="cellIs" dxfId="13573" priority="1557" operator="equal">
      <formula>"jan."</formula>
    </cfRule>
  </conditionalFormatting>
  <conditionalFormatting sqref="G9">
    <cfRule type="cellIs" dxfId="13572" priority="1556" operator="equal">
      <formula>"jan."</formula>
    </cfRule>
  </conditionalFormatting>
  <conditionalFormatting sqref="H9">
    <cfRule type="cellIs" dxfId="13571" priority="1555" operator="equal">
      <formula>"jan."</formula>
    </cfRule>
  </conditionalFormatting>
  <conditionalFormatting sqref="G9">
    <cfRule type="cellIs" dxfId="13570" priority="1554" operator="equal">
      <formula>"jan."</formula>
    </cfRule>
  </conditionalFormatting>
  <conditionalFormatting sqref="H9">
    <cfRule type="cellIs" dxfId="13569" priority="1553" operator="equal">
      <formula>"jan."</formula>
    </cfRule>
  </conditionalFormatting>
  <conditionalFormatting sqref="G9">
    <cfRule type="cellIs" dxfId="13568" priority="1552" operator="equal">
      <formula>"jan."</formula>
    </cfRule>
  </conditionalFormatting>
  <conditionalFormatting sqref="I9">
    <cfRule type="cellIs" dxfId="13567" priority="1551" operator="equal">
      <formula>"jan."</formula>
    </cfRule>
  </conditionalFormatting>
  <conditionalFormatting sqref="H9">
    <cfRule type="cellIs" dxfId="13566" priority="1550" operator="equal">
      <formula>"jan."</formula>
    </cfRule>
  </conditionalFormatting>
  <conditionalFormatting sqref="G9">
    <cfRule type="cellIs" dxfId="13565" priority="1549" operator="equal">
      <formula>"jan."</formula>
    </cfRule>
  </conditionalFormatting>
  <conditionalFormatting sqref="H9">
    <cfRule type="cellIs" dxfId="13564" priority="1548" operator="equal">
      <formula>"jan."</formula>
    </cfRule>
  </conditionalFormatting>
  <conditionalFormatting sqref="G9">
    <cfRule type="cellIs" dxfId="13563" priority="1547" operator="equal">
      <formula>"jan."</formula>
    </cfRule>
  </conditionalFormatting>
  <conditionalFormatting sqref="H9">
    <cfRule type="cellIs" dxfId="13562" priority="1546" operator="equal">
      <formula>"jan."</formula>
    </cfRule>
  </conditionalFormatting>
  <conditionalFormatting sqref="G9">
    <cfRule type="cellIs" dxfId="13561" priority="1545" operator="equal">
      <formula>"jan."</formula>
    </cfRule>
  </conditionalFormatting>
  <conditionalFormatting sqref="I9">
    <cfRule type="cellIs" dxfId="13560" priority="1544" operator="equal">
      <formula>"jan."</formula>
    </cfRule>
  </conditionalFormatting>
  <conditionalFormatting sqref="G9">
    <cfRule type="cellIs" dxfId="13559" priority="1543" operator="equal">
      <formula>"jan."</formula>
    </cfRule>
  </conditionalFormatting>
  <conditionalFormatting sqref="G9">
    <cfRule type="cellIs" dxfId="13558" priority="1542" operator="equal">
      <formula>"jan."</formula>
    </cfRule>
  </conditionalFormatting>
  <conditionalFormatting sqref="G9">
    <cfRule type="cellIs" dxfId="13557" priority="1541" operator="equal">
      <formula>"jan."</formula>
    </cfRule>
  </conditionalFormatting>
  <conditionalFormatting sqref="H9">
    <cfRule type="cellIs" dxfId="13556" priority="1540" operator="equal">
      <formula>"jan."</formula>
    </cfRule>
  </conditionalFormatting>
  <conditionalFormatting sqref="H9">
    <cfRule type="cellIs" dxfId="13555" priority="1539" operator="equal">
      <formula>"jan."</formula>
    </cfRule>
  </conditionalFormatting>
  <conditionalFormatting sqref="G9">
    <cfRule type="cellIs" dxfId="13554" priority="1538" operator="equal">
      <formula>"jan."</formula>
    </cfRule>
  </conditionalFormatting>
  <conditionalFormatting sqref="H9">
    <cfRule type="cellIs" dxfId="13553" priority="1537" operator="equal">
      <formula>"jan."</formula>
    </cfRule>
  </conditionalFormatting>
  <conditionalFormatting sqref="G9">
    <cfRule type="cellIs" dxfId="13552" priority="1536" operator="equal">
      <formula>"jan."</formula>
    </cfRule>
  </conditionalFormatting>
  <conditionalFormatting sqref="H9">
    <cfRule type="cellIs" dxfId="13551" priority="1535" operator="equal">
      <formula>"jan."</formula>
    </cfRule>
  </conditionalFormatting>
  <conditionalFormatting sqref="G9">
    <cfRule type="cellIs" dxfId="13550" priority="1534" operator="equal">
      <formula>"jan."</formula>
    </cfRule>
  </conditionalFormatting>
  <conditionalFormatting sqref="I9">
    <cfRule type="cellIs" dxfId="13549" priority="1533" operator="equal">
      <formula>"jan."</formula>
    </cfRule>
  </conditionalFormatting>
  <conditionalFormatting sqref="G9">
    <cfRule type="cellIs" dxfId="13548" priority="1532" operator="equal">
      <formula>"jan."</formula>
    </cfRule>
  </conditionalFormatting>
  <conditionalFormatting sqref="G9">
    <cfRule type="cellIs" dxfId="13547" priority="1531" operator="equal">
      <formula>"jan."</formula>
    </cfRule>
  </conditionalFormatting>
  <conditionalFormatting sqref="G9">
    <cfRule type="cellIs" dxfId="13546" priority="1530" operator="equal">
      <formula>"jan."</formula>
    </cfRule>
  </conditionalFormatting>
  <conditionalFormatting sqref="H9">
    <cfRule type="cellIs" dxfId="13545" priority="1529" operator="equal">
      <formula>"jan."</formula>
    </cfRule>
  </conditionalFormatting>
  <conditionalFormatting sqref="G9">
    <cfRule type="cellIs" dxfId="13544" priority="1528" operator="equal">
      <formula>"jan."</formula>
    </cfRule>
  </conditionalFormatting>
  <conditionalFormatting sqref="G9">
    <cfRule type="cellIs" dxfId="13543" priority="1527" operator="equal">
      <formula>"jan."</formula>
    </cfRule>
  </conditionalFormatting>
  <conditionalFormatting sqref="G9">
    <cfRule type="cellIs" dxfId="13542" priority="1526" operator="equal">
      <formula>"jan."</formula>
    </cfRule>
  </conditionalFormatting>
  <conditionalFormatting sqref="H9">
    <cfRule type="cellIs" dxfId="13541" priority="1525" operator="equal">
      <formula>"jan."</formula>
    </cfRule>
  </conditionalFormatting>
  <conditionalFormatting sqref="G9">
    <cfRule type="cellIs" dxfId="13540" priority="1524" operator="equal">
      <formula>"jan."</formula>
    </cfRule>
  </conditionalFormatting>
  <conditionalFormatting sqref="H9">
    <cfRule type="cellIs" dxfId="13539" priority="1523" operator="equal">
      <formula>"jan."</formula>
    </cfRule>
  </conditionalFormatting>
  <conditionalFormatting sqref="G9">
    <cfRule type="cellIs" dxfId="13538" priority="1522" operator="equal">
      <formula>"jan."</formula>
    </cfRule>
  </conditionalFormatting>
  <conditionalFormatting sqref="H9">
    <cfRule type="cellIs" dxfId="13537" priority="1521" operator="equal">
      <formula>"jan."</formula>
    </cfRule>
  </conditionalFormatting>
  <conditionalFormatting sqref="G9">
    <cfRule type="cellIs" dxfId="13536" priority="1520" operator="equal">
      <formula>"jan."</formula>
    </cfRule>
  </conditionalFormatting>
  <conditionalFormatting sqref="H9">
    <cfRule type="cellIs" dxfId="13535" priority="1519" operator="equal">
      <formula>"jan."</formula>
    </cfRule>
  </conditionalFormatting>
  <conditionalFormatting sqref="G9">
    <cfRule type="cellIs" dxfId="13534" priority="1518" operator="equal">
      <formula>"jan."</formula>
    </cfRule>
  </conditionalFormatting>
  <conditionalFormatting sqref="G9">
    <cfRule type="cellIs" dxfId="13533" priority="1517" operator="equal">
      <formula>"jan."</formula>
    </cfRule>
  </conditionalFormatting>
  <conditionalFormatting sqref="G9">
    <cfRule type="cellIs" dxfId="13532" priority="1516" operator="equal">
      <formula>"jan."</formula>
    </cfRule>
  </conditionalFormatting>
  <conditionalFormatting sqref="H9">
    <cfRule type="cellIs" dxfId="13531" priority="1514" operator="equal">
      <formula>"jan."</formula>
    </cfRule>
  </conditionalFormatting>
  <conditionalFormatting sqref="G9">
    <cfRule type="cellIs" dxfId="13530" priority="1513" operator="equal">
      <formula>"jan."</formula>
    </cfRule>
  </conditionalFormatting>
  <conditionalFormatting sqref="G9">
    <cfRule type="cellIs" dxfId="13529" priority="1512" operator="equal">
      <formula>"jan."</formula>
    </cfRule>
  </conditionalFormatting>
  <conditionalFormatting sqref="G9">
    <cfRule type="cellIs" dxfId="13528" priority="1511" operator="equal">
      <formula>"jan."</formula>
    </cfRule>
  </conditionalFormatting>
  <conditionalFormatting sqref="H9">
    <cfRule type="cellIs" dxfId="13527" priority="1510" operator="equal">
      <formula>"jan."</formula>
    </cfRule>
  </conditionalFormatting>
  <conditionalFormatting sqref="G9">
    <cfRule type="cellIs" dxfId="13526" priority="1509" operator="equal">
      <formula>"jan."</formula>
    </cfRule>
  </conditionalFormatting>
  <conditionalFormatting sqref="G9">
    <cfRule type="cellIs" dxfId="13525" priority="1508" operator="equal">
      <formula>"jan."</formula>
    </cfRule>
  </conditionalFormatting>
  <conditionalFormatting sqref="G9">
    <cfRule type="cellIs" dxfId="13524" priority="1507" operator="equal">
      <formula>"jan."</formula>
    </cfRule>
  </conditionalFormatting>
  <conditionalFormatting sqref="G9">
    <cfRule type="cellIs" dxfId="13523" priority="1506" operator="equal">
      <formula>"jan."</formula>
    </cfRule>
  </conditionalFormatting>
  <conditionalFormatting sqref="H9">
    <cfRule type="cellIs" dxfId="13522" priority="1505" operator="equal">
      <formula>"jan."</formula>
    </cfRule>
  </conditionalFormatting>
  <conditionalFormatting sqref="G9">
    <cfRule type="cellIs" dxfId="13521" priority="1504" operator="equal">
      <formula>"jan."</formula>
    </cfRule>
  </conditionalFormatting>
  <conditionalFormatting sqref="G9">
    <cfRule type="cellIs" dxfId="13520" priority="1503" operator="equal">
      <formula>"jan."</formula>
    </cfRule>
  </conditionalFormatting>
  <conditionalFormatting sqref="I9">
    <cfRule type="cellIs" dxfId="13519" priority="1502" operator="equal">
      <formula>"jan."</formula>
    </cfRule>
  </conditionalFormatting>
  <conditionalFormatting sqref="J9">
    <cfRule type="cellIs" dxfId="13518" priority="1501" operator="equal">
      <formula>"jan."</formula>
    </cfRule>
  </conditionalFormatting>
  <conditionalFormatting sqref="I9">
    <cfRule type="cellIs" dxfId="13517" priority="1500" operator="equal">
      <formula>"jan."</formula>
    </cfRule>
  </conditionalFormatting>
  <conditionalFormatting sqref="H9">
    <cfRule type="cellIs" dxfId="13516" priority="1499" operator="equal">
      <formula>"jan."</formula>
    </cfRule>
  </conditionalFormatting>
  <conditionalFormatting sqref="I9">
    <cfRule type="cellIs" dxfId="13515" priority="1498" operator="equal">
      <formula>"jan."</formula>
    </cfRule>
  </conditionalFormatting>
  <conditionalFormatting sqref="H9">
    <cfRule type="cellIs" dxfId="13514" priority="1497" operator="equal">
      <formula>"jan."</formula>
    </cfRule>
  </conditionalFormatting>
  <conditionalFormatting sqref="I9">
    <cfRule type="cellIs" dxfId="13513" priority="1496" operator="equal">
      <formula>"jan."</formula>
    </cfRule>
  </conditionalFormatting>
  <conditionalFormatting sqref="G9">
    <cfRule type="cellIs" dxfId="13512" priority="1495" operator="equal">
      <formula>"jan."</formula>
    </cfRule>
  </conditionalFormatting>
  <conditionalFormatting sqref="H9">
    <cfRule type="cellIs" dxfId="13511" priority="1494" operator="equal">
      <formula>"jan."</formula>
    </cfRule>
  </conditionalFormatting>
  <conditionalFormatting sqref="H9">
    <cfRule type="cellIs" dxfId="13510" priority="1493" operator="equal">
      <formula>"jan."</formula>
    </cfRule>
  </conditionalFormatting>
  <conditionalFormatting sqref="G9">
    <cfRule type="cellIs" dxfId="13509" priority="1492" operator="equal">
      <formula>"jan."</formula>
    </cfRule>
  </conditionalFormatting>
  <conditionalFormatting sqref="H9">
    <cfRule type="cellIs" dxfId="13508" priority="1491" operator="equal">
      <formula>"jan."</formula>
    </cfRule>
  </conditionalFormatting>
  <conditionalFormatting sqref="G9">
    <cfRule type="cellIs" dxfId="13507" priority="1490" operator="equal">
      <formula>"jan."</formula>
    </cfRule>
  </conditionalFormatting>
  <conditionalFormatting sqref="G9">
    <cfRule type="cellIs" dxfId="13506" priority="1488" operator="equal">
      <formula>"jan."</formula>
    </cfRule>
  </conditionalFormatting>
  <conditionalFormatting sqref="I9">
    <cfRule type="cellIs" dxfId="13505" priority="1487" operator="equal">
      <formula>"jan."</formula>
    </cfRule>
  </conditionalFormatting>
  <conditionalFormatting sqref="H9">
    <cfRule type="cellIs" dxfId="13504" priority="1486" operator="equal">
      <formula>"jan."</formula>
    </cfRule>
  </conditionalFormatting>
  <conditionalFormatting sqref="G9">
    <cfRule type="cellIs" dxfId="13503" priority="1485" operator="equal">
      <formula>"jan."</formula>
    </cfRule>
  </conditionalFormatting>
  <conditionalFormatting sqref="H9">
    <cfRule type="cellIs" dxfId="13502" priority="1484" operator="equal">
      <formula>"jan."</formula>
    </cfRule>
  </conditionalFormatting>
  <conditionalFormatting sqref="G9">
    <cfRule type="cellIs" dxfId="13501" priority="1483" operator="equal">
      <formula>"jan."</formula>
    </cfRule>
  </conditionalFormatting>
  <conditionalFormatting sqref="H9">
    <cfRule type="cellIs" dxfId="13500" priority="1482" operator="equal">
      <formula>"jan."</formula>
    </cfRule>
  </conditionalFormatting>
  <conditionalFormatting sqref="G9">
    <cfRule type="cellIs" dxfId="13499" priority="1481" operator="equal">
      <formula>"jan."</formula>
    </cfRule>
  </conditionalFormatting>
  <conditionalFormatting sqref="I9">
    <cfRule type="cellIs" dxfId="13498" priority="1480" operator="equal">
      <formula>"jan."</formula>
    </cfRule>
  </conditionalFormatting>
  <conditionalFormatting sqref="G9">
    <cfRule type="cellIs" dxfId="13497" priority="1479" operator="equal">
      <formula>"jan."</formula>
    </cfRule>
  </conditionalFormatting>
  <conditionalFormatting sqref="G9">
    <cfRule type="cellIs" dxfId="13496" priority="1478" operator="equal">
      <formula>"jan."</formula>
    </cfRule>
  </conditionalFormatting>
  <conditionalFormatting sqref="G9">
    <cfRule type="cellIs" dxfId="13495" priority="1477" operator="equal">
      <formula>"jan."</formula>
    </cfRule>
  </conditionalFormatting>
  <conditionalFormatting sqref="H9">
    <cfRule type="cellIs" dxfId="13494" priority="1476" operator="equal">
      <formula>"jan."</formula>
    </cfRule>
  </conditionalFormatting>
  <conditionalFormatting sqref="H9">
    <cfRule type="cellIs" dxfId="13493" priority="1475" operator="equal">
      <formula>"jan."</formula>
    </cfRule>
  </conditionalFormatting>
  <conditionalFormatting sqref="G9">
    <cfRule type="cellIs" dxfId="13492" priority="1474" operator="equal">
      <formula>"jan."</formula>
    </cfRule>
  </conditionalFormatting>
  <conditionalFormatting sqref="H9">
    <cfRule type="cellIs" dxfId="13491" priority="1473" operator="equal">
      <formula>"jan."</formula>
    </cfRule>
  </conditionalFormatting>
  <conditionalFormatting sqref="G9">
    <cfRule type="cellIs" dxfId="13490" priority="1472" operator="equal">
      <formula>"jan."</formula>
    </cfRule>
  </conditionalFormatting>
  <conditionalFormatting sqref="H9">
    <cfRule type="cellIs" dxfId="13489" priority="1471" operator="equal">
      <formula>"jan."</formula>
    </cfRule>
  </conditionalFormatting>
  <conditionalFormatting sqref="G9">
    <cfRule type="cellIs" dxfId="13488" priority="1470" operator="equal">
      <formula>"jan."</formula>
    </cfRule>
  </conditionalFormatting>
  <conditionalFormatting sqref="I9">
    <cfRule type="cellIs" dxfId="13487" priority="1469" operator="equal">
      <formula>"jan."</formula>
    </cfRule>
  </conditionalFormatting>
  <conditionalFormatting sqref="G9">
    <cfRule type="cellIs" dxfId="13486" priority="1468" operator="equal">
      <formula>"jan."</formula>
    </cfRule>
  </conditionalFormatting>
  <conditionalFormatting sqref="G9">
    <cfRule type="cellIs" dxfId="13485" priority="1467" operator="equal">
      <formula>"jan."</formula>
    </cfRule>
  </conditionalFormatting>
  <conditionalFormatting sqref="G9">
    <cfRule type="cellIs" dxfId="13484" priority="1466" operator="equal">
      <formula>"jan."</formula>
    </cfRule>
  </conditionalFormatting>
  <conditionalFormatting sqref="H9">
    <cfRule type="cellIs" dxfId="13483" priority="1465" operator="equal">
      <formula>"jan."</formula>
    </cfRule>
  </conditionalFormatting>
  <conditionalFormatting sqref="G9">
    <cfRule type="cellIs" dxfId="13482" priority="1464" operator="equal">
      <formula>"jan."</formula>
    </cfRule>
  </conditionalFormatting>
  <conditionalFormatting sqref="G9">
    <cfRule type="cellIs" dxfId="13481" priority="1463" operator="equal">
      <formula>"jan."</formula>
    </cfRule>
  </conditionalFormatting>
  <conditionalFormatting sqref="G9">
    <cfRule type="cellIs" dxfId="13480" priority="1462" operator="equal">
      <formula>"jan."</formula>
    </cfRule>
  </conditionalFormatting>
  <conditionalFormatting sqref="H9">
    <cfRule type="cellIs" dxfId="13479" priority="1461" operator="equal">
      <formula>"jan."</formula>
    </cfRule>
  </conditionalFormatting>
  <conditionalFormatting sqref="G9">
    <cfRule type="cellIs" dxfId="13478" priority="1460" operator="equal">
      <formula>"jan."</formula>
    </cfRule>
  </conditionalFormatting>
  <conditionalFormatting sqref="H9">
    <cfRule type="cellIs" dxfId="13477" priority="1459" operator="equal">
      <formula>"jan."</formula>
    </cfRule>
  </conditionalFormatting>
  <conditionalFormatting sqref="G9">
    <cfRule type="cellIs" dxfId="13476" priority="1458" operator="equal">
      <formula>"jan."</formula>
    </cfRule>
  </conditionalFormatting>
  <conditionalFormatting sqref="H9">
    <cfRule type="cellIs" dxfId="13475" priority="1457" operator="equal">
      <formula>"jan."</formula>
    </cfRule>
  </conditionalFormatting>
  <conditionalFormatting sqref="H9">
    <cfRule type="cellIs" dxfId="13474" priority="1455" operator="equal">
      <formula>"jan."</formula>
    </cfRule>
  </conditionalFormatting>
  <conditionalFormatting sqref="G9">
    <cfRule type="cellIs" dxfId="13473" priority="1454" operator="equal">
      <formula>"jan."</formula>
    </cfRule>
  </conditionalFormatting>
  <conditionalFormatting sqref="G9">
    <cfRule type="cellIs" dxfId="13472" priority="1451" operator="equal">
      <formula>"jan."</formula>
    </cfRule>
  </conditionalFormatting>
  <conditionalFormatting sqref="H9">
    <cfRule type="cellIs" dxfId="13471" priority="1450" operator="equal">
      <formula>"jan."</formula>
    </cfRule>
  </conditionalFormatting>
  <conditionalFormatting sqref="G9">
    <cfRule type="cellIs" dxfId="13470" priority="1449" operator="equal">
      <formula>"jan."</formula>
    </cfRule>
  </conditionalFormatting>
  <conditionalFormatting sqref="G9">
    <cfRule type="cellIs" dxfId="13469" priority="1448" operator="equal">
      <formula>"jan."</formula>
    </cfRule>
  </conditionalFormatting>
  <conditionalFormatting sqref="G9">
    <cfRule type="cellIs" dxfId="13468" priority="1447" operator="equal">
      <formula>"jan."</formula>
    </cfRule>
  </conditionalFormatting>
  <conditionalFormatting sqref="H9">
    <cfRule type="cellIs" dxfId="13467" priority="1446" operator="equal">
      <formula>"jan."</formula>
    </cfRule>
  </conditionalFormatting>
  <conditionalFormatting sqref="G9">
    <cfRule type="cellIs" dxfId="13466" priority="1445" operator="equal">
      <formula>"jan."</formula>
    </cfRule>
  </conditionalFormatting>
  <conditionalFormatting sqref="G9">
    <cfRule type="cellIs" dxfId="13465" priority="1444" operator="equal">
      <formula>"jan."</formula>
    </cfRule>
  </conditionalFormatting>
  <conditionalFormatting sqref="G9">
    <cfRule type="cellIs" dxfId="13464" priority="1443" operator="equal">
      <formula>"jan."</formula>
    </cfRule>
  </conditionalFormatting>
  <conditionalFormatting sqref="G9">
    <cfRule type="cellIs" dxfId="13463" priority="1442" operator="equal">
      <formula>"jan."</formula>
    </cfRule>
  </conditionalFormatting>
  <conditionalFormatting sqref="H9">
    <cfRule type="cellIs" dxfId="13462" priority="1441" operator="equal">
      <formula>"jan."</formula>
    </cfRule>
  </conditionalFormatting>
  <conditionalFormatting sqref="G9">
    <cfRule type="cellIs" dxfId="13461" priority="1440" operator="equal">
      <formula>"jan."</formula>
    </cfRule>
  </conditionalFormatting>
  <conditionalFormatting sqref="G9">
    <cfRule type="cellIs" dxfId="13460" priority="1439" operator="equal">
      <formula>"jan."</formula>
    </cfRule>
  </conditionalFormatting>
  <conditionalFormatting sqref="I9">
    <cfRule type="cellIs" dxfId="13459" priority="1438" operator="equal">
      <formula>"jan."</formula>
    </cfRule>
  </conditionalFormatting>
  <conditionalFormatting sqref="H9">
    <cfRule type="cellIs" dxfId="13458" priority="1437" operator="equal">
      <formula>"jan."</formula>
    </cfRule>
  </conditionalFormatting>
  <conditionalFormatting sqref="G9">
    <cfRule type="cellIs" dxfId="13457" priority="1436" operator="equal">
      <formula>"jan."</formula>
    </cfRule>
  </conditionalFormatting>
  <conditionalFormatting sqref="H9">
    <cfRule type="cellIs" dxfId="13456" priority="1435" operator="equal">
      <formula>"jan."</formula>
    </cfRule>
  </conditionalFormatting>
  <conditionalFormatting sqref="G9">
    <cfRule type="cellIs" dxfId="13455" priority="1434" operator="equal">
      <formula>"jan."</formula>
    </cfRule>
  </conditionalFormatting>
  <conditionalFormatting sqref="H9">
    <cfRule type="cellIs" dxfId="13454" priority="1433" operator="equal">
      <formula>"jan."</formula>
    </cfRule>
  </conditionalFormatting>
  <conditionalFormatting sqref="G9">
    <cfRule type="cellIs" dxfId="13453" priority="1432" operator="equal">
      <formula>"jan."</formula>
    </cfRule>
  </conditionalFormatting>
  <conditionalFormatting sqref="G9">
    <cfRule type="cellIs" dxfId="13452" priority="1431" operator="equal">
      <formula>"jan."</formula>
    </cfRule>
  </conditionalFormatting>
  <conditionalFormatting sqref="G9">
    <cfRule type="cellIs" dxfId="13451" priority="1430" operator="equal">
      <formula>"jan."</formula>
    </cfRule>
  </conditionalFormatting>
  <conditionalFormatting sqref="G9">
    <cfRule type="cellIs" dxfId="13450" priority="1429" operator="equal">
      <formula>"jan."</formula>
    </cfRule>
  </conditionalFormatting>
  <conditionalFormatting sqref="H9">
    <cfRule type="cellIs" dxfId="13449" priority="1428" operator="equal">
      <formula>"jan."</formula>
    </cfRule>
  </conditionalFormatting>
  <conditionalFormatting sqref="G9">
    <cfRule type="cellIs" dxfId="13448" priority="1427" operator="equal">
      <formula>"jan."</formula>
    </cfRule>
  </conditionalFormatting>
  <conditionalFormatting sqref="G9">
    <cfRule type="cellIs" dxfId="13447" priority="1426" operator="equal">
      <formula>"jan."</formula>
    </cfRule>
  </conditionalFormatting>
  <conditionalFormatting sqref="G9">
    <cfRule type="cellIs" dxfId="13446" priority="1425" operator="equal">
      <formula>"jan."</formula>
    </cfRule>
  </conditionalFormatting>
  <conditionalFormatting sqref="H9">
    <cfRule type="cellIs" dxfId="13445" priority="1424" operator="equal">
      <formula>"jan."</formula>
    </cfRule>
  </conditionalFormatting>
  <conditionalFormatting sqref="G9">
    <cfRule type="cellIs" dxfId="13444" priority="1423" operator="equal">
      <formula>"jan."</formula>
    </cfRule>
  </conditionalFormatting>
  <conditionalFormatting sqref="G9">
    <cfRule type="cellIs" dxfId="13443" priority="1422" operator="equal">
      <formula>"jan."</formula>
    </cfRule>
  </conditionalFormatting>
  <conditionalFormatting sqref="G9">
    <cfRule type="cellIs" dxfId="13442" priority="1421" operator="equal">
      <formula>"jan."</formula>
    </cfRule>
  </conditionalFormatting>
  <conditionalFormatting sqref="G9">
    <cfRule type="cellIs" dxfId="13441" priority="1420" operator="equal">
      <formula>"jan."</formula>
    </cfRule>
  </conditionalFormatting>
  <conditionalFormatting sqref="H9">
    <cfRule type="cellIs" dxfId="13440" priority="1419" operator="equal">
      <formula>"jan."</formula>
    </cfRule>
  </conditionalFormatting>
  <conditionalFormatting sqref="G9">
    <cfRule type="cellIs" dxfId="13439" priority="1418" operator="equal">
      <formula>"jan."</formula>
    </cfRule>
  </conditionalFormatting>
  <conditionalFormatting sqref="G9">
    <cfRule type="cellIs" dxfId="13438" priority="1417" operator="equal">
      <formula>"jan."</formula>
    </cfRule>
  </conditionalFormatting>
  <conditionalFormatting sqref="G9">
    <cfRule type="cellIs" dxfId="13437" priority="1416" operator="equal">
      <formula>"jan."</formula>
    </cfRule>
  </conditionalFormatting>
  <conditionalFormatting sqref="G9">
    <cfRule type="cellIs" dxfId="13436" priority="1415" operator="equal">
      <formula>"jan."</formula>
    </cfRule>
  </conditionalFormatting>
  <conditionalFormatting sqref="G9">
    <cfRule type="cellIs" dxfId="13435" priority="1414" operator="equal">
      <formula>"jan."</formula>
    </cfRule>
  </conditionalFormatting>
  <conditionalFormatting sqref="G9">
    <cfRule type="cellIs" dxfId="13434" priority="1413" operator="equal">
      <formula>"jan."</formula>
    </cfRule>
  </conditionalFormatting>
  <conditionalFormatting sqref="G9">
    <cfRule type="cellIs" dxfId="13433" priority="1412" operator="equal">
      <formula>"jan."</formula>
    </cfRule>
  </conditionalFormatting>
  <conditionalFormatting sqref="G9">
    <cfRule type="cellIs" dxfId="13432" priority="1411" operator="equal">
      <formula>"jan."</formula>
    </cfRule>
  </conditionalFormatting>
  <conditionalFormatting sqref="H9">
    <cfRule type="cellIs" dxfId="13431" priority="1410" operator="equal">
      <formula>"jan."</formula>
    </cfRule>
  </conditionalFormatting>
  <conditionalFormatting sqref="I9">
    <cfRule type="cellIs" dxfId="13430" priority="1409" operator="equal">
      <formula>"jan."</formula>
    </cfRule>
  </conditionalFormatting>
  <conditionalFormatting sqref="J9">
    <cfRule type="cellIs" dxfId="13429" priority="1408" operator="equal">
      <formula>"jan."</formula>
    </cfRule>
  </conditionalFormatting>
  <conditionalFormatting sqref="I9">
    <cfRule type="cellIs" dxfId="13428" priority="1407" operator="equal">
      <formula>"jan."</formula>
    </cfRule>
  </conditionalFormatting>
  <conditionalFormatting sqref="H9">
    <cfRule type="cellIs" dxfId="13427" priority="1406" operator="equal">
      <formula>"jan."</formula>
    </cfRule>
  </conditionalFormatting>
  <conditionalFormatting sqref="I9">
    <cfRule type="cellIs" dxfId="13426" priority="1405" operator="equal">
      <formula>"jan."</formula>
    </cfRule>
  </conditionalFormatting>
  <conditionalFormatting sqref="H9">
    <cfRule type="cellIs" dxfId="13425" priority="1404" operator="equal">
      <formula>"jan."</formula>
    </cfRule>
  </conditionalFormatting>
  <conditionalFormatting sqref="I9">
    <cfRule type="cellIs" dxfId="13424" priority="1403" operator="equal">
      <formula>"jan."</formula>
    </cfRule>
  </conditionalFormatting>
  <conditionalFormatting sqref="G9">
    <cfRule type="cellIs" dxfId="13423" priority="1402" operator="equal">
      <formula>"jan."</formula>
    </cfRule>
  </conditionalFormatting>
  <conditionalFormatting sqref="H9">
    <cfRule type="cellIs" dxfId="13422" priority="1401" operator="equal">
      <formula>"jan."</formula>
    </cfRule>
  </conditionalFormatting>
  <conditionalFormatting sqref="H9">
    <cfRule type="cellIs" dxfId="13421" priority="1400" operator="equal">
      <formula>"jan."</formula>
    </cfRule>
  </conditionalFormatting>
  <conditionalFormatting sqref="G9">
    <cfRule type="cellIs" dxfId="13420" priority="1399" operator="equal">
      <formula>"jan."</formula>
    </cfRule>
  </conditionalFormatting>
  <conditionalFormatting sqref="H9">
    <cfRule type="cellIs" dxfId="13419" priority="1398" operator="equal">
      <formula>"jan."</formula>
    </cfRule>
  </conditionalFormatting>
  <conditionalFormatting sqref="G9">
    <cfRule type="cellIs" dxfId="13418" priority="1397" operator="equal">
      <formula>"jan."</formula>
    </cfRule>
  </conditionalFormatting>
  <conditionalFormatting sqref="H9">
    <cfRule type="cellIs" dxfId="13417" priority="1396" operator="equal">
      <formula>"jan."</formula>
    </cfRule>
  </conditionalFormatting>
  <conditionalFormatting sqref="G9">
    <cfRule type="cellIs" dxfId="13416" priority="1395" operator="equal">
      <formula>"jan."</formula>
    </cfRule>
  </conditionalFormatting>
  <conditionalFormatting sqref="I9">
    <cfRule type="cellIs" dxfId="13415" priority="1394" operator="equal">
      <formula>"jan."</formula>
    </cfRule>
  </conditionalFormatting>
  <conditionalFormatting sqref="H9">
    <cfRule type="cellIs" dxfId="13414" priority="1393" operator="equal">
      <formula>"jan."</formula>
    </cfRule>
  </conditionalFormatting>
  <conditionalFormatting sqref="G9">
    <cfRule type="cellIs" dxfId="13413" priority="1392" operator="equal">
      <formula>"jan."</formula>
    </cfRule>
  </conditionalFormatting>
  <conditionalFormatting sqref="H9">
    <cfRule type="cellIs" dxfId="13412" priority="1391" operator="equal">
      <formula>"jan."</formula>
    </cfRule>
  </conditionalFormatting>
  <conditionalFormatting sqref="G9">
    <cfRule type="cellIs" dxfId="13411" priority="1390" operator="equal">
      <formula>"jan."</formula>
    </cfRule>
  </conditionalFormatting>
  <conditionalFormatting sqref="G9">
    <cfRule type="cellIs" dxfId="13410" priority="1388" operator="equal">
      <formula>"jan."</formula>
    </cfRule>
  </conditionalFormatting>
  <conditionalFormatting sqref="I9">
    <cfRule type="cellIs" dxfId="13409" priority="1387" operator="equal">
      <formula>"jan."</formula>
    </cfRule>
  </conditionalFormatting>
  <conditionalFormatting sqref="G9">
    <cfRule type="cellIs" dxfId="13408" priority="1386" operator="equal">
      <formula>"jan."</formula>
    </cfRule>
  </conditionalFormatting>
  <conditionalFormatting sqref="G9">
    <cfRule type="cellIs" dxfId="13407" priority="1385" operator="equal">
      <formula>"jan."</formula>
    </cfRule>
  </conditionalFormatting>
  <conditionalFormatting sqref="G9">
    <cfRule type="cellIs" dxfId="13406" priority="1384" operator="equal">
      <formula>"jan."</formula>
    </cfRule>
  </conditionalFormatting>
  <conditionalFormatting sqref="H9">
    <cfRule type="cellIs" dxfId="13405" priority="1383" operator="equal">
      <formula>"jan."</formula>
    </cfRule>
  </conditionalFormatting>
  <conditionalFormatting sqref="H9">
    <cfRule type="cellIs" dxfId="13404" priority="1382" operator="equal">
      <formula>"jan."</formula>
    </cfRule>
  </conditionalFormatting>
  <conditionalFormatting sqref="G9">
    <cfRule type="cellIs" dxfId="13403" priority="1381" operator="equal">
      <formula>"jan."</formula>
    </cfRule>
  </conditionalFormatting>
  <conditionalFormatting sqref="H9">
    <cfRule type="cellIs" dxfId="13402" priority="1380" operator="equal">
      <formula>"jan."</formula>
    </cfRule>
  </conditionalFormatting>
  <conditionalFormatting sqref="G9">
    <cfRule type="cellIs" dxfId="13401" priority="1379" operator="equal">
      <formula>"jan."</formula>
    </cfRule>
  </conditionalFormatting>
  <conditionalFormatting sqref="H9">
    <cfRule type="cellIs" dxfId="13400" priority="1378" operator="equal">
      <formula>"jan."</formula>
    </cfRule>
  </conditionalFormatting>
  <conditionalFormatting sqref="G9">
    <cfRule type="cellIs" dxfId="13399" priority="1377" operator="equal">
      <formula>"jan."</formula>
    </cfRule>
  </conditionalFormatting>
  <conditionalFormatting sqref="I9">
    <cfRule type="cellIs" dxfId="13398" priority="1376" operator="equal">
      <formula>"jan."</formula>
    </cfRule>
  </conditionalFormatting>
  <conditionalFormatting sqref="G9">
    <cfRule type="cellIs" dxfId="13397" priority="1375" operator="equal">
      <formula>"jan."</formula>
    </cfRule>
  </conditionalFormatting>
  <conditionalFormatting sqref="G9">
    <cfRule type="cellIs" dxfId="13396" priority="1374" operator="equal">
      <formula>"jan."</formula>
    </cfRule>
  </conditionalFormatting>
  <conditionalFormatting sqref="G9">
    <cfRule type="cellIs" dxfId="13395" priority="1373" operator="equal">
      <formula>"jan."</formula>
    </cfRule>
  </conditionalFormatting>
  <conditionalFormatting sqref="H9">
    <cfRule type="cellIs" dxfId="13394" priority="1372" operator="equal">
      <formula>"jan."</formula>
    </cfRule>
  </conditionalFormatting>
  <conditionalFormatting sqref="G9">
    <cfRule type="cellIs" dxfId="13393" priority="1371" operator="equal">
      <formula>"jan."</formula>
    </cfRule>
  </conditionalFormatting>
  <conditionalFormatting sqref="G9">
    <cfRule type="cellIs" dxfId="13392" priority="1370" operator="equal">
      <formula>"jan."</formula>
    </cfRule>
  </conditionalFormatting>
  <conditionalFormatting sqref="G9">
    <cfRule type="cellIs" dxfId="13391" priority="1369" operator="equal">
      <formula>"jan."</formula>
    </cfRule>
  </conditionalFormatting>
  <conditionalFormatting sqref="H9">
    <cfRule type="cellIs" dxfId="13390" priority="1368" operator="equal">
      <formula>"jan."</formula>
    </cfRule>
  </conditionalFormatting>
  <conditionalFormatting sqref="G9">
    <cfRule type="cellIs" dxfId="13389" priority="1367" operator="equal">
      <formula>"jan."</formula>
    </cfRule>
  </conditionalFormatting>
  <conditionalFormatting sqref="H9">
    <cfRule type="cellIs" dxfId="13388" priority="1366" operator="equal">
      <formula>"jan."</formula>
    </cfRule>
  </conditionalFormatting>
  <conditionalFormatting sqref="G9">
    <cfRule type="cellIs" dxfId="13387" priority="1365" operator="equal">
      <formula>"jan."</formula>
    </cfRule>
  </conditionalFormatting>
  <conditionalFormatting sqref="H9">
    <cfRule type="cellIs" dxfId="13386" priority="1364" operator="equal">
      <formula>"jan."</formula>
    </cfRule>
  </conditionalFormatting>
  <conditionalFormatting sqref="H9">
    <cfRule type="cellIs" dxfId="13385" priority="1362" operator="equal">
      <formula>"jan."</formula>
    </cfRule>
  </conditionalFormatting>
  <conditionalFormatting sqref="G9">
    <cfRule type="cellIs" dxfId="13384" priority="1361" operator="equal">
      <formula>"jan."</formula>
    </cfRule>
  </conditionalFormatting>
  <conditionalFormatting sqref="G9">
    <cfRule type="cellIs" dxfId="13383" priority="1360" operator="equal">
      <formula>"jan."</formula>
    </cfRule>
  </conditionalFormatting>
  <conditionalFormatting sqref="G9">
    <cfRule type="cellIs" dxfId="13382" priority="1359" operator="equal">
      <formula>"jan."</formula>
    </cfRule>
  </conditionalFormatting>
  <conditionalFormatting sqref="H9">
    <cfRule type="cellIs" dxfId="13381" priority="1357" operator="equal">
      <formula>"jan."</formula>
    </cfRule>
  </conditionalFormatting>
  <conditionalFormatting sqref="G9">
    <cfRule type="cellIs" dxfId="13380" priority="1354" operator="equal">
      <formula>"jan."</formula>
    </cfRule>
  </conditionalFormatting>
  <conditionalFormatting sqref="H9">
    <cfRule type="cellIs" dxfId="13379" priority="1353" operator="equal">
      <formula>"jan."</formula>
    </cfRule>
  </conditionalFormatting>
  <conditionalFormatting sqref="G9">
    <cfRule type="cellIs" dxfId="13378" priority="1352" operator="equal">
      <formula>"jan."</formula>
    </cfRule>
  </conditionalFormatting>
  <conditionalFormatting sqref="G9">
    <cfRule type="cellIs" dxfId="13377" priority="1351" operator="equal">
      <formula>"jan."</formula>
    </cfRule>
  </conditionalFormatting>
  <conditionalFormatting sqref="G9">
    <cfRule type="cellIs" dxfId="13376" priority="1350" operator="equal">
      <formula>"jan."</formula>
    </cfRule>
  </conditionalFormatting>
  <conditionalFormatting sqref="G9">
    <cfRule type="cellIs" dxfId="13375" priority="1349" operator="equal">
      <formula>"jan."</formula>
    </cfRule>
  </conditionalFormatting>
  <conditionalFormatting sqref="H9">
    <cfRule type="cellIs" dxfId="13374" priority="1348" operator="equal">
      <formula>"jan."</formula>
    </cfRule>
  </conditionalFormatting>
  <conditionalFormatting sqref="G9">
    <cfRule type="cellIs" dxfId="13373" priority="1347" operator="equal">
      <formula>"jan."</formula>
    </cfRule>
  </conditionalFormatting>
  <conditionalFormatting sqref="G9">
    <cfRule type="cellIs" dxfId="13372" priority="1346" operator="equal">
      <formula>"jan."</formula>
    </cfRule>
  </conditionalFormatting>
  <conditionalFormatting sqref="I9">
    <cfRule type="cellIs" dxfId="13371" priority="1345" operator="equal">
      <formula>"jan."</formula>
    </cfRule>
  </conditionalFormatting>
  <conditionalFormatting sqref="H9">
    <cfRule type="cellIs" dxfId="13370" priority="1344" operator="equal">
      <formula>"jan."</formula>
    </cfRule>
  </conditionalFormatting>
  <conditionalFormatting sqref="G9">
    <cfRule type="cellIs" dxfId="13369" priority="1343" operator="equal">
      <formula>"jan."</formula>
    </cfRule>
  </conditionalFormatting>
  <conditionalFormatting sqref="H9">
    <cfRule type="cellIs" dxfId="13368" priority="1342" operator="equal">
      <formula>"jan."</formula>
    </cfRule>
  </conditionalFormatting>
  <conditionalFormatting sqref="G9">
    <cfRule type="cellIs" dxfId="13367" priority="1341" operator="equal">
      <formula>"jan."</formula>
    </cfRule>
  </conditionalFormatting>
  <conditionalFormatting sqref="H9">
    <cfRule type="cellIs" dxfId="13366" priority="1340" operator="equal">
      <formula>"jan."</formula>
    </cfRule>
  </conditionalFormatting>
  <conditionalFormatting sqref="G9">
    <cfRule type="cellIs" dxfId="13365" priority="1339" operator="equal">
      <formula>"jan."</formula>
    </cfRule>
  </conditionalFormatting>
  <conditionalFormatting sqref="G9">
    <cfRule type="cellIs" dxfId="13364" priority="1338" operator="equal">
      <formula>"jan."</formula>
    </cfRule>
  </conditionalFormatting>
  <conditionalFormatting sqref="G9">
    <cfRule type="cellIs" dxfId="13363" priority="1337" operator="equal">
      <formula>"jan."</formula>
    </cfRule>
  </conditionalFormatting>
  <conditionalFormatting sqref="G9">
    <cfRule type="cellIs" dxfId="13362" priority="1336" operator="equal">
      <formula>"jan."</formula>
    </cfRule>
  </conditionalFormatting>
  <conditionalFormatting sqref="H9">
    <cfRule type="cellIs" dxfId="13361" priority="1335" operator="equal">
      <formula>"jan."</formula>
    </cfRule>
  </conditionalFormatting>
  <conditionalFormatting sqref="G9">
    <cfRule type="cellIs" dxfId="13360" priority="1334" operator="equal">
      <formula>"jan."</formula>
    </cfRule>
  </conditionalFormatting>
  <conditionalFormatting sqref="G9">
    <cfRule type="cellIs" dxfId="13359" priority="1333" operator="equal">
      <formula>"jan."</formula>
    </cfRule>
  </conditionalFormatting>
  <conditionalFormatting sqref="G9">
    <cfRule type="cellIs" dxfId="13358" priority="1332" operator="equal">
      <formula>"jan."</formula>
    </cfRule>
  </conditionalFormatting>
  <conditionalFormatting sqref="G9">
    <cfRule type="cellIs" dxfId="13357" priority="1330" operator="equal">
      <formula>"jan."</formula>
    </cfRule>
  </conditionalFormatting>
  <conditionalFormatting sqref="G9">
    <cfRule type="cellIs" dxfId="13356" priority="1329" operator="equal">
      <formula>"jan."</formula>
    </cfRule>
  </conditionalFormatting>
  <conditionalFormatting sqref="G9">
    <cfRule type="cellIs" dxfId="13355" priority="1328" operator="equal">
      <formula>"jan."</formula>
    </cfRule>
  </conditionalFormatting>
  <conditionalFormatting sqref="G9">
    <cfRule type="cellIs" dxfId="13354" priority="1327" operator="equal">
      <formula>"jan."</formula>
    </cfRule>
  </conditionalFormatting>
  <conditionalFormatting sqref="H9">
    <cfRule type="cellIs" dxfId="13353" priority="1326" operator="equal">
      <formula>"jan."</formula>
    </cfRule>
  </conditionalFormatting>
  <conditionalFormatting sqref="G9">
    <cfRule type="cellIs" dxfId="13352" priority="1325" operator="equal">
      <formula>"jan."</formula>
    </cfRule>
  </conditionalFormatting>
  <conditionalFormatting sqref="G9">
    <cfRule type="cellIs" dxfId="13351" priority="1324" operator="equal">
      <formula>"jan."</formula>
    </cfRule>
  </conditionalFormatting>
  <conditionalFormatting sqref="G9">
    <cfRule type="cellIs" dxfId="13350" priority="1323" operator="equal">
      <formula>"jan."</formula>
    </cfRule>
  </conditionalFormatting>
  <conditionalFormatting sqref="G9">
    <cfRule type="cellIs" dxfId="13349" priority="1322" operator="equal">
      <formula>"jan."</formula>
    </cfRule>
  </conditionalFormatting>
  <conditionalFormatting sqref="G9">
    <cfRule type="cellIs" dxfId="13348" priority="1321" operator="equal">
      <formula>"jan."</formula>
    </cfRule>
  </conditionalFormatting>
  <conditionalFormatting sqref="G9">
    <cfRule type="cellIs" dxfId="13347" priority="1320" operator="equal">
      <formula>"jan."</formula>
    </cfRule>
  </conditionalFormatting>
  <conditionalFormatting sqref="G9">
    <cfRule type="cellIs" dxfId="13346" priority="1319" operator="equal">
      <formula>"jan."</formula>
    </cfRule>
  </conditionalFormatting>
  <conditionalFormatting sqref="G9">
    <cfRule type="cellIs" dxfId="13345" priority="1318" operator="equal">
      <formula>"jan."</formula>
    </cfRule>
  </conditionalFormatting>
  <conditionalFormatting sqref="H9">
    <cfRule type="cellIs" dxfId="13344" priority="1317" operator="equal">
      <formula>"jan."</formula>
    </cfRule>
  </conditionalFormatting>
  <conditionalFormatting sqref="I9">
    <cfRule type="cellIs" dxfId="13343" priority="1316" operator="equal">
      <formula>"jan."</formula>
    </cfRule>
  </conditionalFormatting>
  <conditionalFormatting sqref="J9">
    <cfRule type="cellIs" dxfId="13342" priority="1315" operator="equal">
      <formula>"jan."</formula>
    </cfRule>
  </conditionalFormatting>
  <conditionalFormatting sqref="H9">
    <cfRule type="cellIs" dxfId="13341" priority="1314" operator="equal">
      <formula>"jan."</formula>
    </cfRule>
  </conditionalFormatting>
  <conditionalFormatting sqref="G9">
    <cfRule type="cellIs" dxfId="13340" priority="1313" operator="equal">
      <formula>"jan."</formula>
    </cfRule>
  </conditionalFormatting>
  <conditionalFormatting sqref="H9">
    <cfRule type="cellIs" dxfId="13339" priority="1312" operator="equal">
      <formula>"jan."</formula>
    </cfRule>
  </conditionalFormatting>
  <conditionalFormatting sqref="G9">
    <cfRule type="cellIs" dxfId="13338" priority="1311" operator="equal">
      <formula>"jan."</formula>
    </cfRule>
  </conditionalFormatting>
  <conditionalFormatting sqref="H9">
    <cfRule type="cellIs" dxfId="13337" priority="1310" operator="equal">
      <formula>"jan."</formula>
    </cfRule>
  </conditionalFormatting>
  <conditionalFormatting sqref="G9">
    <cfRule type="cellIs" dxfId="13336" priority="1309" operator="equal">
      <formula>"jan."</formula>
    </cfRule>
  </conditionalFormatting>
  <conditionalFormatting sqref="G9">
    <cfRule type="cellIs" dxfId="13335" priority="1308" operator="equal">
      <formula>"jan."</formula>
    </cfRule>
  </conditionalFormatting>
  <conditionalFormatting sqref="G9">
    <cfRule type="cellIs" dxfId="13334" priority="1307" operator="equal">
      <formula>"jan."</formula>
    </cfRule>
  </conditionalFormatting>
  <conditionalFormatting sqref="H9">
    <cfRule type="cellIs" dxfId="13333" priority="1305" operator="equal">
      <formula>"jan."</formula>
    </cfRule>
  </conditionalFormatting>
  <conditionalFormatting sqref="G9">
    <cfRule type="cellIs" dxfId="13332" priority="1304" operator="equal">
      <formula>"jan."</formula>
    </cfRule>
  </conditionalFormatting>
  <conditionalFormatting sqref="G9">
    <cfRule type="cellIs" dxfId="13331" priority="1303" operator="equal">
      <formula>"jan."</formula>
    </cfRule>
  </conditionalFormatting>
  <conditionalFormatting sqref="H9">
    <cfRule type="cellIs" dxfId="13330" priority="1301" operator="equal">
      <formula>"jan."</formula>
    </cfRule>
  </conditionalFormatting>
  <conditionalFormatting sqref="G9">
    <cfRule type="cellIs" dxfId="13329" priority="1300" operator="equal">
      <formula>"jan."</formula>
    </cfRule>
  </conditionalFormatting>
  <conditionalFormatting sqref="G9">
    <cfRule type="cellIs" dxfId="13328" priority="1299" operator="equal">
      <formula>"jan."</formula>
    </cfRule>
  </conditionalFormatting>
  <conditionalFormatting sqref="G9">
    <cfRule type="cellIs" dxfId="13327" priority="1298" operator="equal">
      <formula>"jan."</formula>
    </cfRule>
  </conditionalFormatting>
  <conditionalFormatting sqref="G9">
    <cfRule type="cellIs" dxfId="13326" priority="1297" operator="equal">
      <formula>"jan."</formula>
    </cfRule>
  </conditionalFormatting>
  <conditionalFormatting sqref="H9">
    <cfRule type="cellIs" dxfId="13325" priority="1296" operator="equal">
      <formula>"jan."</formula>
    </cfRule>
  </conditionalFormatting>
  <conditionalFormatting sqref="G9">
    <cfRule type="cellIs" dxfId="13324" priority="1295" operator="equal">
      <formula>"jan."</formula>
    </cfRule>
  </conditionalFormatting>
  <conditionalFormatting sqref="G9">
    <cfRule type="cellIs" dxfId="13323" priority="1293" operator="equal">
      <formula>"jan."</formula>
    </cfRule>
  </conditionalFormatting>
  <conditionalFormatting sqref="G9">
    <cfRule type="cellIs" dxfId="13322" priority="1292" operator="equal">
      <formula>"jan."</formula>
    </cfRule>
  </conditionalFormatting>
  <conditionalFormatting sqref="G9">
    <cfRule type="cellIs" dxfId="13321" priority="1290" operator="equal">
      <formula>"jan."</formula>
    </cfRule>
  </conditionalFormatting>
  <conditionalFormatting sqref="G9">
    <cfRule type="cellIs" dxfId="13320" priority="1289" operator="equal">
      <formula>"jan."</formula>
    </cfRule>
  </conditionalFormatting>
  <conditionalFormatting sqref="G9">
    <cfRule type="cellIs" dxfId="13319" priority="1288" operator="equal">
      <formula>"jan."</formula>
    </cfRule>
  </conditionalFormatting>
  <conditionalFormatting sqref="H9">
    <cfRule type="cellIs" dxfId="13318" priority="1287" operator="equal">
      <formula>"jan."</formula>
    </cfRule>
  </conditionalFormatting>
  <conditionalFormatting sqref="G9">
    <cfRule type="cellIs" dxfId="13317" priority="1286" operator="equal">
      <formula>"jan."</formula>
    </cfRule>
  </conditionalFormatting>
  <conditionalFormatting sqref="G9">
    <cfRule type="cellIs" dxfId="13316" priority="1285" operator="equal">
      <formula>"jan."</formula>
    </cfRule>
  </conditionalFormatting>
  <conditionalFormatting sqref="G9">
    <cfRule type="cellIs" dxfId="13315" priority="1284" operator="equal">
      <formula>"jan."</formula>
    </cfRule>
  </conditionalFormatting>
  <conditionalFormatting sqref="G9">
    <cfRule type="cellIs" dxfId="13314" priority="1283" operator="equal">
      <formula>"jan."</formula>
    </cfRule>
  </conditionalFormatting>
  <conditionalFormatting sqref="G9">
    <cfRule type="cellIs" dxfId="13313" priority="1282" operator="equal">
      <formula>"jan."</formula>
    </cfRule>
  </conditionalFormatting>
  <conditionalFormatting sqref="G9">
    <cfRule type="cellIs" dxfId="13312" priority="1281" operator="equal">
      <formula>"jan."</formula>
    </cfRule>
  </conditionalFormatting>
  <conditionalFormatting sqref="G9">
    <cfRule type="cellIs" dxfId="13311" priority="1280" operator="equal">
      <formula>"jan."</formula>
    </cfRule>
  </conditionalFormatting>
  <conditionalFormatting sqref="H9">
    <cfRule type="cellIs" dxfId="13310" priority="1279" operator="equal">
      <formula>"jan."</formula>
    </cfRule>
  </conditionalFormatting>
  <conditionalFormatting sqref="I9">
    <cfRule type="cellIs" dxfId="13309" priority="1278" operator="equal">
      <formula>"jan."</formula>
    </cfRule>
  </conditionalFormatting>
  <conditionalFormatting sqref="I9">
    <cfRule type="cellIs" dxfId="13308" priority="1277" operator="equal">
      <formula>"jan."</formula>
    </cfRule>
  </conditionalFormatting>
  <conditionalFormatting sqref="H9">
    <cfRule type="cellIs" dxfId="13307" priority="1276" operator="equal">
      <formula>"jan."</formula>
    </cfRule>
  </conditionalFormatting>
  <conditionalFormatting sqref="I9">
    <cfRule type="cellIs" dxfId="13306" priority="1275" operator="equal">
      <formula>"jan."</formula>
    </cfRule>
  </conditionalFormatting>
  <conditionalFormatting sqref="H9">
    <cfRule type="cellIs" dxfId="13305" priority="1274" operator="equal">
      <formula>"jan."</formula>
    </cfRule>
  </conditionalFormatting>
  <conditionalFormatting sqref="I9">
    <cfRule type="cellIs" dxfId="13304" priority="1273" operator="equal">
      <formula>"jan."</formula>
    </cfRule>
  </conditionalFormatting>
  <conditionalFormatting sqref="G9">
    <cfRule type="cellIs" dxfId="13303" priority="1272" operator="equal">
      <formula>"jan."</formula>
    </cfRule>
  </conditionalFormatting>
  <conditionalFormatting sqref="H9">
    <cfRule type="cellIs" dxfId="13302" priority="1271" operator="equal">
      <formula>"jan."</formula>
    </cfRule>
  </conditionalFormatting>
  <conditionalFormatting sqref="H9">
    <cfRule type="cellIs" dxfId="13301" priority="1270" operator="equal">
      <formula>"jan."</formula>
    </cfRule>
  </conditionalFormatting>
  <conditionalFormatting sqref="G9">
    <cfRule type="cellIs" dxfId="13300" priority="1269" operator="equal">
      <formula>"jan."</formula>
    </cfRule>
  </conditionalFormatting>
  <conditionalFormatting sqref="H9">
    <cfRule type="cellIs" dxfId="13299" priority="1268" operator="equal">
      <formula>"jan."</formula>
    </cfRule>
  </conditionalFormatting>
  <conditionalFormatting sqref="G9">
    <cfRule type="cellIs" dxfId="13298" priority="1267" operator="equal">
      <formula>"jan."</formula>
    </cfRule>
  </conditionalFormatting>
  <conditionalFormatting sqref="H9">
    <cfRule type="cellIs" dxfId="13297" priority="1266" operator="equal">
      <formula>"jan."</formula>
    </cfRule>
  </conditionalFormatting>
  <conditionalFormatting sqref="G9">
    <cfRule type="cellIs" dxfId="13296" priority="1265" operator="equal">
      <formula>"jan."</formula>
    </cfRule>
  </conditionalFormatting>
  <conditionalFormatting sqref="I9">
    <cfRule type="cellIs" dxfId="13295" priority="1264" operator="equal">
      <formula>"jan."</formula>
    </cfRule>
  </conditionalFormatting>
  <conditionalFormatting sqref="H9">
    <cfRule type="cellIs" dxfId="13294" priority="1263" operator="equal">
      <formula>"jan."</formula>
    </cfRule>
  </conditionalFormatting>
  <conditionalFormatting sqref="G9">
    <cfRule type="cellIs" dxfId="13293" priority="1262" operator="equal">
      <formula>"jan."</formula>
    </cfRule>
  </conditionalFormatting>
  <conditionalFormatting sqref="H9">
    <cfRule type="cellIs" dxfId="13292" priority="1261" operator="equal">
      <formula>"jan."</formula>
    </cfRule>
  </conditionalFormatting>
  <conditionalFormatting sqref="G9">
    <cfRule type="cellIs" dxfId="13291" priority="1260" operator="equal">
      <formula>"jan."</formula>
    </cfRule>
  </conditionalFormatting>
  <conditionalFormatting sqref="H9">
    <cfRule type="cellIs" dxfId="13290" priority="1259" operator="equal">
      <formula>"jan."</formula>
    </cfRule>
  </conditionalFormatting>
  <conditionalFormatting sqref="G9">
    <cfRule type="cellIs" dxfId="13289" priority="1258" operator="equal">
      <formula>"jan."</formula>
    </cfRule>
  </conditionalFormatting>
  <conditionalFormatting sqref="I9">
    <cfRule type="cellIs" dxfId="13288" priority="1257" operator="equal">
      <formula>"jan."</formula>
    </cfRule>
  </conditionalFormatting>
  <conditionalFormatting sqref="G9">
    <cfRule type="cellIs" dxfId="13287" priority="1256" operator="equal">
      <formula>"jan."</formula>
    </cfRule>
  </conditionalFormatting>
  <conditionalFormatting sqref="G9">
    <cfRule type="cellIs" dxfId="13286" priority="1255" operator="equal">
      <formula>"jan."</formula>
    </cfRule>
  </conditionalFormatting>
  <conditionalFormatting sqref="G9">
    <cfRule type="cellIs" dxfId="13285" priority="1254" operator="equal">
      <formula>"jan."</formula>
    </cfRule>
  </conditionalFormatting>
  <conditionalFormatting sqref="H9">
    <cfRule type="cellIs" dxfId="13284" priority="1253" operator="equal">
      <formula>"jan."</formula>
    </cfRule>
  </conditionalFormatting>
  <conditionalFormatting sqref="H9">
    <cfRule type="cellIs" dxfId="13283" priority="1252" operator="equal">
      <formula>"jan."</formula>
    </cfRule>
  </conditionalFormatting>
  <conditionalFormatting sqref="G9">
    <cfRule type="cellIs" dxfId="13282" priority="1251" operator="equal">
      <formula>"jan."</formula>
    </cfRule>
  </conditionalFormatting>
  <conditionalFormatting sqref="H9">
    <cfRule type="cellIs" dxfId="13281" priority="1250" operator="equal">
      <formula>"jan."</formula>
    </cfRule>
  </conditionalFormatting>
  <conditionalFormatting sqref="G9">
    <cfRule type="cellIs" dxfId="13280" priority="1249" operator="equal">
      <formula>"jan."</formula>
    </cfRule>
  </conditionalFormatting>
  <conditionalFormatting sqref="H9">
    <cfRule type="cellIs" dxfId="13279" priority="1248" operator="equal">
      <formula>"jan."</formula>
    </cfRule>
  </conditionalFormatting>
  <conditionalFormatting sqref="G9">
    <cfRule type="cellIs" dxfId="13278" priority="1247" operator="equal">
      <formula>"jan."</formula>
    </cfRule>
  </conditionalFormatting>
  <conditionalFormatting sqref="I9">
    <cfRule type="cellIs" dxfId="13277" priority="1246" operator="equal">
      <formula>"jan."</formula>
    </cfRule>
  </conditionalFormatting>
  <conditionalFormatting sqref="G9">
    <cfRule type="cellIs" dxfId="13276" priority="1245" operator="equal">
      <formula>"jan."</formula>
    </cfRule>
  </conditionalFormatting>
  <conditionalFormatting sqref="G9">
    <cfRule type="cellIs" dxfId="13275" priority="1244" operator="equal">
      <formula>"jan."</formula>
    </cfRule>
  </conditionalFormatting>
  <conditionalFormatting sqref="G9">
    <cfRule type="cellIs" dxfId="13274" priority="1243" operator="equal">
      <formula>"jan."</formula>
    </cfRule>
  </conditionalFormatting>
  <conditionalFormatting sqref="H9">
    <cfRule type="cellIs" dxfId="13273" priority="1242" operator="equal">
      <formula>"jan."</formula>
    </cfRule>
  </conditionalFormatting>
  <conditionalFormatting sqref="G9">
    <cfRule type="cellIs" dxfId="13272" priority="1241" operator="equal">
      <formula>"jan."</formula>
    </cfRule>
  </conditionalFormatting>
  <conditionalFormatting sqref="G9">
    <cfRule type="cellIs" dxfId="13271" priority="1240" operator="equal">
      <formula>"jan."</formula>
    </cfRule>
  </conditionalFormatting>
  <conditionalFormatting sqref="G9">
    <cfRule type="cellIs" dxfId="13270" priority="1239" operator="equal">
      <formula>"jan."</formula>
    </cfRule>
  </conditionalFormatting>
  <conditionalFormatting sqref="H9">
    <cfRule type="cellIs" dxfId="13269" priority="1238" operator="equal">
      <formula>"jan."</formula>
    </cfRule>
  </conditionalFormatting>
  <conditionalFormatting sqref="G9">
    <cfRule type="cellIs" dxfId="13268" priority="1237" operator="equal">
      <formula>"jan."</formula>
    </cfRule>
  </conditionalFormatting>
  <conditionalFormatting sqref="H9">
    <cfRule type="cellIs" dxfId="13267" priority="1236" operator="equal">
      <formula>"jan."</formula>
    </cfRule>
  </conditionalFormatting>
  <conditionalFormatting sqref="G9">
    <cfRule type="cellIs" dxfId="13266" priority="1235" operator="equal">
      <formula>"jan."</formula>
    </cfRule>
  </conditionalFormatting>
  <conditionalFormatting sqref="H9">
    <cfRule type="cellIs" dxfId="13265" priority="1234" operator="equal">
      <formula>"jan."</formula>
    </cfRule>
  </conditionalFormatting>
  <conditionalFormatting sqref="G9">
    <cfRule type="cellIs" dxfId="13264" priority="1233" operator="equal">
      <formula>"jan."</formula>
    </cfRule>
  </conditionalFormatting>
  <conditionalFormatting sqref="H9">
    <cfRule type="cellIs" dxfId="13263" priority="1232" operator="equal">
      <formula>"jan."</formula>
    </cfRule>
  </conditionalFormatting>
  <conditionalFormatting sqref="G9">
    <cfRule type="cellIs" dxfId="13262" priority="1231" operator="equal">
      <formula>"jan."</formula>
    </cfRule>
  </conditionalFormatting>
  <conditionalFormatting sqref="G9">
    <cfRule type="cellIs" dxfId="13261" priority="1230" operator="equal">
      <formula>"jan."</formula>
    </cfRule>
  </conditionalFormatting>
  <conditionalFormatting sqref="G9">
    <cfRule type="cellIs" dxfId="13260" priority="1229" operator="equal">
      <formula>"jan."</formula>
    </cfRule>
  </conditionalFormatting>
  <conditionalFormatting sqref="G9">
    <cfRule type="cellIs" dxfId="13259" priority="1228" operator="equal">
      <formula>"jan."</formula>
    </cfRule>
  </conditionalFormatting>
  <conditionalFormatting sqref="H9">
    <cfRule type="cellIs" dxfId="13258" priority="1227" operator="equal">
      <formula>"jan."</formula>
    </cfRule>
  </conditionalFormatting>
  <conditionalFormatting sqref="G9">
    <cfRule type="cellIs" dxfId="13257" priority="1226" operator="equal">
      <formula>"jan."</formula>
    </cfRule>
  </conditionalFormatting>
  <conditionalFormatting sqref="G9">
    <cfRule type="cellIs" dxfId="13256" priority="1225" operator="equal">
      <formula>"jan."</formula>
    </cfRule>
  </conditionalFormatting>
  <conditionalFormatting sqref="G9">
    <cfRule type="cellIs" dxfId="13255" priority="1224" operator="equal">
      <formula>"jan."</formula>
    </cfRule>
  </conditionalFormatting>
  <conditionalFormatting sqref="H9">
    <cfRule type="cellIs" dxfId="13254" priority="1223" operator="equal">
      <formula>"jan."</formula>
    </cfRule>
  </conditionalFormatting>
  <conditionalFormatting sqref="G9">
    <cfRule type="cellIs" dxfId="13253" priority="1222" operator="equal">
      <formula>"jan."</formula>
    </cfRule>
  </conditionalFormatting>
  <conditionalFormatting sqref="G9">
    <cfRule type="cellIs" dxfId="13252" priority="1221" operator="equal">
      <formula>"jan."</formula>
    </cfRule>
  </conditionalFormatting>
  <conditionalFormatting sqref="G9">
    <cfRule type="cellIs" dxfId="13251" priority="1220" operator="equal">
      <formula>"jan."</formula>
    </cfRule>
  </conditionalFormatting>
  <conditionalFormatting sqref="G9">
    <cfRule type="cellIs" dxfId="13250" priority="1219" operator="equal">
      <formula>"jan."</formula>
    </cfRule>
  </conditionalFormatting>
  <conditionalFormatting sqref="H9">
    <cfRule type="cellIs" dxfId="13249" priority="1218" operator="equal">
      <formula>"jan."</formula>
    </cfRule>
  </conditionalFormatting>
  <conditionalFormatting sqref="G9">
    <cfRule type="cellIs" dxfId="13248" priority="1217" operator="equal">
      <formula>"jan."</formula>
    </cfRule>
  </conditionalFormatting>
  <conditionalFormatting sqref="I9">
    <cfRule type="cellIs" dxfId="13247" priority="1215" operator="equal">
      <formula>"jan."</formula>
    </cfRule>
  </conditionalFormatting>
  <conditionalFormatting sqref="H9">
    <cfRule type="cellIs" dxfId="13246" priority="1214" operator="equal">
      <formula>"jan."</formula>
    </cfRule>
  </conditionalFormatting>
  <conditionalFormatting sqref="G9">
    <cfRule type="cellIs" dxfId="13245" priority="1213" operator="equal">
      <formula>"jan."</formula>
    </cfRule>
  </conditionalFormatting>
  <conditionalFormatting sqref="H9">
    <cfRule type="cellIs" dxfId="13244" priority="1212" operator="equal">
      <formula>"jan."</formula>
    </cfRule>
  </conditionalFormatting>
  <conditionalFormatting sqref="G9">
    <cfRule type="cellIs" dxfId="13243" priority="1211" operator="equal">
      <formula>"jan."</formula>
    </cfRule>
  </conditionalFormatting>
  <conditionalFormatting sqref="H9">
    <cfRule type="cellIs" dxfId="13242" priority="1210" operator="equal">
      <formula>"jan."</formula>
    </cfRule>
  </conditionalFormatting>
  <conditionalFormatting sqref="G9">
    <cfRule type="cellIs" dxfId="13241" priority="1209" operator="equal">
      <formula>"jan."</formula>
    </cfRule>
  </conditionalFormatting>
  <conditionalFormatting sqref="G9">
    <cfRule type="cellIs" dxfId="13240" priority="1208" operator="equal">
      <formula>"jan."</formula>
    </cfRule>
  </conditionalFormatting>
  <conditionalFormatting sqref="G9">
    <cfRule type="cellIs" dxfId="13239" priority="1207" operator="equal">
      <formula>"jan."</formula>
    </cfRule>
  </conditionalFormatting>
  <conditionalFormatting sqref="G9">
    <cfRule type="cellIs" dxfId="13238" priority="1206" operator="equal">
      <formula>"jan."</formula>
    </cfRule>
  </conditionalFormatting>
  <conditionalFormatting sqref="H9">
    <cfRule type="cellIs" dxfId="13237" priority="1205" operator="equal">
      <formula>"jan."</formula>
    </cfRule>
  </conditionalFormatting>
  <conditionalFormatting sqref="G9">
    <cfRule type="cellIs" dxfId="13236" priority="1204" operator="equal">
      <formula>"jan."</formula>
    </cfRule>
  </conditionalFormatting>
  <conditionalFormatting sqref="G9">
    <cfRule type="cellIs" dxfId="13235" priority="1203" operator="equal">
      <formula>"jan."</formula>
    </cfRule>
  </conditionalFormatting>
  <conditionalFormatting sqref="G9">
    <cfRule type="cellIs" dxfId="13234" priority="1202" operator="equal">
      <formula>"jan."</formula>
    </cfRule>
  </conditionalFormatting>
  <conditionalFormatting sqref="H9">
    <cfRule type="cellIs" dxfId="13233" priority="1201" operator="equal">
      <formula>"jan."</formula>
    </cfRule>
  </conditionalFormatting>
  <conditionalFormatting sqref="G9">
    <cfRule type="cellIs" dxfId="13232" priority="1200" operator="equal">
      <formula>"jan."</formula>
    </cfRule>
  </conditionalFormatting>
  <conditionalFormatting sqref="G9">
    <cfRule type="cellIs" dxfId="13231" priority="1199" operator="equal">
      <formula>"jan."</formula>
    </cfRule>
  </conditionalFormatting>
  <conditionalFormatting sqref="G9">
    <cfRule type="cellIs" dxfId="13230" priority="1198" operator="equal">
      <formula>"jan."</formula>
    </cfRule>
  </conditionalFormatting>
  <conditionalFormatting sqref="G9">
    <cfRule type="cellIs" dxfId="13229" priority="1197" operator="equal">
      <formula>"jan."</formula>
    </cfRule>
  </conditionalFormatting>
  <conditionalFormatting sqref="H9">
    <cfRule type="cellIs" dxfId="13228" priority="1196" operator="equal">
      <formula>"jan."</formula>
    </cfRule>
  </conditionalFormatting>
  <conditionalFormatting sqref="G9">
    <cfRule type="cellIs" dxfId="13227" priority="1195" operator="equal">
      <formula>"jan."</formula>
    </cfRule>
  </conditionalFormatting>
  <conditionalFormatting sqref="G9">
    <cfRule type="cellIs" dxfId="13226" priority="1194" operator="equal">
      <formula>"jan."</formula>
    </cfRule>
  </conditionalFormatting>
  <conditionalFormatting sqref="G9">
    <cfRule type="cellIs" dxfId="13225" priority="1193" operator="equal">
      <formula>"jan."</formula>
    </cfRule>
  </conditionalFormatting>
  <conditionalFormatting sqref="G9">
    <cfRule type="cellIs" dxfId="13224" priority="1192" operator="equal">
      <formula>"jan."</formula>
    </cfRule>
  </conditionalFormatting>
  <conditionalFormatting sqref="G9">
    <cfRule type="cellIs" dxfId="13223" priority="1191" operator="equal">
      <formula>"jan."</formula>
    </cfRule>
  </conditionalFormatting>
  <conditionalFormatting sqref="G9">
    <cfRule type="cellIs" dxfId="13222" priority="1190" operator="equal">
      <formula>"jan."</formula>
    </cfRule>
  </conditionalFormatting>
  <conditionalFormatting sqref="G9">
    <cfRule type="cellIs" dxfId="13221" priority="1189" operator="equal">
      <formula>"jan."</formula>
    </cfRule>
  </conditionalFormatting>
  <conditionalFormatting sqref="G9">
    <cfRule type="cellIs" dxfId="13220" priority="1188" operator="equal">
      <formula>"jan."</formula>
    </cfRule>
  </conditionalFormatting>
  <conditionalFormatting sqref="H9">
    <cfRule type="cellIs" dxfId="13219" priority="1187" operator="equal">
      <formula>"jan."</formula>
    </cfRule>
  </conditionalFormatting>
  <conditionalFormatting sqref="J9">
    <cfRule type="cellIs" dxfId="13218" priority="1185" operator="equal">
      <formula>"jan."</formula>
    </cfRule>
  </conditionalFormatting>
  <conditionalFormatting sqref="H9">
    <cfRule type="cellIs" dxfId="13217" priority="1184" operator="equal">
      <formula>"jan."</formula>
    </cfRule>
  </conditionalFormatting>
  <conditionalFormatting sqref="H9">
    <cfRule type="cellIs" dxfId="13216" priority="1182" operator="equal">
      <formula>"jan."</formula>
    </cfRule>
  </conditionalFormatting>
  <conditionalFormatting sqref="G9">
    <cfRule type="cellIs" dxfId="13215" priority="1181" operator="equal">
      <formula>"jan."</formula>
    </cfRule>
  </conditionalFormatting>
  <conditionalFormatting sqref="H9">
    <cfRule type="cellIs" dxfId="13214" priority="1180" operator="equal">
      <formula>"jan."</formula>
    </cfRule>
  </conditionalFormatting>
  <conditionalFormatting sqref="G9">
    <cfRule type="cellIs" dxfId="13213" priority="1179" operator="equal">
      <formula>"jan."</formula>
    </cfRule>
  </conditionalFormatting>
  <conditionalFormatting sqref="G9">
    <cfRule type="cellIs" dxfId="13212" priority="1178" operator="equal">
      <formula>"jan."</formula>
    </cfRule>
  </conditionalFormatting>
  <conditionalFormatting sqref="G9">
    <cfRule type="cellIs" dxfId="13211" priority="1177" operator="equal">
      <formula>"jan."</formula>
    </cfRule>
  </conditionalFormatting>
  <conditionalFormatting sqref="G9">
    <cfRule type="cellIs" dxfId="13210" priority="1176" operator="equal">
      <formula>"jan."</formula>
    </cfRule>
  </conditionalFormatting>
  <conditionalFormatting sqref="H9">
    <cfRule type="cellIs" dxfId="13209" priority="1175" operator="equal">
      <formula>"jan."</formula>
    </cfRule>
  </conditionalFormatting>
  <conditionalFormatting sqref="G9">
    <cfRule type="cellIs" dxfId="13208" priority="1174" operator="equal">
      <formula>"jan."</formula>
    </cfRule>
  </conditionalFormatting>
  <conditionalFormatting sqref="G9">
    <cfRule type="cellIs" dxfId="13207" priority="1173" operator="equal">
      <formula>"jan."</formula>
    </cfRule>
  </conditionalFormatting>
  <conditionalFormatting sqref="G9">
    <cfRule type="cellIs" dxfId="13206" priority="1172" operator="equal">
      <formula>"jan."</formula>
    </cfRule>
  </conditionalFormatting>
  <conditionalFormatting sqref="H9">
    <cfRule type="cellIs" dxfId="13205" priority="1171" operator="equal">
      <formula>"jan."</formula>
    </cfRule>
  </conditionalFormatting>
  <conditionalFormatting sqref="G9">
    <cfRule type="cellIs" dxfId="13204" priority="1170" operator="equal">
      <formula>"jan."</formula>
    </cfRule>
  </conditionalFormatting>
  <conditionalFormatting sqref="G9">
    <cfRule type="cellIs" dxfId="13203" priority="1169" operator="equal">
      <formula>"jan."</formula>
    </cfRule>
  </conditionalFormatting>
  <conditionalFormatting sqref="G9">
    <cfRule type="cellIs" dxfId="13202" priority="1168" operator="equal">
      <formula>"jan."</formula>
    </cfRule>
  </conditionalFormatting>
  <conditionalFormatting sqref="G9">
    <cfRule type="cellIs" dxfId="13201" priority="1167" operator="equal">
      <formula>"jan."</formula>
    </cfRule>
  </conditionalFormatting>
  <conditionalFormatting sqref="H9">
    <cfRule type="cellIs" dxfId="13200" priority="1166" operator="equal">
      <formula>"jan."</formula>
    </cfRule>
  </conditionalFormatting>
  <conditionalFormatting sqref="G9">
    <cfRule type="cellIs" dxfId="13199" priority="1165" operator="equal">
      <formula>"jan."</formula>
    </cfRule>
  </conditionalFormatting>
  <conditionalFormatting sqref="G9">
    <cfRule type="cellIs" dxfId="13198" priority="1164" operator="equal">
      <formula>"jan."</formula>
    </cfRule>
  </conditionalFormatting>
  <conditionalFormatting sqref="G9">
    <cfRule type="cellIs" dxfId="13197" priority="1162" operator="equal">
      <formula>"jan."</formula>
    </cfRule>
  </conditionalFormatting>
  <conditionalFormatting sqref="G9">
    <cfRule type="cellIs" dxfId="13196" priority="1161" operator="equal">
      <formula>"jan."</formula>
    </cfRule>
  </conditionalFormatting>
  <conditionalFormatting sqref="G9">
    <cfRule type="cellIs" dxfId="13195" priority="1160" operator="equal">
      <formula>"jan."</formula>
    </cfRule>
  </conditionalFormatting>
  <conditionalFormatting sqref="G9">
    <cfRule type="cellIs" dxfId="13194" priority="1159" operator="equal">
      <formula>"jan."</formula>
    </cfRule>
  </conditionalFormatting>
  <conditionalFormatting sqref="G9">
    <cfRule type="cellIs" dxfId="13193" priority="1158" operator="equal">
      <formula>"jan."</formula>
    </cfRule>
  </conditionalFormatting>
  <conditionalFormatting sqref="H9">
    <cfRule type="cellIs" dxfId="13192" priority="1157" operator="equal">
      <formula>"jan."</formula>
    </cfRule>
  </conditionalFormatting>
  <conditionalFormatting sqref="G9">
    <cfRule type="cellIs" dxfId="13191" priority="1153" operator="equal">
      <formula>"jan."</formula>
    </cfRule>
  </conditionalFormatting>
  <conditionalFormatting sqref="G9">
    <cfRule type="cellIs" dxfId="13190" priority="1152" operator="equal">
      <formula>"jan."</formula>
    </cfRule>
  </conditionalFormatting>
  <conditionalFormatting sqref="G9">
    <cfRule type="cellIs" dxfId="13189" priority="1151" operator="equal">
      <formula>"jan."</formula>
    </cfRule>
  </conditionalFormatting>
  <conditionalFormatting sqref="H9">
    <cfRule type="cellIs" dxfId="13188" priority="1149" operator="equal">
      <formula>"jan."</formula>
    </cfRule>
  </conditionalFormatting>
  <conditionalFormatting sqref="I9">
    <cfRule type="cellIs" dxfId="13187" priority="1148" operator="equal">
      <formula>"jan."</formula>
    </cfRule>
  </conditionalFormatting>
  <conditionalFormatting sqref="H9">
    <cfRule type="cellIs" dxfId="13186" priority="1147" operator="equal">
      <formula>"jan."</formula>
    </cfRule>
  </conditionalFormatting>
  <conditionalFormatting sqref="G9">
    <cfRule type="cellIs" dxfId="13185" priority="1146" operator="equal">
      <formula>"jan."</formula>
    </cfRule>
  </conditionalFormatting>
  <conditionalFormatting sqref="H9">
    <cfRule type="cellIs" dxfId="13184" priority="1145" operator="equal">
      <formula>"jan."</formula>
    </cfRule>
  </conditionalFormatting>
  <conditionalFormatting sqref="G9">
    <cfRule type="cellIs" dxfId="13183" priority="1144" operator="equal">
      <formula>"jan."</formula>
    </cfRule>
  </conditionalFormatting>
  <conditionalFormatting sqref="H9">
    <cfRule type="cellIs" dxfId="13182" priority="1143" operator="equal">
      <formula>"jan."</formula>
    </cfRule>
  </conditionalFormatting>
  <conditionalFormatting sqref="G9">
    <cfRule type="cellIs" dxfId="13181" priority="1142" operator="equal">
      <formula>"jan."</formula>
    </cfRule>
  </conditionalFormatting>
  <conditionalFormatting sqref="G9">
    <cfRule type="cellIs" dxfId="13180" priority="1141" operator="equal">
      <formula>"jan."</formula>
    </cfRule>
  </conditionalFormatting>
  <conditionalFormatting sqref="G9">
    <cfRule type="cellIs" dxfId="13179" priority="1140" operator="equal">
      <formula>"jan."</formula>
    </cfRule>
  </conditionalFormatting>
  <conditionalFormatting sqref="G9">
    <cfRule type="cellIs" dxfId="13178" priority="1139" operator="equal">
      <formula>"jan."</formula>
    </cfRule>
  </conditionalFormatting>
  <conditionalFormatting sqref="H9">
    <cfRule type="cellIs" dxfId="13177" priority="1138" operator="equal">
      <formula>"jan."</formula>
    </cfRule>
  </conditionalFormatting>
  <conditionalFormatting sqref="G9">
    <cfRule type="cellIs" dxfId="13176" priority="1137" operator="equal">
      <formula>"jan."</formula>
    </cfRule>
  </conditionalFormatting>
  <conditionalFormatting sqref="G9">
    <cfRule type="cellIs" dxfId="13175" priority="1136" operator="equal">
      <formula>"jan."</formula>
    </cfRule>
  </conditionalFormatting>
  <conditionalFormatting sqref="G9">
    <cfRule type="cellIs" dxfId="13174" priority="1135" operator="equal">
      <formula>"jan."</formula>
    </cfRule>
  </conditionalFormatting>
  <conditionalFormatting sqref="H9">
    <cfRule type="cellIs" dxfId="13173" priority="1134" operator="equal">
      <formula>"jan."</formula>
    </cfRule>
  </conditionalFormatting>
  <conditionalFormatting sqref="G9">
    <cfRule type="cellIs" dxfId="13172" priority="1132" operator="equal">
      <formula>"jan."</formula>
    </cfRule>
  </conditionalFormatting>
  <conditionalFormatting sqref="G9">
    <cfRule type="cellIs" dxfId="13171" priority="1131" operator="equal">
      <formula>"jan."</formula>
    </cfRule>
  </conditionalFormatting>
  <conditionalFormatting sqref="G9">
    <cfRule type="cellIs" dxfId="13170" priority="1130" operator="equal">
      <formula>"jan."</formula>
    </cfRule>
  </conditionalFormatting>
  <conditionalFormatting sqref="H9">
    <cfRule type="cellIs" dxfId="13169" priority="1129" operator="equal">
      <formula>"jan."</formula>
    </cfRule>
  </conditionalFormatting>
  <conditionalFormatting sqref="G9">
    <cfRule type="cellIs" dxfId="13168" priority="1128" operator="equal">
      <formula>"jan."</formula>
    </cfRule>
  </conditionalFormatting>
  <conditionalFormatting sqref="G9">
    <cfRule type="cellIs" dxfId="13167" priority="1127" operator="equal">
      <formula>"jan."</formula>
    </cfRule>
  </conditionalFormatting>
  <conditionalFormatting sqref="G9">
    <cfRule type="cellIs" dxfId="13166" priority="1126" operator="equal">
      <formula>"jan."</formula>
    </cfRule>
  </conditionalFormatting>
  <conditionalFormatting sqref="G9">
    <cfRule type="cellIs" dxfId="13165" priority="1125" operator="equal">
      <formula>"jan."</formula>
    </cfRule>
  </conditionalFormatting>
  <conditionalFormatting sqref="G9">
    <cfRule type="cellIs" dxfId="13164" priority="1124" operator="equal">
      <formula>"jan."</formula>
    </cfRule>
  </conditionalFormatting>
  <conditionalFormatting sqref="G9">
    <cfRule type="cellIs" dxfId="13163" priority="1123" operator="equal">
      <formula>"jan."</formula>
    </cfRule>
  </conditionalFormatting>
  <conditionalFormatting sqref="G9">
    <cfRule type="cellIs" dxfId="13162" priority="1122" operator="equal">
      <formula>"jan."</formula>
    </cfRule>
  </conditionalFormatting>
  <conditionalFormatting sqref="G9">
    <cfRule type="cellIs" dxfId="13161" priority="1121" operator="equal">
      <formula>"jan."</formula>
    </cfRule>
  </conditionalFormatting>
  <conditionalFormatting sqref="H9">
    <cfRule type="cellIs" dxfId="13160" priority="1120" operator="equal">
      <formula>"jan."</formula>
    </cfRule>
  </conditionalFormatting>
  <conditionalFormatting sqref="G9">
    <cfRule type="cellIs" dxfId="13159" priority="1117" operator="equal">
      <formula>"jan."</formula>
    </cfRule>
  </conditionalFormatting>
  <conditionalFormatting sqref="G9">
    <cfRule type="cellIs" dxfId="13158" priority="1116" operator="equal">
      <formula>"jan."</formula>
    </cfRule>
  </conditionalFormatting>
  <conditionalFormatting sqref="G9">
    <cfRule type="cellIs" dxfId="13157" priority="1115" operator="equal">
      <formula>"jan."</formula>
    </cfRule>
  </conditionalFormatting>
  <conditionalFormatting sqref="G9">
    <cfRule type="cellIs" dxfId="13156" priority="1114" operator="equal">
      <formula>"jan."</formula>
    </cfRule>
  </conditionalFormatting>
  <conditionalFormatting sqref="G9">
    <cfRule type="cellIs" dxfId="13155" priority="1113" operator="equal">
      <formula>"jan."</formula>
    </cfRule>
  </conditionalFormatting>
  <conditionalFormatting sqref="H9">
    <cfRule type="cellIs" dxfId="13154" priority="1112" operator="equal">
      <formula>"jan."</formula>
    </cfRule>
  </conditionalFormatting>
  <conditionalFormatting sqref="I9">
    <cfRule type="cellIs" dxfId="13153" priority="1111" operator="equal">
      <formula>"jan."</formula>
    </cfRule>
  </conditionalFormatting>
  <conditionalFormatting sqref="G9">
    <cfRule type="cellIs" dxfId="13152" priority="1110" operator="equal">
      <formula>"jan."</formula>
    </cfRule>
  </conditionalFormatting>
  <conditionalFormatting sqref="G9">
    <cfRule type="cellIs" dxfId="13151" priority="1109" operator="equal">
      <formula>"jan."</formula>
    </cfRule>
  </conditionalFormatting>
  <conditionalFormatting sqref="G9">
    <cfRule type="cellIs" dxfId="13150" priority="1108" operator="equal">
      <formula>"jan."</formula>
    </cfRule>
  </conditionalFormatting>
  <conditionalFormatting sqref="G9">
    <cfRule type="cellIs" dxfId="13149" priority="1107" operator="equal">
      <formula>"jan."</formula>
    </cfRule>
  </conditionalFormatting>
  <conditionalFormatting sqref="G9">
    <cfRule type="cellIs" dxfId="13148" priority="1105" operator="equal">
      <formula>"jan."</formula>
    </cfRule>
  </conditionalFormatting>
  <conditionalFormatting sqref="G9">
    <cfRule type="cellIs" dxfId="13147" priority="1103" operator="equal">
      <formula>"jan."</formula>
    </cfRule>
  </conditionalFormatting>
  <conditionalFormatting sqref="H9">
    <cfRule type="cellIs" dxfId="13146" priority="1102" operator="equal">
      <formula>"jan."</formula>
    </cfRule>
  </conditionalFormatting>
  <conditionalFormatting sqref="K9">
    <cfRule type="cellIs" dxfId="13145" priority="1101" operator="equal">
      <formula>"jan."</formula>
    </cfRule>
  </conditionalFormatting>
  <conditionalFormatting sqref="L9">
    <cfRule type="cellIs" dxfId="13144" priority="1100" operator="equal">
      <formula>"jan."</formula>
    </cfRule>
  </conditionalFormatting>
  <conditionalFormatting sqref="L9">
    <cfRule type="cellIs" dxfId="13143" priority="1099" operator="equal">
      <formula>"jan."</formula>
    </cfRule>
  </conditionalFormatting>
  <conditionalFormatting sqref="M9">
    <cfRule type="cellIs" dxfId="13142" priority="1098" operator="equal">
      <formula>"jan."</formula>
    </cfRule>
  </conditionalFormatting>
  <conditionalFormatting sqref="M9">
    <cfRule type="cellIs" dxfId="13141" priority="1097" operator="equal">
      <formula>"jan."</formula>
    </cfRule>
  </conditionalFormatting>
  <conditionalFormatting sqref="H9">
    <cfRule type="cellIs" dxfId="13140" priority="2665" operator="equal">
      <formula>"jan."</formula>
    </cfRule>
  </conditionalFormatting>
  <conditionalFormatting sqref="H9">
    <cfRule type="cellIs" dxfId="13139" priority="2451" operator="equal">
      <formula>"jan."</formula>
    </cfRule>
  </conditionalFormatting>
  <conditionalFormatting sqref="I9">
    <cfRule type="cellIs" dxfId="13138" priority="2287" operator="equal">
      <formula>"jan."</formula>
    </cfRule>
  </conditionalFormatting>
  <conditionalFormatting sqref="H9">
    <cfRule type="cellIs" dxfId="13137" priority="2188" operator="equal">
      <formula>"jan."</formula>
    </cfRule>
  </conditionalFormatting>
  <conditionalFormatting sqref="I9">
    <cfRule type="cellIs" dxfId="13136" priority="2139" operator="equal">
      <formula>"jan."</formula>
    </cfRule>
  </conditionalFormatting>
  <conditionalFormatting sqref="G9">
    <cfRule type="cellIs" dxfId="13135" priority="2131" operator="equal">
      <formula>"jan."</formula>
    </cfRule>
  </conditionalFormatting>
  <conditionalFormatting sqref="I9">
    <cfRule type="cellIs" dxfId="13134" priority="2128" operator="equal">
      <formula>"jan."</formula>
    </cfRule>
  </conditionalFormatting>
  <conditionalFormatting sqref="G9">
    <cfRule type="cellIs" dxfId="13133" priority="2126" operator="equal">
      <formula>"jan."</formula>
    </cfRule>
  </conditionalFormatting>
  <conditionalFormatting sqref="H9">
    <cfRule type="cellIs" dxfId="13132" priority="2123" operator="equal">
      <formula>"jan."</formula>
    </cfRule>
  </conditionalFormatting>
  <conditionalFormatting sqref="G9">
    <cfRule type="cellIs" dxfId="13131" priority="2022" operator="equal">
      <formula>"jan."</formula>
    </cfRule>
  </conditionalFormatting>
  <conditionalFormatting sqref="H9">
    <cfRule type="cellIs" dxfId="13130" priority="1874" operator="equal">
      <formula>"jan."</formula>
    </cfRule>
  </conditionalFormatting>
  <conditionalFormatting sqref="H9">
    <cfRule type="cellIs" dxfId="13129" priority="1867" operator="equal">
      <formula>"jan."</formula>
    </cfRule>
  </conditionalFormatting>
  <conditionalFormatting sqref="G9">
    <cfRule type="cellIs" dxfId="13128" priority="1864" operator="equal">
      <formula>"jan."</formula>
    </cfRule>
  </conditionalFormatting>
  <conditionalFormatting sqref="G9">
    <cfRule type="cellIs" dxfId="13127" priority="1863" operator="equal">
      <formula>"jan."</formula>
    </cfRule>
  </conditionalFormatting>
  <conditionalFormatting sqref="G9">
    <cfRule type="cellIs" dxfId="13126" priority="1808" operator="equal">
      <formula>"jan."</formula>
    </cfRule>
  </conditionalFormatting>
  <conditionalFormatting sqref="H9">
    <cfRule type="cellIs" dxfId="13125" priority="1789" operator="equal">
      <formula>"jan."</formula>
    </cfRule>
  </conditionalFormatting>
  <conditionalFormatting sqref="H9">
    <cfRule type="cellIs" dxfId="13124" priority="1774" operator="equal">
      <formula>"jan."</formula>
    </cfRule>
  </conditionalFormatting>
  <conditionalFormatting sqref="G9">
    <cfRule type="cellIs" dxfId="13123" priority="1769" operator="equal">
      <formula>"jan."</formula>
    </cfRule>
  </conditionalFormatting>
  <conditionalFormatting sqref="H9">
    <cfRule type="cellIs" dxfId="13122" priority="1767" operator="equal">
      <formula>"jan."</formula>
    </cfRule>
  </conditionalFormatting>
  <conditionalFormatting sqref="H9">
    <cfRule type="cellIs" dxfId="13121" priority="1765" operator="equal">
      <formula>"jan."</formula>
    </cfRule>
  </conditionalFormatting>
  <conditionalFormatting sqref="H9">
    <cfRule type="cellIs" dxfId="13120" priority="1733" operator="equal">
      <formula>"jan."</formula>
    </cfRule>
  </conditionalFormatting>
  <conditionalFormatting sqref="G9">
    <cfRule type="cellIs" dxfId="13119" priority="1724" operator="equal">
      <formula>"jan."</formula>
    </cfRule>
  </conditionalFormatting>
  <conditionalFormatting sqref="H9">
    <cfRule type="cellIs" dxfId="13118" priority="1716" operator="equal">
      <formula>"jan."</formula>
    </cfRule>
  </conditionalFormatting>
  <conditionalFormatting sqref="G9">
    <cfRule type="cellIs" dxfId="13117" priority="1715" operator="equal">
      <formula>"jan."</formula>
    </cfRule>
  </conditionalFormatting>
  <conditionalFormatting sqref="G9">
    <cfRule type="cellIs" dxfId="13116" priority="1696" operator="equal">
      <formula>"jan."</formula>
    </cfRule>
  </conditionalFormatting>
  <conditionalFormatting sqref="G9">
    <cfRule type="cellIs" dxfId="13115" priority="1693" operator="equal">
      <formula>"jan."</formula>
    </cfRule>
  </conditionalFormatting>
  <conditionalFormatting sqref="G9">
    <cfRule type="cellIs" dxfId="13114" priority="1692" operator="equal">
      <formula>"jan."</formula>
    </cfRule>
  </conditionalFormatting>
  <conditionalFormatting sqref="G9">
    <cfRule type="cellIs" dxfId="13113" priority="1687" operator="equal">
      <formula>"jan."</formula>
    </cfRule>
  </conditionalFormatting>
  <conditionalFormatting sqref="G9">
    <cfRule type="cellIs" dxfId="13112" priority="1684" operator="equal">
      <formula>"jan."</formula>
    </cfRule>
  </conditionalFormatting>
  <conditionalFormatting sqref="G9">
    <cfRule type="cellIs" dxfId="13111" priority="1683" operator="equal">
      <formula>"jan."</formula>
    </cfRule>
  </conditionalFormatting>
  <conditionalFormatting sqref="H9">
    <cfRule type="cellIs" dxfId="13110" priority="1681" operator="equal">
      <formula>"jan."</formula>
    </cfRule>
  </conditionalFormatting>
  <conditionalFormatting sqref="G9">
    <cfRule type="cellIs" dxfId="13109" priority="1596" operator="equal">
      <formula>"jan."</formula>
    </cfRule>
  </conditionalFormatting>
  <conditionalFormatting sqref="G9">
    <cfRule type="cellIs" dxfId="13108" priority="1515" operator="equal">
      <formula>"jan."</formula>
    </cfRule>
  </conditionalFormatting>
  <conditionalFormatting sqref="H9">
    <cfRule type="cellIs" dxfId="13107" priority="1489" operator="equal">
      <formula>"jan."</formula>
    </cfRule>
  </conditionalFormatting>
  <conditionalFormatting sqref="G9">
    <cfRule type="cellIs" dxfId="13106" priority="1456" operator="equal">
      <formula>"jan."</formula>
    </cfRule>
  </conditionalFormatting>
  <conditionalFormatting sqref="G9">
    <cfRule type="cellIs" dxfId="13105" priority="1453" operator="equal">
      <formula>"jan."</formula>
    </cfRule>
  </conditionalFormatting>
  <conditionalFormatting sqref="G9">
    <cfRule type="cellIs" dxfId="13104" priority="1452" operator="equal">
      <formula>"jan."</formula>
    </cfRule>
  </conditionalFormatting>
  <conditionalFormatting sqref="H9">
    <cfRule type="cellIs" dxfId="13103" priority="1389" operator="equal">
      <formula>"jan."</formula>
    </cfRule>
  </conditionalFormatting>
  <conditionalFormatting sqref="G9">
    <cfRule type="cellIs" dxfId="13102" priority="1363" operator="equal">
      <formula>"jan."</formula>
    </cfRule>
  </conditionalFormatting>
  <conditionalFormatting sqref="G9">
    <cfRule type="cellIs" dxfId="13101" priority="1358" operator="equal">
      <formula>"jan."</formula>
    </cfRule>
  </conditionalFormatting>
  <conditionalFormatting sqref="G9">
    <cfRule type="cellIs" dxfId="13100" priority="1356" operator="equal">
      <formula>"jan."</formula>
    </cfRule>
  </conditionalFormatting>
  <conditionalFormatting sqref="G9">
    <cfRule type="cellIs" dxfId="13099" priority="1355" operator="equal">
      <formula>"jan."</formula>
    </cfRule>
  </conditionalFormatting>
  <conditionalFormatting sqref="H9">
    <cfRule type="cellIs" dxfId="13098" priority="1331" operator="equal">
      <formula>"jan."</formula>
    </cfRule>
  </conditionalFormatting>
  <conditionalFormatting sqref="G9">
    <cfRule type="cellIs" dxfId="13097" priority="1306" operator="equal">
      <formula>"jan."</formula>
    </cfRule>
  </conditionalFormatting>
  <conditionalFormatting sqref="G9">
    <cfRule type="cellIs" dxfId="13096" priority="1302" operator="equal">
      <formula>"jan."</formula>
    </cfRule>
  </conditionalFormatting>
  <conditionalFormatting sqref="G9">
    <cfRule type="cellIs" dxfId="13095" priority="1294" operator="equal">
      <formula>"jan."</formula>
    </cfRule>
  </conditionalFormatting>
  <conditionalFormatting sqref="G9">
    <cfRule type="cellIs" dxfId="13094" priority="1291" operator="equal">
      <formula>"jan."</formula>
    </cfRule>
  </conditionalFormatting>
  <conditionalFormatting sqref="G9">
    <cfRule type="cellIs" dxfId="13093" priority="1216" operator="equal">
      <formula>"jan."</formula>
    </cfRule>
  </conditionalFormatting>
  <conditionalFormatting sqref="I9">
    <cfRule type="cellIs" dxfId="13092" priority="1186" operator="equal">
      <formula>"jan."</formula>
    </cfRule>
  </conditionalFormatting>
  <conditionalFormatting sqref="G9">
    <cfRule type="cellIs" dxfId="13091" priority="1183" operator="equal">
      <formula>"jan."</formula>
    </cfRule>
  </conditionalFormatting>
  <conditionalFormatting sqref="G9">
    <cfRule type="cellIs" dxfId="13090" priority="1163" operator="equal">
      <formula>"jan."</formula>
    </cfRule>
  </conditionalFormatting>
  <conditionalFormatting sqref="G9">
    <cfRule type="cellIs" dxfId="13089" priority="1156" operator="equal">
      <formula>"jan."</formula>
    </cfRule>
  </conditionalFormatting>
  <conditionalFormatting sqref="G9">
    <cfRule type="cellIs" dxfId="13088" priority="1155" operator="equal">
      <formula>"jan."</formula>
    </cfRule>
  </conditionalFormatting>
  <conditionalFormatting sqref="G9">
    <cfRule type="cellIs" dxfId="13087" priority="1154" operator="equal">
      <formula>"jan."</formula>
    </cfRule>
  </conditionalFormatting>
  <conditionalFormatting sqref="G9">
    <cfRule type="cellIs" dxfId="13086" priority="1150" operator="equal">
      <formula>"jan."</formula>
    </cfRule>
  </conditionalFormatting>
  <conditionalFormatting sqref="G9">
    <cfRule type="cellIs" dxfId="13085" priority="1133" operator="equal">
      <formula>"jan."</formula>
    </cfRule>
  </conditionalFormatting>
  <conditionalFormatting sqref="G9">
    <cfRule type="cellIs" dxfId="13084" priority="1119" operator="equal">
      <formula>"jan."</formula>
    </cfRule>
  </conditionalFormatting>
  <conditionalFormatting sqref="G9">
    <cfRule type="cellIs" dxfId="13083" priority="1118" operator="equal">
      <formula>"jan."</formula>
    </cfRule>
  </conditionalFormatting>
  <conditionalFormatting sqref="G9">
    <cfRule type="cellIs" dxfId="13082" priority="1106" operator="equal">
      <formula>"jan."</formula>
    </cfRule>
  </conditionalFormatting>
  <conditionalFormatting sqref="G9">
    <cfRule type="cellIs" dxfId="13081" priority="1104" operator="equal">
      <formula>"jan."</formula>
    </cfRule>
  </conditionalFormatting>
  <conditionalFormatting sqref="J9">
    <cfRule type="cellIs" dxfId="13080" priority="1096" operator="equal">
      <formula>"jan."</formula>
    </cfRule>
  </conditionalFormatting>
  <conditionalFormatting sqref="I9">
    <cfRule type="cellIs" dxfId="13079" priority="1095" operator="equal">
      <formula>"jan."</formula>
    </cfRule>
  </conditionalFormatting>
  <conditionalFormatting sqref="J9">
    <cfRule type="cellIs" dxfId="13078" priority="1094" operator="equal">
      <formula>"jan."</formula>
    </cfRule>
  </conditionalFormatting>
  <conditionalFormatting sqref="I9">
    <cfRule type="cellIs" dxfId="13077" priority="1093" operator="equal">
      <formula>"jan."</formula>
    </cfRule>
  </conditionalFormatting>
  <conditionalFormatting sqref="J9">
    <cfRule type="cellIs" dxfId="13076" priority="1092" operator="equal">
      <formula>"jan."</formula>
    </cfRule>
  </conditionalFormatting>
  <conditionalFormatting sqref="H9">
    <cfRule type="cellIs" dxfId="13075" priority="1091" operator="equal">
      <formula>"jan."</formula>
    </cfRule>
  </conditionalFormatting>
  <conditionalFormatting sqref="I9">
    <cfRule type="cellIs" dxfId="13074" priority="1090" operator="equal">
      <formula>"jan."</formula>
    </cfRule>
  </conditionalFormatting>
  <conditionalFormatting sqref="I9">
    <cfRule type="cellIs" dxfId="13073" priority="1089" operator="equal">
      <formula>"jan."</formula>
    </cfRule>
  </conditionalFormatting>
  <conditionalFormatting sqref="H9">
    <cfRule type="cellIs" dxfId="13072" priority="1088" operator="equal">
      <formula>"jan."</formula>
    </cfRule>
  </conditionalFormatting>
  <conditionalFormatting sqref="I9">
    <cfRule type="cellIs" dxfId="13071" priority="1087" operator="equal">
      <formula>"jan."</formula>
    </cfRule>
  </conditionalFormatting>
  <conditionalFormatting sqref="H9">
    <cfRule type="cellIs" dxfId="13070" priority="1086" operator="equal">
      <formula>"jan."</formula>
    </cfRule>
  </conditionalFormatting>
  <conditionalFormatting sqref="I9">
    <cfRule type="cellIs" dxfId="13069" priority="1085" operator="equal">
      <formula>"jan."</formula>
    </cfRule>
  </conditionalFormatting>
  <conditionalFormatting sqref="G9">
    <cfRule type="cellIs" dxfId="13068" priority="1084" operator="equal">
      <formula>"jan."</formula>
    </cfRule>
  </conditionalFormatting>
  <conditionalFormatting sqref="H9">
    <cfRule type="cellIs" dxfId="13067" priority="1083" operator="equal">
      <formula>"jan."</formula>
    </cfRule>
  </conditionalFormatting>
  <conditionalFormatting sqref="J9">
    <cfRule type="cellIs" dxfId="13066" priority="1082" operator="equal">
      <formula>"jan."</formula>
    </cfRule>
  </conditionalFormatting>
  <conditionalFormatting sqref="I9">
    <cfRule type="cellIs" dxfId="13065" priority="1081" operator="equal">
      <formula>"jan."</formula>
    </cfRule>
  </conditionalFormatting>
  <conditionalFormatting sqref="H9">
    <cfRule type="cellIs" dxfId="13064" priority="1080" operator="equal">
      <formula>"jan."</formula>
    </cfRule>
  </conditionalFormatting>
  <conditionalFormatting sqref="I9">
    <cfRule type="cellIs" dxfId="13063" priority="1079" operator="equal">
      <formula>"jan."</formula>
    </cfRule>
  </conditionalFormatting>
  <conditionalFormatting sqref="H9">
    <cfRule type="cellIs" dxfId="13062" priority="1078" operator="equal">
      <formula>"jan."</formula>
    </cfRule>
  </conditionalFormatting>
  <conditionalFormatting sqref="I9">
    <cfRule type="cellIs" dxfId="13061" priority="1077" operator="equal">
      <formula>"jan."</formula>
    </cfRule>
  </conditionalFormatting>
  <conditionalFormatting sqref="H9">
    <cfRule type="cellIs" dxfId="13060" priority="1075" operator="equal">
      <formula>"jan."</formula>
    </cfRule>
  </conditionalFormatting>
  <conditionalFormatting sqref="J9">
    <cfRule type="cellIs" dxfId="13059" priority="1074" operator="equal">
      <formula>"jan."</formula>
    </cfRule>
  </conditionalFormatting>
  <conditionalFormatting sqref="H9">
    <cfRule type="cellIs" dxfId="13058" priority="1073" operator="equal">
      <formula>"jan."</formula>
    </cfRule>
  </conditionalFormatting>
  <conditionalFormatting sqref="G9">
    <cfRule type="cellIs" dxfId="13057" priority="1072" operator="equal">
      <formula>"jan."</formula>
    </cfRule>
  </conditionalFormatting>
  <conditionalFormatting sqref="H9">
    <cfRule type="cellIs" dxfId="13056" priority="1071" operator="equal">
      <formula>"jan."</formula>
    </cfRule>
  </conditionalFormatting>
  <conditionalFormatting sqref="G9">
    <cfRule type="cellIs" dxfId="13055" priority="1070" operator="equal">
      <formula>"jan."</formula>
    </cfRule>
  </conditionalFormatting>
  <conditionalFormatting sqref="H9">
    <cfRule type="cellIs" dxfId="13054" priority="1069" operator="equal">
      <formula>"jan."</formula>
    </cfRule>
  </conditionalFormatting>
  <conditionalFormatting sqref="G9">
    <cfRule type="cellIs" dxfId="13053" priority="1068" operator="equal">
      <formula>"jan."</formula>
    </cfRule>
  </conditionalFormatting>
  <conditionalFormatting sqref="I9">
    <cfRule type="cellIs" dxfId="13052" priority="1067" operator="equal">
      <formula>"jan."</formula>
    </cfRule>
  </conditionalFormatting>
  <conditionalFormatting sqref="I9">
    <cfRule type="cellIs" dxfId="13051" priority="1066" operator="equal">
      <formula>"jan."</formula>
    </cfRule>
  </conditionalFormatting>
  <conditionalFormatting sqref="H9">
    <cfRule type="cellIs" dxfId="13050" priority="1065" operator="equal">
      <formula>"jan."</formula>
    </cfRule>
  </conditionalFormatting>
  <conditionalFormatting sqref="I9">
    <cfRule type="cellIs" dxfId="13049" priority="1064" operator="equal">
      <formula>"jan."</formula>
    </cfRule>
  </conditionalFormatting>
  <conditionalFormatting sqref="H9">
    <cfRule type="cellIs" dxfId="13048" priority="1063" operator="equal">
      <formula>"jan."</formula>
    </cfRule>
  </conditionalFormatting>
  <conditionalFormatting sqref="I9">
    <cfRule type="cellIs" dxfId="13047" priority="1062" operator="equal">
      <formula>"jan."</formula>
    </cfRule>
  </conditionalFormatting>
  <conditionalFormatting sqref="G9">
    <cfRule type="cellIs" dxfId="13046" priority="1061" operator="equal">
      <formula>"jan."</formula>
    </cfRule>
  </conditionalFormatting>
  <conditionalFormatting sqref="H9">
    <cfRule type="cellIs" dxfId="13045" priority="1060" operator="equal">
      <formula>"jan."</formula>
    </cfRule>
  </conditionalFormatting>
  <conditionalFormatting sqref="J9">
    <cfRule type="cellIs" dxfId="13044" priority="1059" operator="equal">
      <formula>"jan."</formula>
    </cfRule>
  </conditionalFormatting>
  <conditionalFormatting sqref="H9">
    <cfRule type="cellIs" dxfId="13043" priority="1058" operator="equal">
      <formula>"jan."</formula>
    </cfRule>
  </conditionalFormatting>
  <conditionalFormatting sqref="G9">
    <cfRule type="cellIs" dxfId="13042" priority="1057" operator="equal">
      <formula>"jan."</formula>
    </cfRule>
  </conditionalFormatting>
  <conditionalFormatting sqref="H9">
    <cfRule type="cellIs" dxfId="13041" priority="1056" operator="equal">
      <formula>"jan."</formula>
    </cfRule>
  </conditionalFormatting>
  <conditionalFormatting sqref="G9">
    <cfRule type="cellIs" dxfId="13040" priority="1055" operator="equal">
      <formula>"jan."</formula>
    </cfRule>
  </conditionalFormatting>
  <conditionalFormatting sqref="H9">
    <cfRule type="cellIs" dxfId="13039" priority="1054" operator="equal">
      <formula>"jan."</formula>
    </cfRule>
  </conditionalFormatting>
  <conditionalFormatting sqref="G9">
    <cfRule type="cellIs" dxfId="13038" priority="1053" operator="equal">
      <formula>"jan."</formula>
    </cfRule>
  </conditionalFormatting>
  <conditionalFormatting sqref="I9">
    <cfRule type="cellIs" dxfId="13037" priority="1052" operator="equal">
      <formula>"jan."</formula>
    </cfRule>
  </conditionalFormatting>
  <conditionalFormatting sqref="H9">
    <cfRule type="cellIs" dxfId="13036" priority="1051" operator="equal">
      <formula>"jan."</formula>
    </cfRule>
  </conditionalFormatting>
  <conditionalFormatting sqref="G9">
    <cfRule type="cellIs" dxfId="13035" priority="1050" operator="equal">
      <formula>"jan."</formula>
    </cfRule>
  </conditionalFormatting>
  <conditionalFormatting sqref="H9">
    <cfRule type="cellIs" dxfId="13034" priority="1049" operator="equal">
      <formula>"jan."</formula>
    </cfRule>
  </conditionalFormatting>
  <conditionalFormatting sqref="G9">
    <cfRule type="cellIs" dxfId="13033" priority="1048" operator="equal">
      <formula>"jan."</formula>
    </cfRule>
  </conditionalFormatting>
  <conditionalFormatting sqref="H9">
    <cfRule type="cellIs" dxfId="13032" priority="1047" operator="equal">
      <formula>"jan."</formula>
    </cfRule>
  </conditionalFormatting>
  <conditionalFormatting sqref="G9">
    <cfRule type="cellIs" dxfId="13031" priority="1046" operator="equal">
      <formula>"jan."</formula>
    </cfRule>
  </conditionalFormatting>
  <conditionalFormatting sqref="I9">
    <cfRule type="cellIs" dxfId="13030" priority="1045" operator="equal">
      <formula>"jan."</formula>
    </cfRule>
  </conditionalFormatting>
  <conditionalFormatting sqref="G9">
    <cfRule type="cellIs" dxfId="13029" priority="1044" operator="equal">
      <formula>"jan."</formula>
    </cfRule>
  </conditionalFormatting>
  <conditionalFormatting sqref="G9">
    <cfRule type="cellIs" dxfId="13028" priority="1043" operator="equal">
      <formula>"jan."</formula>
    </cfRule>
  </conditionalFormatting>
  <conditionalFormatting sqref="G9">
    <cfRule type="cellIs" dxfId="13027" priority="1042" operator="equal">
      <formula>"jan."</formula>
    </cfRule>
  </conditionalFormatting>
  <conditionalFormatting sqref="H9">
    <cfRule type="cellIs" dxfId="13026" priority="1041" operator="equal">
      <formula>"jan."</formula>
    </cfRule>
  </conditionalFormatting>
  <conditionalFormatting sqref="I9">
    <cfRule type="cellIs" dxfId="13025" priority="1040" operator="equal">
      <formula>"jan."</formula>
    </cfRule>
  </conditionalFormatting>
  <conditionalFormatting sqref="H9">
    <cfRule type="cellIs" dxfId="13024" priority="1039" operator="equal">
      <formula>"jan."</formula>
    </cfRule>
  </conditionalFormatting>
  <conditionalFormatting sqref="I9">
    <cfRule type="cellIs" dxfId="13023" priority="1038" operator="equal">
      <formula>"jan."</formula>
    </cfRule>
  </conditionalFormatting>
  <conditionalFormatting sqref="H9">
    <cfRule type="cellIs" dxfId="13022" priority="1037" operator="equal">
      <formula>"jan."</formula>
    </cfRule>
  </conditionalFormatting>
  <conditionalFormatting sqref="I9">
    <cfRule type="cellIs" dxfId="13021" priority="1036" operator="equal">
      <formula>"jan."</formula>
    </cfRule>
  </conditionalFormatting>
  <conditionalFormatting sqref="G9">
    <cfRule type="cellIs" dxfId="13020" priority="1035" operator="equal">
      <formula>"jan."</formula>
    </cfRule>
  </conditionalFormatting>
  <conditionalFormatting sqref="H9">
    <cfRule type="cellIs" dxfId="13019" priority="1034" operator="equal">
      <formula>"jan."</formula>
    </cfRule>
  </conditionalFormatting>
  <conditionalFormatting sqref="H9">
    <cfRule type="cellIs" dxfId="13018" priority="1033" operator="equal">
      <formula>"jan."</formula>
    </cfRule>
  </conditionalFormatting>
  <conditionalFormatting sqref="G9">
    <cfRule type="cellIs" dxfId="13017" priority="1032" operator="equal">
      <formula>"jan."</formula>
    </cfRule>
  </conditionalFormatting>
  <conditionalFormatting sqref="H9">
    <cfRule type="cellIs" dxfId="13016" priority="1031" operator="equal">
      <formula>"jan."</formula>
    </cfRule>
  </conditionalFormatting>
  <conditionalFormatting sqref="G9">
    <cfRule type="cellIs" dxfId="13015" priority="1030" operator="equal">
      <formula>"jan."</formula>
    </cfRule>
  </conditionalFormatting>
  <conditionalFormatting sqref="H9">
    <cfRule type="cellIs" dxfId="13014" priority="1029" operator="equal">
      <formula>"jan."</formula>
    </cfRule>
  </conditionalFormatting>
  <conditionalFormatting sqref="G9">
    <cfRule type="cellIs" dxfId="13013" priority="1028" operator="equal">
      <formula>"jan."</formula>
    </cfRule>
  </conditionalFormatting>
  <conditionalFormatting sqref="I9">
    <cfRule type="cellIs" dxfId="13012" priority="1027" operator="equal">
      <formula>"jan."</formula>
    </cfRule>
  </conditionalFormatting>
  <conditionalFormatting sqref="H9">
    <cfRule type="cellIs" dxfId="13011" priority="1026" operator="equal">
      <formula>"jan."</formula>
    </cfRule>
  </conditionalFormatting>
  <conditionalFormatting sqref="G9">
    <cfRule type="cellIs" dxfId="13010" priority="1025" operator="equal">
      <formula>"jan."</formula>
    </cfRule>
  </conditionalFormatting>
  <conditionalFormatting sqref="H9">
    <cfRule type="cellIs" dxfId="13009" priority="1024" operator="equal">
      <formula>"jan."</formula>
    </cfRule>
  </conditionalFormatting>
  <conditionalFormatting sqref="G9">
    <cfRule type="cellIs" dxfId="13008" priority="1023" operator="equal">
      <formula>"jan."</formula>
    </cfRule>
  </conditionalFormatting>
  <conditionalFormatting sqref="H9">
    <cfRule type="cellIs" dxfId="13007" priority="1022" operator="equal">
      <formula>"jan."</formula>
    </cfRule>
  </conditionalFormatting>
  <conditionalFormatting sqref="G9">
    <cfRule type="cellIs" dxfId="13006" priority="1021" operator="equal">
      <formula>"jan."</formula>
    </cfRule>
  </conditionalFormatting>
  <conditionalFormatting sqref="I9">
    <cfRule type="cellIs" dxfId="13005" priority="1020" operator="equal">
      <formula>"jan."</formula>
    </cfRule>
  </conditionalFormatting>
  <conditionalFormatting sqref="G9">
    <cfRule type="cellIs" dxfId="13004" priority="1019" operator="equal">
      <formula>"jan."</formula>
    </cfRule>
  </conditionalFormatting>
  <conditionalFormatting sqref="G9">
    <cfRule type="cellIs" dxfId="13003" priority="1018" operator="equal">
      <formula>"jan."</formula>
    </cfRule>
  </conditionalFormatting>
  <conditionalFormatting sqref="G9">
    <cfRule type="cellIs" dxfId="13002" priority="1017" operator="equal">
      <formula>"jan."</formula>
    </cfRule>
  </conditionalFormatting>
  <conditionalFormatting sqref="H9">
    <cfRule type="cellIs" dxfId="13001" priority="1016" operator="equal">
      <formula>"jan."</formula>
    </cfRule>
  </conditionalFormatting>
  <conditionalFormatting sqref="H9">
    <cfRule type="cellIs" dxfId="13000" priority="1015" operator="equal">
      <formula>"jan."</formula>
    </cfRule>
  </conditionalFormatting>
  <conditionalFormatting sqref="G9">
    <cfRule type="cellIs" dxfId="12999" priority="1014" operator="equal">
      <formula>"jan."</formula>
    </cfRule>
  </conditionalFormatting>
  <conditionalFormatting sqref="H9">
    <cfRule type="cellIs" dxfId="12998" priority="1013" operator="equal">
      <formula>"jan."</formula>
    </cfRule>
  </conditionalFormatting>
  <conditionalFormatting sqref="G9">
    <cfRule type="cellIs" dxfId="12997" priority="1012" operator="equal">
      <formula>"jan."</formula>
    </cfRule>
  </conditionalFormatting>
  <conditionalFormatting sqref="H9">
    <cfRule type="cellIs" dxfId="12996" priority="1011" operator="equal">
      <formula>"jan."</formula>
    </cfRule>
  </conditionalFormatting>
  <conditionalFormatting sqref="G9">
    <cfRule type="cellIs" dxfId="12995" priority="1010" operator="equal">
      <formula>"jan."</formula>
    </cfRule>
  </conditionalFormatting>
  <conditionalFormatting sqref="I9">
    <cfRule type="cellIs" dxfId="12994" priority="1009" operator="equal">
      <formula>"jan."</formula>
    </cfRule>
  </conditionalFormatting>
  <conditionalFormatting sqref="G9">
    <cfRule type="cellIs" dxfId="12993" priority="1008" operator="equal">
      <formula>"jan."</formula>
    </cfRule>
  </conditionalFormatting>
  <conditionalFormatting sqref="G9">
    <cfRule type="cellIs" dxfId="12992" priority="1007" operator="equal">
      <formula>"jan."</formula>
    </cfRule>
  </conditionalFormatting>
  <conditionalFormatting sqref="G9">
    <cfRule type="cellIs" dxfId="12991" priority="1006" operator="equal">
      <formula>"jan."</formula>
    </cfRule>
  </conditionalFormatting>
  <conditionalFormatting sqref="H9">
    <cfRule type="cellIs" dxfId="12990" priority="1005" operator="equal">
      <formula>"jan."</formula>
    </cfRule>
  </conditionalFormatting>
  <conditionalFormatting sqref="G9">
    <cfRule type="cellIs" dxfId="12989" priority="1004" operator="equal">
      <formula>"jan."</formula>
    </cfRule>
  </conditionalFormatting>
  <conditionalFormatting sqref="G9">
    <cfRule type="cellIs" dxfId="12988" priority="1003" operator="equal">
      <formula>"jan."</formula>
    </cfRule>
  </conditionalFormatting>
  <conditionalFormatting sqref="G9">
    <cfRule type="cellIs" dxfId="12987" priority="1002" operator="equal">
      <formula>"jan."</formula>
    </cfRule>
  </conditionalFormatting>
  <conditionalFormatting sqref="H9">
    <cfRule type="cellIs" dxfId="12986" priority="1001" operator="equal">
      <formula>"jan."</formula>
    </cfRule>
  </conditionalFormatting>
  <conditionalFormatting sqref="G9">
    <cfRule type="cellIs" dxfId="12985" priority="1000" operator="equal">
      <formula>"jan."</formula>
    </cfRule>
  </conditionalFormatting>
  <conditionalFormatting sqref="J9">
    <cfRule type="cellIs" dxfId="12984" priority="999" operator="equal">
      <formula>"jan."</formula>
    </cfRule>
  </conditionalFormatting>
  <conditionalFormatting sqref="I9">
    <cfRule type="cellIs" dxfId="12983" priority="998" operator="equal">
      <formula>"jan."</formula>
    </cfRule>
  </conditionalFormatting>
  <conditionalFormatting sqref="H9">
    <cfRule type="cellIs" dxfId="12982" priority="997" operator="equal">
      <formula>"jan."</formula>
    </cfRule>
  </conditionalFormatting>
  <conditionalFormatting sqref="I9">
    <cfRule type="cellIs" dxfId="12981" priority="996" operator="equal">
      <formula>"jan."</formula>
    </cfRule>
  </conditionalFormatting>
  <conditionalFormatting sqref="H9">
    <cfRule type="cellIs" dxfId="12980" priority="995" operator="equal">
      <formula>"jan."</formula>
    </cfRule>
  </conditionalFormatting>
  <conditionalFormatting sqref="I9">
    <cfRule type="cellIs" dxfId="12979" priority="994" operator="equal">
      <formula>"jan."</formula>
    </cfRule>
  </conditionalFormatting>
  <conditionalFormatting sqref="G9">
    <cfRule type="cellIs" dxfId="12978" priority="993" operator="equal">
      <formula>"jan."</formula>
    </cfRule>
  </conditionalFormatting>
  <conditionalFormatting sqref="H9">
    <cfRule type="cellIs" dxfId="12977" priority="992" operator="equal">
      <formula>"jan."</formula>
    </cfRule>
  </conditionalFormatting>
  <conditionalFormatting sqref="H9">
    <cfRule type="cellIs" dxfId="12976" priority="991" operator="equal">
      <formula>"jan."</formula>
    </cfRule>
  </conditionalFormatting>
  <conditionalFormatting sqref="G9">
    <cfRule type="cellIs" dxfId="12975" priority="990" operator="equal">
      <formula>"jan."</formula>
    </cfRule>
  </conditionalFormatting>
  <conditionalFormatting sqref="H9">
    <cfRule type="cellIs" dxfId="12974" priority="989" operator="equal">
      <formula>"jan."</formula>
    </cfRule>
  </conditionalFormatting>
  <conditionalFormatting sqref="G9">
    <cfRule type="cellIs" dxfId="12973" priority="988" operator="equal">
      <formula>"jan."</formula>
    </cfRule>
  </conditionalFormatting>
  <conditionalFormatting sqref="H9">
    <cfRule type="cellIs" dxfId="12972" priority="987" operator="equal">
      <formula>"jan."</formula>
    </cfRule>
  </conditionalFormatting>
  <conditionalFormatting sqref="G9">
    <cfRule type="cellIs" dxfId="12971" priority="986" operator="equal">
      <formula>"jan."</formula>
    </cfRule>
  </conditionalFormatting>
  <conditionalFormatting sqref="I9">
    <cfRule type="cellIs" dxfId="12970" priority="985" operator="equal">
      <formula>"jan."</formula>
    </cfRule>
  </conditionalFormatting>
  <conditionalFormatting sqref="H9">
    <cfRule type="cellIs" dxfId="12969" priority="984" operator="equal">
      <formula>"jan."</formula>
    </cfRule>
  </conditionalFormatting>
  <conditionalFormatting sqref="G9">
    <cfRule type="cellIs" dxfId="12968" priority="983" operator="equal">
      <formula>"jan."</formula>
    </cfRule>
  </conditionalFormatting>
  <conditionalFormatting sqref="H9">
    <cfRule type="cellIs" dxfId="12967" priority="982" operator="equal">
      <formula>"jan."</formula>
    </cfRule>
  </conditionalFormatting>
  <conditionalFormatting sqref="G9">
    <cfRule type="cellIs" dxfId="12966" priority="981" operator="equal">
      <formula>"jan."</formula>
    </cfRule>
  </conditionalFormatting>
  <conditionalFormatting sqref="H9">
    <cfRule type="cellIs" dxfId="12965" priority="980" operator="equal">
      <formula>"jan."</formula>
    </cfRule>
  </conditionalFormatting>
  <conditionalFormatting sqref="G9">
    <cfRule type="cellIs" dxfId="12964" priority="979" operator="equal">
      <formula>"jan."</formula>
    </cfRule>
  </conditionalFormatting>
  <conditionalFormatting sqref="I9">
    <cfRule type="cellIs" dxfId="12963" priority="978" operator="equal">
      <formula>"jan."</formula>
    </cfRule>
  </conditionalFormatting>
  <conditionalFormatting sqref="G9">
    <cfRule type="cellIs" dxfId="12962" priority="977" operator="equal">
      <formula>"jan."</formula>
    </cfRule>
  </conditionalFormatting>
  <conditionalFormatting sqref="G9">
    <cfRule type="cellIs" dxfId="12961" priority="976" operator="equal">
      <formula>"jan."</formula>
    </cfRule>
  </conditionalFormatting>
  <conditionalFormatting sqref="G9">
    <cfRule type="cellIs" dxfId="12960" priority="975" operator="equal">
      <formula>"jan."</formula>
    </cfRule>
  </conditionalFormatting>
  <conditionalFormatting sqref="H9">
    <cfRule type="cellIs" dxfId="12959" priority="974" operator="equal">
      <formula>"jan."</formula>
    </cfRule>
  </conditionalFormatting>
  <conditionalFormatting sqref="H9">
    <cfRule type="cellIs" dxfId="12958" priority="973" operator="equal">
      <formula>"jan."</formula>
    </cfRule>
  </conditionalFormatting>
  <conditionalFormatting sqref="G9">
    <cfRule type="cellIs" dxfId="12957" priority="972" operator="equal">
      <formula>"jan."</formula>
    </cfRule>
  </conditionalFormatting>
  <conditionalFormatting sqref="H9">
    <cfRule type="cellIs" dxfId="12956" priority="971" operator="equal">
      <formula>"jan."</formula>
    </cfRule>
  </conditionalFormatting>
  <conditionalFormatting sqref="G9">
    <cfRule type="cellIs" dxfId="12955" priority="970" operator="equal">
      <formula>"jan."</formula>
    </cfRule>
  </conditionalFormatting>
  <conditionalFormatting sqref="H9">
    <cfRule type="cellIs" dxfId="12954" priority="969" operator="equal">
      <formula>"jan."</formula>
    </cfRule>
  </conditionalFormatting>
  <conditionalFormatting sqref="G9">
    <cfRule type="cellIs" dxfId="12953" priority="968" operator="equal">
      <formula>"jan."</formula>
    </cfRule>
  </conditionalFormatting>
  <conditionalFormatting sqref="I9">
    <cfRule type="cellIs" dxfId="12952" priority="967" operator="equal">
      <formula>"jan."</formula>
    </cfRule>
  </conditionalFormatting>
  <conditionalFormatting sqref="G9">
    <cfRule type="cellIs" dxfId="12951" priority="966" operator="equal">
      <formula>"jan."</formula>
    </cfRule>
  </conditionalFormatting>
  <conditionalFormatting sqref="G9">
    <cfRule type="cellIs" dxfId="12950" priority="965" operator="equal">
      <formula>"jan."</formula>
    </cfRule>
  </conditionalFormatting>
  <conditionalFormatting sqref="G9">
    <cfRule type="cellIs" dxfId="12949" priority="964" operator="equal">
      <formula>"jan."</formula>
    </cfRule>
  </conditionalFormatting>
  <conditionalFormatting sqref="H9">
    <cfRule type="cellIs" dxfId="12948" priority="963" operator="equal">
      <formula>"jan."</formula>
    </cfRule>
  </conditionalFormatting>
  <conditionalFormatting sqref="G9">
    <cfRule type="cellIs" dxfId="12947" priority="962" operator="equal">
      <formula>"jan."</formula>
    </cfRule>
  </conditionalFormatting>
  <conditionalFormatting sqref="G9">
    <cfRule type="cellIs" dxfId="12946" priority="961" operator="equal">
      <formula>"jan."</formula>
    </cfRule>
  </conditionalFormatting>
  <conditionalFormatting sqref="G9">
    <cfRule type="cellIs" dxfId="12945" priority="960" operator="equal">
      <formula>"jan."</formula>
    </cfRule>
  </conditionalFormatting>
  <conditionalFormatting sqref="H9">
    <cfRule type="cellIs" dxfId="12944" priority="959" operator="equal">
      <formula>"jan."</formula>
    </cfRule>
  </conditionalFormatting>
  <conditionalFormatting sqref="G9">
    <cfRule type="cellIs" dxfId="12943" priority="958" operator="equal">
      <formula>"jan."</formula>
    </cfRule>
  </conditionalFormatting>
  <conditionalFormatting sqref="H9">
    <cfRule type="cellIs" dxfId="12942" priority="957" operator="equal">
      <formula>"jan."</formula>
    </cfRule>
  </conditionalFormatting>
  <conditionalFormatting sqref="G9">
    <cfRule type="cellIs" dxfId="12941" priority="956" operator="equal">
      <formula>"jan."</formula>
    </cfRule>
  </conditionalFormatting>
  <conditionalFormatting sqref="H9">
    <cfRule type="cellIs" dxfId="12940" priority="955" operator="equal">
      <formula>"jan."</formula>
    </cfRule>
  </conditionalFormatting>
  <conditionalFormatting sqref="G9">
    <cfRule type="cellIs" dxfId="12939" priority="954" operator="equal">
      <formula>"jan."</formula>
    </cfRule>
  </conditionalFormatting>
  <conditionalFormatting sqref="H9">
    <cfRule type="cellIs" dxfId="12938" priority="953" operator="equal">
      <formula>"jan."</formula>
    </cfRule>
  </conditionalFormatting>
  <conditionalFormatting sqref="G9">
    <cfRule type="cellIs" dxfId="12937" priority="952" operator="equal">
      <formula>"jan."</formula>
    </cfRule>
  </conditionalFormatting>
  <conditionalFormatting sqref="G9">
    <cfRule type="cellIs" dxfId="12936" priority="951" operator="equal">
      <formula>"jan."</formula>
    </cfRule>
  </conditionalFormatting>
  <conditionalFormatting sqref="G9">
    <cfRule type="cellIs" dxfId="12935" priority="950" operator="equal">
      <formula>"jan."</formula>
    </cfRule>
  </conditionalFormatting>
  <conditionalFormatting sqref="G9">
    <cfRule type="cellIs" dxfId="12934" priority="949" operator="equal">
      <formula>"jan."</formula>
    </cfRule>
  </conditionalFormatting>
  <conditionalFormatting sqref="H9">
    <cfRule type="cellIs" dxfId="12933" priority="948" operator="equal">
      <formula>"jan."</formula>
    </cfRule>
  </conditionalFormatting>
  <conditionalFormatting sqref="G9">
    <cfRule type="cellIs" dxfId="12932" priority="947" operator="equal">
      <formula>"jan."</formula>
    </cfRule>
  </conditionalFormatting>
  <conditionalFormatting sqref="G9">
    <cfRule type="cellIs" dxfId="12931" priority="946" operator="equal">
      <formula>"jan."</formula>
    </cfRule>
  </conditionalFormatting>
  <conditionalFormatting sqref="G9">
    <cfRule type="cellIs" dxfId="12930" priority="945" operator="equal">
      <formula>"jan."</formula>
    </cfRule>
  </conditionalFormatting>
  <conditionalFormatting sqref="H9">
    <cfRule type="cellIs" dxfId="12929" priority="944" operator="equal">
      <formula>"jan."</formula>
    </cfRule>
  </conditionalFormatting>
  <conditionalFormatting sqref="G9">
    <cfRule type="cellIs" dxfId="12928" priority="943" operator="equal">
      <formula>"jan."</formula>
    </cfRule>
  </conditionalFormatting>
  <conditionalFormatting sqref="G9">
    <cfRule type="cellIs" dxfId="12927" priority="942" operator="equal">
      <formula>"jan."</formula>
    </cfRule>
  </conditionalFormatting>
  <conditionalFormatting sqref="G9">
    <cfRule type="cellIs" dxfId="12926" priority="941" operator="equal">
      <formula>"jan."</formula>
    </cfRule>
  </conditionalFormatting>
  <conditionalFormatting sqref="G9">
    <cfRule type="cellIs" dxfId="12925" priority="940" operator="equal">
      <formula>"jan."</formula>
    </cfRule>
  </conditionalFormatting>
  <conditionalFormatting sqref="H9">
    <cfRule type="cellIs" dxfId="12924" priority="939" operator="equal">
      <formula>"jan."</formula>
    </cfRule>
  </conditionalFormatting>
  <conditionalFormatting sqref="G9">
    <cfRule type="cellIs" dxfId="12923" priority="938" operator="equal">
      <formula>"jan."</formula>
    </cfRule>
  </conditionalFormatting>
  <conditionalFormatting sqref="G9">
    <cfRule type="cellIs" dxfId="12922" priority="937" operator="equal">
      <formula>"jan."</formula>
    </cfRule>
  </conditionalFormatting>
  <conditionalFormatting sqref="I9">
    <cfRule type="cellIs" dxfId="12921" priority="936" operator="equal">
      <formula>"jan."</formula>
    </cfRule>
  </conditionalFormatting>
  <conditionalFormatting sqref="J9">
    <cfRule type="cellIs" dxfId="12920" priority="935" operator="equal">
      <formula>"jan."</formula>
    </cfRule>
  </conditionalFormatting>
  <conditionalFormatting sqref="I9">
    <cfRule type="cellIs" dxfId="12919" priority="934" operator="equal">
      <formula>"jan."</formula>
    </cfRule>
  </conditionalFormatting>
  <conditionalFormatting sqref="H9">
    <cfRule type="cellIs" dxfId="12918" priority="933" operator="equal">
      <formula>"jan."</formula>
    </cfRule>
  </conditionalFormatting>
  <conditionalFormatting sqref="I9">
    <cfRule type="cellIs" dxfId="12917" priority="932" operator="equal">
      <formula>"jan."</formula>
    </cfRule>
  </conditionalFormatting>
  <conditionalFormatting sqref="H9">
    <cfRule type="cellIs" dxfId="12916" priority="931" operator="equal">
      <formula>"jan."</formula>
    </cfRule>
  </conditionalFormatting>
  <conditionalFormatting sqref="I9">
    <cfRule type="cellIs" dxfId="12915" priority="930" operator="equal">
      <formula>"jan."</formula>
    </cfRule>
  </conditionalFormatting>
  <conditionalFormatting sqref="G9">
    <cfRule type="cellIs" dxfId="12914" priority="929" operator="equal">
      <formula>"jan."</formula>
    </cfRule>
  </conditionalFormatting>
  <conditionalFormatting sqref="H9">
    <cfRule type="cellIs" dxfId="12913" priority="928" operator="equal">
      <formula>"jan."</formula>
    </cfRule>
  </conditionalFormatting>
  <conditionalFormatting sqref="H9">
    <cfRule type="cellIs" dxfId="12912" priority="927" operator="equal">
      <formula>"jan."</formula>
    </cfRule>
  </conditionalFormatting>
  <conditionalFormatting sqref="G9">
    <cfRule type="cellIs" dxfId="12911" priority="926" operator="equal">
      <formula>"jan."</formula>
    </cfRule>
  </conditionalFormatting>
  <conditionalFormatting sqref="H9">
    <cfRule type="cellIs" dxfId="12910" priority="925" operator="equal">
      <formula>"jan."</formula>
    </cfRule>
  </conditionalFormatting>
  <conditionalFormatting sqref="G9">
    <cfRule type="cellIs" dxfId="12909" priority="924" operator="equal">
      <formula>"jan."</formula>
    </cfRule>
  </conditionalFormatting>
  <conditionalFormatting sqref="H9">
    <cfRule type="cellIs" dxfId="12908" priority="923" operator="equal">
      <formula>"jan."</formula>
    </cfRule>
  </conditionalFormatting>
  <conditionalFormatting sqref="G9">
    <cfRule type="cellIs" dxfId="12907" priority="922" operator="equal">
      <formula>"jan."</formula>
    </cfRule>
  </conditionalFormatting>
  <conditionalFormatting sqref="I9">
    <cfRule type="cellIs" dxfId="12906" priority="921" operator="equal">
      <formula>"jan."</formula>
    </cfRule>
  </conditionalFormatting>
  <conditionalFormatting sqref="H9">
    <cfRule type="cellIs" dxfId="12905" priority="920" operator="equal">
      <formula>"jan."</formula>
    </cfRule>
  </conditionalFormatting>
  <conditionalFormatting sqref="H9">
    <cfRule type="cellIs" dxfId="12904" priority="918" operator="equal">
      <formula>"jan."</formula>
    </cfRule>
  </conditionalFormatting>
  <conditionalFormatting sqref="G9">
    <cfRule type="cellIs" dxfId="12903" priority="917" operator="equal">
      <formula>"jan."</formula>
    </cfRule>
  </conditionalFormatting>
  <conditionalFormatting sqref="H9">
    <cfRule type="cellIs" dxfId="12902" priority="916" operator="equal">
      <formula>"jan."</formula>
    </cfRule>
  </conditionalFormatting>
  <conditionalFormatting sqref="G9">
    <cfRule type="cellIs" dxfId="12901" priority="915" operator="equal">
      <formula>"jan."</formula>
    </cfRule>
  </conditionalFormatting>
  <conditionalFormatting sqref="I9">
    <cfRule type="cellIs" dxfId="12900" priority="914" operator="equal">
      <formula>"jan."</formula>
    </cfRule>
  </conditionalFormatting>
  <conditionalFormatting sqref="G9">
    <cfRule type="cellIs" dxfId="12899" priority="913" operator="equal">
      <formula>"jan."</formula>
    </cfRule>
  </conditionalFormatting>
  <conditionalFormatting sqref="G9">
    <cfRule type="cellIs" dxfId="12898" priority="912" operator="equal">
      <formula>"jan."</formula>
    </cfRule>
  </conditionalFormatting>
  <conditionalFormatting sqref="G9">
    <cfRule type="cellIs" dxfId="12897" priority="911" operator="equal">
      <formula>"jan."</formula>
    </cfRule>
  </conditionalFormatting>
  <conditionalFormatting sqref="H9">
    <cfRule type="cellIs" dxfId="12896" priority="910" operator="equal">
      <formula>"jan."</formula>
    </cfRule>
  </conditionalFormatting>
  <conditionalFormatting sqref="H9">
    <cfRule type="cellIs" dxfId="12895" priority="909" operator="equal">
      <formula>"jan."</formula>
    </cfRule>
  </conditionalFormatting>
  <conditionalFormatting sqref="G9">
    <cfRule type="cellIs" dxfId="12894" priority="908" operator="equal">
      <formula>"jan."</formula>
    </cfRule>
  </conditionalFormatting>
  <conditionalFormatting sqref="H9">
    <cfRule type="cellIs" dxfId="12893" priority="907" operator="equal">
      <formula>"jan."</formula>
    </cfRule>
  </conditionalFormatting>
  <conditionalFormatting sqref="G9">
    <cfRule type="cellIs" dxfId="12892" priority="906" operator="equal">
      <formula>"jan."</formula>
    </cfRule>
  </conditionalFormatting>
  <conditionalFormatting sqref="H9">
    <cfRule type="cellIs" dxfId="12891" priority="905" operator="equal">
      <formula>"jan."</formula>
    </cfRule>
  </conditionalFormatting>
  <conditionalFormatting sqref="G9">
    <cfRule type="cellIs" dxfId="12890" priority="904" operator="equal">
      <formula>"jan."</formula>
    </cfRule>
  </conditionalFormatting>
  <conditionalFormatting sqref="I9">
    <cfRule type="cellIs" dxfId="12889" priority="903" operator="equal">
      <formula>"jan."</formula>
    </cfRule>
  </conditionalFormatting>
  <conditionalFormatting sqref="G9">
    <cfRule type="cellIs" dxfId="12888" priority="902" operator="equal">
      <formula>"jan."</formula>
    </cfRule>
  </conditionalFormatting>
  <conditionalFormatting sqref="G9">
    <cfRule type="cellIs" dxfId="12887" priority="901" operator="equal">
      <formula>"jan."</formula>
    </cfRule>
  </conditionalFormatting>
  <conditionalFormatting sqref="G9">
    <cfRule type="cellIs" dxfId="12886" priority="900" operator="equal">
      <formula>"jan."</formula>
    </cfRule>
  </conditionalFormatting>
  <conditionalFormatting sqref="H9">
    <cfRule type="cellIs" dxfId="12885" priority="899" operator="equal">
      <formula>"jan."</formula>
    </cfRule>
  </conditionalFormatting>
  <conditionalFormatting sqref="G9">
    <cfRule type="cellIs" dxfId="12884" priority="898" operator="equal">
      <formula>"jan."</formula>
    </cfRule>
  </conditionalFormatting>
  <conditionalFormatting sqref="G9">
    <cfRule type="cellIs" dxfId="12883" priority="897" operator="equal">
      <formula>"jan."</formula>
    </cfRule>
  </conditionalFormatting>
  <conditionalFormatting sqref="G9">
    <cfRule type="cellIs" dxfId="12882" priority="896" operator="equal">
      <formula>"jan."</formula>
    </cfRule>
  </conditionalFormatting>
  <conditionalFormatting sqref="H9">
    <cfRule type="cellIs" dxfId="12881" priority="895" operator="equal">
      <formula>"jan."</formula>
    </cfRule>
  </conditionalFormatting>
  <conditionalFormatting sqref="G9">
    <cfRule type="cellIs" dxfId="12880" priority="894" operator="equal">
      <formula>"jan."</formula>
    </cfRule>
  </conditionalFormatting>
  <conditionalFormatting sqref="H9">
    <cfRule type="cellIs" dxfId="12879" priority="893" operator="equal">
      <formula>"jan."</formula>
    </cfRule>
  </conditionalFormatting>
  <conditionalFormatting sqref="G9">
    <cfRule type="cellIs" dxfId="12878" priority="892" operator="equal">
      <formula>"jan."</formula>
    </cfRule>
  </conditionalFormatting>
  <conditionalFormatting sqref="H9">
    <cfRule type="cellIs" dxfId="12877" priority="891" operator="equal">
      <formula>"jan."</formula>
    </cfRule>
  </conditionalFormatting>
  <conditionalFormatting sqref="G9">
    <cfRule type="cellIs" dxfId="12876" priority="890" operator="equal">
      <formula>"jan."</formula>
    </cfRule>
  </conditionalFormatting>
  <conditionalFormatting sqref="H9">
    <cfRule type="cellIs" dxfId="12875" priority="889" operator="equal">
      <formula>"jan."</formula>
    </cfRule>
  </conditionalFormatting>
  <conditionalFormatting sqref="G9">
    <cfRule type="cellIs" dxfId="12874" priority="888" operator="equal">
      <formula>"jan."</formula>
    </cfRule>
  </conditionalFormatting>
  <conditionalFormatting sqref="G9">
    <cfRule type="cellIs" dxfId="12873" priority="887" operator="equal">
      <formula>"jan."</formula>
    </cfRule>
  </conditionalFormatting>
  <conditionalFormatting sqref="G9">
    <cfRule type="cellIs" dxfId="12872" priority="886" operator="equal">
      <formula>"jan."</formula>
    </cfRule>
  </conditionalFormatting>
  <conditionalFormatting sqref="G9">
    <cfRule type="cellIs" dxfId="12871" priority="885" operator="equal">
      <formula>"jan."</formula>
    </cfRule>
  </conditionalFormatting>
  <conditionalFormatting sqref="H9">
    <cfRule type="cellIs" dxfId="12870" priority="884" operator="equal">
      <formula>"jan."</formula>
    </cfRule>
  </conditionalFormatting>
  <conditionalFormatting sqref="G9">
    <cfRule type="cellIs" dxfId="12869" priority="883" operator="equal">
      <formula>"jan."</formula>
    </cfRule>
  </conditionalFormatting>
  <conditionalFormatting sqref="G9">
    <cfRule type="cellIs" dxfId="12868" priority="882" operator="equal">
      <formula>"jan."</formula>
    </cfRule>
  </conditionalFormatting>
  <conditionalFormatting sqref="G9">
    <cfRule type="cellIs" dxfId="12867" priority="881" operator="equal">
      <formula>"jan."</formula>
    </cfRule>
  </conditionalFormatting>
  <conditionalFormatting sqref="H9">
    <cfRule type="cellIs" dxfId="12866" priority="880" operator="equal">
      <formula>"jan."</formula>
    </cfRule>
  </conditionalFormatting>
  <conditionalFormatting sqref="G9">
    <cfRule type="cellIs" dxfId="12865" priority="879" operator="equal">
      <formula>"jan."</formula>
    </cfRule>
  </conditionalFormatting>
  <conditionalFormatting sqref="G9">
    <cfRule type="cellIs" dxfId="12864" priority="878" operator="equal">
      <formula>"jan."</formula>
    </cfRule>
  </conditionalFormatting>
  <conditionalFormatting sqref="G9">
    <cfRule type="cellIs" dxfId="12863" priority="877" operator="equal">
      <formula>"jan."</formula>
    </cfRule>
  </conditionalFormatting>
  <conditionalFormatting sqref="G9">
    <cfRule type="cellIs" dxfId="12862" priority="876" operator="equal">
      <formula>"jan."</formula>
    </cfRule>
  </conditionalFormatting>
  <conditionalFormatting sqref="H9">
    <cfRule type="cellIs" dxfId="12861" priority="875" operator="equal">
      <formula>"jan."</formula>
    </cfRule>
  </conditionalFormatting>
  <conditionalFormatting sqref="G9">
    <cfRule type="cellIs" dxfId="12860" priority="874" operator="equal">
      <formula>"jan."</formula>
    </cfRule>
  </conditionalFormatting>
  <conditionalFormatting sqref="G9">
    <cfRule type="cellIs" dxfId="12859" priority="873" operator="equal">
      <formula>"jan."</formula>
    </cfRule>
  </conditionalFormatting>
  <conditionalFormatting sqref="I9">
    <cfRule type="cellIs" dxfId="12858" priority="872" operator="equal">
      <formula>"jan."</formula>
    </cfRule>
  </conditionalFormatting>
  <conditionalFormatting sqref="H9">
    <cfRule type="cellIs" dxfId="12857" priority="871" operator="equal">
      <formula>"jan."</formula>
    </cfRule>
  </conditionalFormatting>
  <conditionalFormatting sqref="G9">
    <cfRule type="cellIs" dxfId="12856" priority="870" operator="equal">
      <formula>"jan."</formula>
    </cfRule>
  </conditionalFormatting>
  <conditionalFormatting sqref="H9">
    <cfRule type="cellIs" dxfId="12855" priority="869" operator="equal">
      <formula>"jan."</formula>
    </cfRule>
  </conditionalFormatting>
  <conditionalFormatting sqref="G9">
    <cfRule type="cellIs" dxfId="12854" priority="868" operator="equal">
      <formula>"jan."</formula>
    </cfRule>
  </conditionalFormatting>
  <conditionalFormatting sqref="H9">
    <cfRule type="cellIs" dxfId="12853" priority="867" operator="equal">
      <formula>"jan."</formula>
    </cfRule>
  </conditionalFormatting>
  <conditionalFormatting sqref="G9">
    <cfRule type="cellIs" dxfId="12852" priority="866" operator="equal">
      <formula>"jan."</formula>
    </cfRule>
  </conditionalFormatting>
  <conditionalFormatting sqref="G9">
    <cfRule type="cellIs" dxfId="12851" priority="865" operator="equal">
      <formula>"jan."</formula>
    </cfRule>
  </conditionalFormatting>
  <conditionalFormatting sqref="G9">
    <cfRule type="cellIs" dxfId="12850" priority="864" operator="equal">
      <formula>"jan."</formula>
    </cfRule>
  </conditionalFormatting>
  <conditionalFormatting sqref="G9">
    <cfRule type="cellIs" dxfId="12849" priority="863" operator="equal">
      <formula>"jan."</formula>
    </cfRule>
  </conditionalFormatting>
  <conditionalFormatting sqref="H9">
    <cfRule type="cellIs" dxfId="12848" priority="862" operator="equal">
      <formula>"jan."</formula>
    </cfRule>
  </conditionalFormatting>
  <conditionalFormatting sqref="G9">
    <cfRule type="cellIs" dxfId="12847" priority="861" operator="equal">
      <formula>"jan."</formula>
    </cfRule>
  </conditionalFormatting>
  <conditionalFormatting sqref="G9">
    <cfRule type="cellIs" dxfId="12846" priority="860" operator="equal">
      <formula>"jan."</formula>
    </cfRule>
  </conditionalFormatting>
  <conditionalFormatting sqref="G9">
    <cfRule type="cellIs" dxfId="12845" priority="859" operator="equal">
      <formula>"jan."</formula>
    </cfRule>
  </conditionalFormatting>
  <conditionalFormatting sqref="H9">
    <cfRule type="cellIs" dxfId="12844" priority="858" operator="equal">
      <formula>"jan."</formula>
    </cfRule>
  </conditionalFormatting>
  <conditionalFormatting sqref="G9">
    <cfRule type="cellIs" dxfId="12843" priority="857" operator="equal">
      <formula>"jan."</formula>
    </cfRule>
  </conditionalFormatting>
  <conditionalFormatting sqref="G9">
    <cfRule type="cellIs" dxfId="12842" priority="856" operator="equal">
      <formula>"jan."</formula>
    </cfRule>
  </conditionalFormatting>
  <conditionalFormatting sqref="G9">
    <cfRule type="cellIs" dxfId="12841" priority="855" operator="equal">
      <formula>"jan."</formula>
    </cfRule>
  </conditionalFormatting>
  <conditionalFormatting sqref="G9">
    <cfRule type="cellIs" dxfId="12840" priority="854" operator="equal">
      <formula>"jan."</formula>
    </cfRule>
  </conditionalFormatting>
  <conditionalFormatting sqref="H9">
    <cfRule type="cellIs" dxfId="12839" priority="853" operator="equal">
      <formula>"jan."</formula>
    </cfRule>
  </conditionalFormatting>
  <conditionalFormatting sqref="G9">
    <cfRule type="cellIs" dxfId="12838" priority="852" operator="equal">
      <formula>"jan."</formula>
    </cfRule>
  </conditionalFormatting>
  <conditionalFormatting sqref="G9">
    <cfRule type="cellIs" dxfId="12837" priority="851" operator="equal">
      <formula>"jan."</formula>
    </cfRule>
  </conditionalFormatting>
  <conditionalFormatting sqref="G9">
    <cfRule type="cellIs" dxfId="12836" priority="850" operator="equal">
      <formula>"jan."</formula>
    </cfRule>
  </conditionalFormatting>
  <conditionalFormatting sqref="G9">
    <cfRule type="cellIs" dxfId="12835" priority="849" operator="equal">
      <formula>"jan."</formula>
    </cfRule>
  </conditionalFormatting>
  <conditionalFormatting sqref="G9">
    <cfRule type="cellIs" dxfId="12834" priority="848" operator="equal">
      <formula>"jan."</formula>
    </cfRule>
  </conditionalFormatting>
  <conditionalFormatting sqref="G9">
    <cfRule type="cellIs" dxfId="12833" priority="847" operator="equal">
      <formula>"jan."</formula>
    </cfRule>
  </conditionalFormatting>
  <conditionalFormatting sqref="G9">
    <cfRule type="cellIs" dxfId="12832" priority="846" operator="equal">
      <formula>"jan."</formula>
    </cfRule>
  </conditionalFormatting>
  <conditionalFormatting sqref="G9">
    <cfRule type="cellIs" dxfId="12831" priority="845" operator="equal">
      <formula>"jan."</formula>
    </cfRule>
  </conditionalFormatting>
  <conditionalFormatting sqref="H9">
    <cfRule type="cellIs" dxfId="12830" priority="844" operator="equal">
      <formula>"jan."</formula>
    </cfRule>
  </conditionalFormatting>
  <conditionalFormatting sqref="I9">
    <cfRule type="cellIs" dxfId="12829" priority="843" operator="equal">
      <formula>"jan."</formula>
    </cfRule>
  </conditionalFormatting>
  <conditionalFormatting sqref="J9">
    <cfRule type="cellIs" dxfId="12828" priority="842" operator="equal">
      <formula>"jan."</formula>
    </cfRule>
  </conditionalFormatting>
  <conditionalFormatting sqref="I9">
    <cfRule type="cellIs" dxfId="12827" priority="841" operator="equal">
      <formula>"jan."</formula>
    </cfRule>
  </conditionalFormatting>
  <conditionalFormatting sqref="H9">
    <cfRule type="cellIs" dxfId="12826" priority="840" operator="equal">
      <formula>"jan."</formula>
    </cfRule>
  </conditionalFormatting>
  <conditionalFormatting sqref="I9">
    <cfRule type="cellIs" dxfId="12825" priority="839" operator="equal">
      <formula>"jan."</formula>
    </cfRule>
  </conditionalFormatting>
  <conditionalFormatting sqref="H9">
    <cfRule type="cellIs" dxfId="12824" priority="838" operator="equal">
      <formula>"jan."</formula>
    </cfRule>
  </conditionalFormatting>
  <conditionalFormatting sqref="I9">
    <cfRule type="cellIs" dxfId="12823" priority="837" operator="equal">
      <formula>"jan."</formula>
    </cfRule>
  </conditionalFormatting>
  <conditionalFormatting sqref="G9">
    <cfRule type="cellIs" dxfId="12822" priority="836" operator="equal">
      <formula>"jan."</formula>
    </cfRule>
  </conditionalFormatting>
  <conditionalFormatting sqref="H9">
    <cfRule type="cellIs" dxfId="12821" priority="835" operator="equal">
      <formula>"jan."</formula>
    </cfRule>
  </conditionalFormatting>
  <conditionalFormatting sqref="H9">
    <cfRule type="cellIs" dxfId="12820" priority="834" operator="equal">
      <formula>"jan."</formula>
    </cfRule>
  </conditionalFormatting>
  <conditionalFormatting sqref="G9">
    <cfRule type="cellIs" dxfId="12819" priority="833" operator="equal">
      <formula>"jan."</formula>
    </cfRule>
  </conditionalFormatting>
  <conditionalFormatting sqref="H9">
    <cfRule type="cellIs" dxfId="12818" priority="832" operator="equal">
      <formula>"jan."</formula>
    </cfRule>
  </conditionalFormatting>
  <conditionalFormatting sqref="G9">
    <cfRule type="cellIs" dxfId="12817" priority="831" operator="equal">
      <formula>"jan."</formula>
    </cfRule>
  </conditionalFormatting>
  <conditionalFormatting sqref="H9">
    <cfRule type="cellIs" dxfId="12816" priority="830" operator="equal">
      <formula>"jan."</formula>
    </cfRule>
  </conditionalFormatting>
  <conditionalFormatting sqref="G9">
    <cfRule type="cellIs" dxfId="12815" priority="829" operator="equal">
      <formula>"jan."</formula>
    </cfRule>
  </conditionalFormatting>
  <conditionalFormatting sqref="I9">
    <cfRule type="cellIs" dxfId="12814" priority="828" operator="equal">
      <formula>"jan."</formula>
    </cfRule>
  </conditionalFormatting>
  <conditionalFormatting sqref="H9">
    <cfRule type="cellIs" dxfId="12813" priority="827" operator="equal">
      <formula>"jan."</formula>
    </cfRule>
  </conditionalFormatting>
  <conditionalFormatting sqref="G9">
    <cfRule type="cellIs" dxfId="12812" priority="826" operator="equal">
      <formula>"jan."</formula>
    </cfRule>
  </conditionalFormatting>
  <conditionalFormatting sqref="G9">
    <cfRule type="cellIs" dxfId="12811" priority="824" operator="equal">
      <formula>"jan."</formula>
    </cfRule>
  </conditionalFormatting>
  <conditionalFormatting sqref="H9">
    <cfRule type="cellIs" dxfId="12810" priority="823" operator="equal">
      <formula>"jan."</formula>
    </cfRule>
  </conditionalFormatting>
  <conditionalFormatting sqref="G9">
    <cfRule type="cellIs" dxfId="12809" priority="822" operator="equal">
      <formula>"jan."</formula>
    </cfRule>
  </conditionalFormatting>
  <conditionalFormatting sqref="I9">
    <cfRule type="cellIs" dxfId="12808" priority="821" operator="equal">
      <formula>"jan."</formula>
    </cfRule>
  </conditionalFormatting>
  <conditionalFormatting sqref="G9">
    <cfRule type="cellIs" dxfId="12807" priority="820" operator="equal">
      <formula>"jan."</formula>
    </cfRule>
  </conditionalFormatting>
  <conditionalFormatting sqref="G9">
    <cfRule type="cellIs" dxfId="12806" priority="819" operator="equal">
      <formula>"jan."</formula>
    </cfRule>
  </conditionalFormatting>
  <conditionalFormatting sqref="G9">
    <cfRule type="cellIs" dxfId="12805" priority="818" operator="equal">
      <formula>"jan."</formula>
    </cfRule>
  </conditionalFormatting>
  <conditionalFormatting sqref="H9">
    <cfRule type="cellIs" dxfId="12804" priority="817" operator="equal">
      <formula>"jan."</formula>
    </cfRule>
  </conditionalFormatting>
  <conditionalFormatting sqref="H9">
    <cfRule type="cellIs" dxfId="12803" priority="816" operator="equal">
      <formula>"jan."</formula>
    </cfRule>
  </conditionalFormatting>
  <conditionalFormatting sqref="G9">
    <cfRule type="cellIs" dxfId="12802" priority="815" operator="equal">
      <formula>"jan."</formula>
    </cfRule>
  </conditionalFormatting>
  <conditionalFormatting sqref="H9">
    <cfRule type="cellIs" dxfId="12801" priority="814" operator="equal">
      <formula>"jan."</formula>
    </cfRule>
  </conditionalFormatting>
  <conditionalFormatting sqref="G9">
    <cfRule type="cellIs" dxfId="12800" priority="813" operator="equal">
      <formula>"jan."</formula>
    </cfRule>
  </conditionalFormatting>
  <conditionalFormatting sqref="H9">
    <cfRule type="cellIs" dxfId="12799" priority="812" operator="equal">
      <formula>"jan."</formula>
    </cfRule>
  </conditionalFormatting>
  <conditionalFormatting sqref="G9">
    <cfRule type="cellIs" dxfId="12798" priority="811" operator="equal">
      <formula>"jan."</formula>
    </cfRule>
  </conditionalFormatting>
  <conditionalFormatting sqref="I9">
    <cfRule type="cellIs" dxfId="12797" priority="810" operator="equal">
      <formula>"jan."</formula>
    </cfRule>
  </conditionalFormatting>
  <conditionalFormatting sqref="G9">
    <cfRule type="cellIs" dxfId="12796" priority="809" operator="equal">
      <formula>"jan."</formula>
    </cfRule>
  </conditionalFormatting>
  <conditionalFormatting sqref="G9">
    <cfRule type="cellIs" dxfId="12795" priority="808" operator="equal">
      <formula>"jan."</formula>
    </cfRule>
  </conditionalFormatting>
  <conditionalFormatting sqref="G9">
    <cfRule type="cellIs" dxfId="12794" priority="807" operator="equal">
      <formula>"jan."</formula>
    </cfRule>
  </conditionalFormatting>
  <conditionalFormatting sqref="H9">
    <cfRule type="cellIs" dxfId="12793" priority="806" operator="equal">
      <formula>"jan."</formula>
    </cfRule>
  </conditionalFormatting>
  <conditionalFormatting sqref="G9">
    <cfRule type="cellIs" dxfId="12792" priority="805" operator="equal">
      <formula>"jan."</formula>
    </cfRule>
  </conditionalFormatting>
  <conditionalFormatting sqref="G9">
    <cfRule type="cellIs" dxfId="12791" priority="804" operator="equal">
      <formula>"jan."</formula>
    </cfRule>
  </conditionalFormatting>
  <conditionalFormatting sqref="G9">
    <cfRule type="cellIs" dxfId="12790" priority="803" operator="equal">
      <formula>"jan."</formula>
    </cfRule>
  </conditionalFormatting>
  <conditionalFormatting sqref="H9">
    <cfRule type="cellIs" dxfId="12789" priority="802" operator="equal">
      <formula>"jan."</formula>
    </cfRule>
  </conditionalFormatting>
  <conditionalFormatting sqref="G9">
    <cfRule type="cellIs" dxfId="12788" priority="801" operator="equal">
      <formula>"jan."</formula>
    </cfRule>
  </conditionalFormatting>
  <conditionalFormatting sqref="H9">
    <cfRule type="cellIs" dxfId="12787" priority="800" operator="equal">
      <formula>"jan."</formula>
    </cfRule>
  </conditionalFormatting>
  <conditionalFormatting sqref="G9">
    <cfRule type="cellIs" dxfId="12786" priority="799" operator="equal">
      <formula>"jan."</formula>
    </cfRule>
  </conditionalFormatting>
  <conditionalFormatting sqref="H9">
    <cfRule type="cellIs" dxfId="12785" priority="798" operator="equal">
      <formula>"jan."</formula>
    </cfRule>
  </conditionalFormatting>
  <conditionalFormatting sqref="G9">
    <cfRule type="cellIs" dxfId="12784" priority="797" operator="equal">
      <formula>"jan."</formula>
    </cfRule>
  </conditionalFormatting>
  <conditionalFormatting sqref="H9">
    <cfRule type="cellIs" dxfId="12783" priority="796" operator="equal">
      <formula>"jan."</formula>
    </cfRule>
  </conditionalFormatting>
  <conditionalFormatting sqref="G9">
    <cfRule type="cellIs" dxfId="12782" priority="795" operator="equal">
      <formula>"jan."</formula>
    </cfRule>
  </conditionalFormatting>
  <conditionalFormatting sqref="G9">
    <cfRule type="cellIs" dxfId="12781" priority="794" operator="equal">
      <formula>"jan."</formula>
    </cfRule>
  </conditionalFormatting>
  <conditionalFormatting sqref="G9">
    <cfRule type="cellIs" dxfId="12780" priority="793" operator="equal">
      <formula>"jan."</formula>
    </cfRule>
  </conditionalFormatting>
  <conditionalFormatting sqref="G9">
    <cfRule type="cellIs" dxfId="12779" priority="792" operator="equal">
      <formula>"jan."</formula>
    </cfRule>
  </conditionalFormatting>
  <conditionalFormatting sqref="H9">
    <cfRule type="cellIs" dxfId="12778" priority="791" operator="equal">
      <formula>"jan."</formula>
    </cfRule>
  </conditionalFormatting>
  <conditionalFormatting sqref="G9">
    <cfRule type="cellIs" dxfId="12777" priority="790" operator="equal">
      <formula>"jan."</formula>
    </cfRule>
  </conditionalFormatting>
  <conditionalFormatting sqref="G9">
    <cfRule type="cellIs" dxfId="12776" priority="789" operator="equal">
      <formula>"jan."</formula>
    </cfRule>
  </conditionalFormatting>
  <conditionalFormatting sqref="G9">
    <cfRule type="cellIs" dxfId="12775" priority="788" operator="equal">
      <formula>"jan."</formula>
    </cfRule>
  </conditionalFormatting>
  <conditionalFormatting sqref="H9">
    <cfRule type="cellIs" dxfId="12774" priority="787" operator="equal">
      <formula>"jan."</formula>
    </cfRule>
  </conditionalFormatting>
  <conditionalFormatting sqref="G9">
    <cfRule type="cellIs" dxfId="12773" priority="786" operator="equal">
      <formula>"jan."</formula>
    </cfRule>
  </conditionalFormatting>
  <conditionalFormatting sqref="G9">
    <cfRule type="cellIs" dxfId="12772" priority="785" operator="equal">
      <formula>"jan."</formula>
    </cfRule>
  </conditionalFormatting>
  <conditionalFormatting sqref="G9">
    <cfRule type="cellIs" dxfId="12771" priority="784" operator="equal">
      <formula>"jan."</formula>
    </cfRule>
  </conditionalFormatting>
  <conditionalFormatting sqref="G9">
    <cfRule type="cellIs" dxfId="12770" priority="783" operator="equal">
      <formula>"jan."</formula>
    </cfRule>
  </conditionalFormatting>
  <conditionalFormatting sqref="H9">
    <cfRule type="cellIs" dxfId="12769" priority="782" operator="equal">
      <formula>"jan."</formula>
    </cfRule>
  </conditionalFormatting>
  <conditionalFormatting sqref="G9">
    <cfRule type="cellIs" dxfId="12768" priority="781" operator="equal">
      <formula>"jan."</formula>
    </cfRule>
  </conditionalFormatting>
  <conditionalFormatting sqref="G9">
    <cfRule type="cellIs" dxfId="12767" priority="780" operator="equal">
      <formula>"jan."</formula>
    </cfRule>
  </conditionalFormatting>
  <conditionalFormatting sqref="I9">
    <cfRule type="cellIs" dxfId="12766" priority="779" operator="equal">
      <formula>"jan."</formula>
    </cfRule>
  </conditionalFormatting>
  <conditionalFormatting sqref="H9">
    <cfRule type="cellIs" dxfId="12765" priority="778" operator="equal">
      <formula>"jan."</formula>
    </cfRule>
  </conditionalFormatting>
  <conditionalFormatting sqref="G9">
    <cfRule type="cellIs" dxfId="12764" priority="777" operator="equal">
      <formula>"jan."</formula>
    </cfRule>
  </conditionalFormatting>
  <conditionalFormatting sqref="H9">
    <cfRule type="cellIs" dxfId="12763" priority="776" operator="equal">
      <formula>"jan."</formula>
    </cfRule>
  </conditionalFormatting>
  <conditionalFormatting sqref="G9">
    <cfRule type="cellIs" dxfId="12762" priority="775" operator="equal">
      <formula>"jan."</formula>
    </cfRule>
  </conditionalFormatting>
  <conditionalFormatting sqref="H9">
    <cfRule type="cellIs" dxfId="12761" priority="774" operator="equal">
      <formula>"jan."</formula>
    </cfRule>
  </conditionalFormatting>
  <conditionalFormatting sqref="G9">
    <cfRule type="cellIs" dxfId="12760" priority="773" operator="equal">
      <formula>"jan."</formula>
    </cfRule>
  </conditionalFormatting>
  <conditionalFormatting sqref="G9">
    <cfRule type="cellIs" dxfId="12759" priority="772" operator="equal">
      <formula>"jan."</formula>
    </cfRule>
  </conditionalFormatting>
  <conditionalFormatting sqref="G9">
    <cfRule type="cellIs" dxfId="12758" priority="771" operator="equal">
      <formula>"jan."</formula>
    </cfRule>
  </conditionalFormatting>
  <conditionalFormatting sqref="G9">
    <cfRule type="cellIs" dxfId="12757" priority="770" operator="equal">
      <formula>"jan."</formula>
    </cfRule>
  </conditionalFormatting>
  <conditionalFormatting sqref="H9">
    <cfRule type="cellIs" dxfId="12756" priority="769" operator="equal">
      <formula>"jan."</formula>
    </cfRule>
  </conditionalFormatting>
  <conditionalFormatting sqref="G9">
    <cfRule type="cellIs" dxfId="12755" priority="768" operator="equal">
      <formula>"jan."</formula>
    </cfRule>
  </conditionalFormatting>
  <conditionalFormatting sqref="G9">
    <cfRule type="cellIs" dxfId="12754" priority="767" operator="equal">
      <formula>"jan."</formula>
    </cfRule>
  </conditionalFormatting>
  <conditionalFormatting sqref="H9">
    <cfRule type="cellIs" dxfId="12753" priority="765" operator="equal">
      <formula>"jan."</formula>
    </cfRule>
  </conditionalFormatting>
  <conditionalFormatting sqref="G9">
    <cfRule type="cellIs" dxfId="12752" priority="764" operator="equal">
      <formula>"jan."</formula>
    </cfRule>
  </conditionalFormatting>
  <conditionalFormatting sqref="G9">
    <cfRule type="cellIs" dxfId="12751" priority="763" operator="equal">
      <formula>"jan."</formula>
    </cfRule>
  </conditionalFormatting>
  <conditionalFormatting sqref="G9">
    <cfRule type="cellIs" dxfId="12750" priority="762" operator="equal">
      <formula>"jan."</formula>
    </cfRule>
  </conditionalFormatting>
  <conditionalFormatting sqref="G9">
    <cfRule type="cellIs" dxfId="12749" priority="761" operator="equal">
      <formula>"jan."</formula>
    </cfRule>
  </conditionalFormatting>
  <conditionalFormatting sqref="H9">
    <cfRule type="cellIs" dxfId="12748" priority="760" operator="equal">
      <formula>"jan."</formula>
    </cfRule>
  </conditionalFormatting>
  <conditionalFormatting sqref="G9">
    <cfRule type="cellIs" dxfId="12747" priority="759" operator="equal">
      <formula>"jan."</formula>
    </cfRule>
  </conditionalFormatting>
  <conditionalFormatting sqref="G9">
    <cfRule type="cellIs" dxfId="12746" priority="758" operator="equal">
      <formula>"jan."</formula>
    </cfRule>
  </conditionalFormatting>
  <conditionalFormatting sqref="G9">
    <cfRule type="cellIs" dxfId="12745" priority="757" operator="equal">
      <formula>"jan."</formula>
    </cfRule>
  </conditionalFormatting>
  <conditionalFormatting sqref="G9">
    <cfRule type="cellIs" dxfId="12744" priority="756" operator="equal">
      <formula>"jan."</formula>
    </cfRule>
  </conditionalFormatting>
  <conditionalFormatting sqref="G9">
    <cfRule type="cellIs" dxfId="12743" priority="755" operator="equal">
      <formula>"jan."</formula>
    </cfRule>
  </conditionalFormatting>
  <conditionalFormatting sqref="G9">
    <cfRule type="cellIs" dxfId="12742" priority="754" operator="equal">
      <formula>"jan."</formula>
    </cfRule>
  </conditionalFormatting>
  <conditionalFormatting sqref="G9">
    <cfRule type="cellIs" dxfId="12741" priority="753" operator="equal">
      <formula>"jan."</formula>
    </cfRule>
  </conditionalFormatting>
  <conditionalFormatting sqref="G9">
    <cfRule type="cellIs" dxfId="12740" priority="752" operator="equal">
      <formula>"jan."</formula>
    </cfRule>
  </conditionalFormatting>
  <conditionalFormatting sqref="H9">
    <cfRule type="cellIs" dxfId="12739" priority="751" operator="equal">
      <formula>"jan."</formula>
    </cfRule>
  </conditionalFormatting>
  <conditionalFormatting sqref="I9">
    <cfRule type="cellIs" dxfId="12738" priority="750" operator="equal">
      <formula>"jan."</formula>
    </cfRule>
  </conditionalFormatting>
  <conditionalFormatting sqref="J9">
    <cfRule type="cellIs" dxfId="12737" priority="749" operator="equal">
      <formula>"jan."</formula>
    </cfRule>
  </conditionalFormatting>
  <conditionalFormatting sqref="H9">
    <cfRule type="cellIs" dxfId="12736" priority="748" operator="equal">
      <formula>"jan."</formula>
    </cfRule>
  </conditionalFormatting>
  <conditionalFormatting sqref="G9">
    <cfRule type="cellIs" dxfId="12735" priority="747" operator="equal">
      <formula>"jan."</formula>
    </cfRule>
  </conditionalFormatting>
  <conditionalFormatting sqref="G9">
    <cfRule type="cellIs" dxfId="12734" priority="745" operator="equal">
      <formula>"jan."</formula>
    </cfRule>
  </conditionalFormatting>
  <conditionalFormatting sqref="H9">
    <cfRule type="cellIs" dxfId="12733" priority="744" operator="equal">
      <formula>"jan."</formula>
    </cfRule>
  </conditionalFormatting>
  <conditionalFormatting sqref="G9">
    <cfRule type="cellIs" dxfId="12732" priority="743" operator="equal">
      <formula>"jan."</formula>
    </cfRule>
  </conditionalFormatting>
  <conditionalFormatting sqref="G9">
    <cfRule type="cellIs" dxfId="12731" priority="742" operator="equal">
      <formula>"jan."</formula>
    </cfRule>
  </conditionalFormatting>
  <conditionalFormatting sqref="G9">
    <cfRule type="cellIs" dxfId="12730" priority="741" operator="equal">
      <formula>"jan."</formula>
    </cfRule>
  </conditionalFormatting>
  <conditionalFormatting sqref="G9">
    <cfRule type="cellIs" dxfId="12729" priority="740" operator="equal">
      <formula>"jan."</formula>
    </cfRule>
  </conditionalFormatting>
  <conditionalFormatting sqref="G9">
    <cfRule type="cellIs" dxfId="12728" priority="738" operator="equal">
      <formula>"jan."</formula>
    </cfRule>
  </conditionalFormatting>
  <conditionalFormatting sqref="G9">
    <cfRule type="cellIs" dxfId="12727" priority="737" operator="equal">
      <formula>"jan."</formula>
    </cfRule>
  </conditionalFormatting>
  <conditionalFormatting sqref="H9">
    <cfRule type="cellIs" dxfId="12726" priority="735" operator="equal">
      <formula>"jan."</formula>
    </cfRule>
  </conditionalFormatting>
  <conditionalFormatting sqref="G9">
    <cfRule type="cellIs" dxfId="12725" priority="734" operator="equal">
      <formula>"jan."</formula>
    </cfRule>
  </conditionalFormatting>
  <conditionalFormatting sqref="G9">
    <cfRule type="cellIs" dxfId="12724" priority="733" operator="equal">
      <formula>"jan."</formula>
    </cfRule>
  </conditionalFormatting>
  <conditionalFormatting sqref="G9">
    <cfRule type="cellIs" dxfId="12723" priority="732" operator="equal">
      <formula>"jan."</formula>
    </cfRule>
  </conditionalFormatting>
  <conditionalFormatting sqref="G9">
    <cfRule type="cellIs" dxfId="12722" priority="731" operator="equal">
      <formula>"jan."</formula>
    </cfRule>
  </conditionalFormatting>
  <conditionalFormatting sqref="H9">
    <cfRule type="cellIs" dxfId="12721" priority="730" operator="equal">
      <formula>"jan."</formula>
    </cfRule>
  </conditionalFormatting>
  <conditionalFormatting sqref="G9">
    <cfRule type="cellIs" dxfId="12720" priority="729" operator="equal">
      <formula>"jan."</formula>
    </cfRule>
  </conditionalFormatting>
  <conditionalFormatting sqref="G9">
    <cfRule type="cellIs" dxfId="12719" priority="728" operator="equal">
      <formula>"jan."</formula>
    </cfRule>
  </conditionalFormatting>
  <conditionalFormatting sqref="G9">
    <cfRule type="cellIs" dxfId="12718" priority="727" operator="equal">
      <formula>"jan."</formula>
    </cfRule>
  </conditionalFormatting>
  <conditionalFormatting sqref="G9">
    <cfRule type="cellIs" dxfId="12717" priority="726" operator="equal">
      <formula>"jan."</formula>
    </cfRule>
  </conditionalFormatting>
  <conditionalFormatting sqref="G9">
    <cfRule type="cellIs" dxfId="12716" priority="725" operator="equal">
      <formula>"jan."</formula>
    </cfRule>
  </conditionalFormatting>
  <conditionalFormatting sqref="G9">
    <cfRule type="cellIs" dxfId="12715" priority="724" operator="equal">
      <formula>"jan."</formula>
    </cfRule>
  </conditionalFormatting>
  <conditionalFormatting sqref="G9">
    <cfRule type="cellIs" dxfId="12714" priority="723" operator="equal">
      <formula>"jan."</formula>
    </cfRule>
  </conditionalFormatting>
  <conditionalFormatting sqref="G9">
    <cfRule type="cellIs" dxfId="12713" priority="722" operator="equal">
      <formula>"jan."</formula>
    </cfRule>
  </conditionalFormatting>
  <conditionalFormatting sqref="H9">
    <cfRule type="cellIs" dxfId="12712" priority="721" operator="equal">
      <formula>"jan."</formula>
    </cfRule>
  </conditionalFormatting>
  <conditionalFormatting sqref="G9">
    <cfRule type="cellIs" dxfId="12711" priority="720" operator="equal">
      <formula>"jan."</formula>
    </cfRule>
  </conditionalFormatting>
  <conditionalFormatting sqref="G9">
    <cfRule type="cellIs" dxfId="12710" priority="719" operator="equal">
      <formula>"jan."</formula>
    </cfRule>
  </conditionalFormatting>
  <conditionalFormatting sqref="G9">
    <cfRule type="cellIs" dxfId="12709" priority="718" operator="equal">
      <formula>"jan."</formula>
    </cfRule>
  </conditionalFormatting>
  <conditionalFormatting sqref="G9">
    <cfRule type="cellIs" dxfId="12708" priority="717" operator="equal">
      <formula>"jan."</formula>
    </cfRule>
  </conditionalFormatting>
  <conditionalFormatting sqref="G9">
    <cfRule type="cellIs" dxfId="12707" priority="716" operator="equal">
      <formula>"jan."</formula>
    </cfRule>
  </conditionalFormatting>
  <conditionalFormatting sqref="G9">
    <cfRule type="cellIs" dxfId="12706" priority="715" operator="equal">
      <formula>"jan."</formula>
    </cfRule>
  </conditionalFormatting>
  <conditionalFormatting sqref="G9">
    <cfRule type="cellIs" dxfId="12705" priority="714" operator="equal">
      <formula>"jan."</formula>
    </cfRule>
  </conditionalFormatting>
  <conditionalFormatting sqref="H9">
    <cfRule type="cellIs" dxfId="12704" priority="713" operator="equal">
      <formula>"jan."</formula>
    </cfRule>
  </conditionalFormatting>
  <conditionalFormatting sqref="I9">
    <cfRule type="cellIs" dxfId="12703" priority="712" operator="equal">
      <formula>"jan."</formula>
    </cfRule>
  </conditionalFormatting>
  <conditionalFormatting sqref="I9">
    <cfRule type="cellIs" dxfId="12702" priority="711" operator="equal">
      <formula>"jan."</formula>
    </cfRule>
  </conditionalFormatting>
  <conditionalFormatting sqref="H9">
    <cfRule type="cellIs" dxfId="12701" priority="710" operator="equal">
      <formula>"jan."</formula>
    </cfRule>
  </conditionalFormatting>
  <conditionalFormatting sqref="I9">
    <cfRule type="cellIs" dxfId="12700" priority="709" operator="equal">
      <formula>"jan."</formula>
    </cfRule>
  </conditionalFormatting>
  <conditionalFormatting sqref="H9">
    <cfRule type="cellIs" dxfId="12699" priority="708" operator="equal">
      <formula>"jan."</formula>
    </cfRule>
  </conditionalFormatting>
  <conditionalFormatting sqref="I9">
    <cfRule type="cellIs" dxfId="12698" priority="707" operator="equal">
      <formula>"jan."</formula>
    </cfRule>
  </conditionalFormatting>
  <conditionalFormatting sqref="G9">
    <cfRule type="cellIs" dxfId="12697" priority="706" operator="equal">
      <formula>"jan."</formula>
    </cfRule>
  </conditionalFormatting>
  <conditionalFormatting sqref="H9">
    <cfRule type="cellIs" dxfId="12696" priority="705" operator="equal">
      <formula>"jan."</formula>
    </cfRule>
  </conditionalFormatting>
  <conditionalFormatting sqref="H9">
    <cfRule type="cellIs" dxfId="12695" priority="704" operator="equal">
      <formula>"jan."</formula>
    </cfRule>
  </conditionalFormatting>
  <conditionalFormatting sqref="G9">
    <cfRule type="cellIs" dxfId="12694" priority="703" operator="equal">
      <formula>"jan."</formula>
    </cfRule>
  </conditionalFormatting>
  <conditionalFormatting sqref="H9">
    <cfRule type="cellIs" dxfId="12693" priority="702" operator="equal">
      <formula>"jan."</formula>
    </cfRule>
  </conditionalFormatting>
  <conditionalFormatting sqref="G9">
    <cfRule type="cellIs" dxfId="12692" priority="701" operator="equal">
      <formula>"jan."</formula>
    </cfRule>
  </conditionalFormatting>
  <conditionalFormatting sqref="H9">
    <cfRule type="cellIs" dxfId="12691" priority="700" operator="equal">
      <formula>"jan."</formula>
    </cfRule>
  </conditionalFormatting>
  <conditionalFormatting sqref="G9">
    <cfRule type="cellIs" dxfId="12690" priority="699" operator="equal">
      <formula>"jan."</formula>
    </cfRule>
  </conditionalFormatting>
  <conditionalFormatting sqref="I9">
    <cfRule type="cellIs" dxfId="12689" priority="698" operator="equal">
      <formula>"jan."</formula>
    </cfRule>
  </conditionalFormatting>
  <conditionalFormatting sqref="H9">
    <cfRule type="cellIs" dxfId="12688" priority="697" operator="equal">
      <formula>"jan."</formula>
    </cfRule>
  </conditionalFormatting>
  <conditionalFormatting sqref="G9">
    <cfRule type="cellIs" dxfId="12687" priority="696" operator="equal">
      <formula>"jan."</formula>
    </cfRule>
  </conditionalFormatting>
  <conditionalFormatting sqref="H9">
    <cfRule type="cellIs" dxfId="12686" priority="695" operator="equal">
      <formula>"jan."</formula>
    </cfRule>
  </conditionalFormatting>
  <conditionalFormatting sqref="G9">
    <cfRule type="cellIs" dxfId="12685" priority="694" operator="equal">
      <formula>"jan."</formula>
    </cfRule>
  </conditionalFormatting>
  <conditionalFormatting sqref="H9">
    <cfRule type="cellIs" dxfId="12684" priority="693" operator="equal">
      <formula>"jan."</formula>
    </cfRule>
  </conditionalFormatting>
  <conditionalFormatting sqref="G9">
    <cfRule type="cellIs" dxfId="12683" priority="692" operator="equal">
      <formula>"jan."</formula>
    </cfRule>
  </conditionalFormatting>
  <conditionalFormatting sqref="I9">
    <cfRule type="cellIs" dxfId="12682" priority="691" operator="equal">
      <formula>"jan."</formula>
    </cfRule>
  </conditionalFormatting>
  <conditionalFormatting sqref="G9">
    <cfRule type="cellIs" dxfId="12681" priority="690" operator="equal">
      <formula>"jan."</formula>
    </cfRule>
  </conditionalFormatting>
  <conditionalFormatting sqref="G9">
    <cfRule type="cellIs" dxfId="12680" priority="689" operator="equal">
      <formula>"jan."</formula>
    </cfRule>
  </conditionalFormatting>
  <conditionalFormatting sqref="G9">
    <cfRule type="cellIs" dxfId="12679" priority="688" operator="equal">
      <formula>"jan."</formula>
    </cfRule>
  </conditionalFormatting>
  <conditionalFormatting sqref="H9">
    <cfRule type="cellIs" dxfId="12678" priority="687" operator="equal">
      <formula>"jan."</formula>
    </cfRule>
  </conditionalFormatting>
  <conditionalFormatting sqref="H9">
    <cfRule type="cellIs" dxfId="12677" priority="686" operator="equal">
      <formula>"jan."</formula>
    </cfRule>
  </conditionalFormatting>
  <conditionalFormatting sqref="G9">
    <cfRule type="cellIs" dxfId="12676" priority="685" operator="equal">
      <formula>"jan."</formula>
    </cfRule>
  </conditionalFormatting>
  <conditionalFormatting sqref="H9">
    <cfRule type="cellIs" dxfId="12675" priority="684" operator="equal">
      <formula>"jan."</formula>
    </cfRule>
  </conditionalFormatting>
  <conditionalFormatting sqref="G9">
    <cfRule type="cellIs" dxfId="12674" priority="683" operator="equal">
      <formula>"jan."</formula>
    </cfRule>
  </conditionalFormatting>
  <conditionalFormatting sqref="H9">
    <cfRule type="cellIs" dxfId="12673" priority="682" operator="equal">
      <formula>"jan."</formula>
    </cfRule>
  </conditionalFormatting>
  <conditionalFormatting sqref="G9">
    <cfRule type="cellIs" dxfId="12672" priority="681" operator="equal">
      <formula>"jan."</formula>
    </cfRule>
  </conditionalFormatting>
  <conditionalFormatting sqref="I9">
    <cfRule type="cellIs" dxfId="12671" priority="680" operator="equal">
      <formula>"jan."</formula>
    </cfRule>
  </conditionalFormatting>
  <conditionalFormatting sqref="G9">
    <cfRule type="cellIs" dxfId="12670" priority="679" operator="equal">
      <formula>"jan."</formula>
    </cfRule>
  </conditionalFormatting>
  <conditionalFormatting sqref="G9">
    <cfRule type="cellIs" dxfId="12669" priority="678" operator="equal">
      <formula>"jan."</formula>
    </cfRule>
  </conditionalFormatting>
  <conditionalFormatting sqref="G9">
    <cfRule type="cellIs" dxfId="12668" priority="677" operator="equal">
      <formula>"jan."</formula>
    </cfRule>
  </conditionalFormatting>
  <conditionalFormatting sqref="H9">
    <cfRule type="cellIs" dxfId="12667" priority="676" operator="equal">
      <formula>"jan."</formula>
    </cfRule>
  </conditionalFormatting>
  <conditionalFormatting sqref="G9">
    <cfRule type="cellIs" dxfId="12666" priority="675" operator="equal">
      <formula>"jan."</formula>
    </cfRule>
  </conditionalFormatting>
  <conditionalFormatting sqref="G9">
    <cfRule type="cellIs" dxfId="12665" priority="674" operator="equal">
      <formula>"jan."</formula>
    </cfRule>
  </conditionalFormatting>
  <conditionalFormatting sqref="G9">
    <cfRule type="cellIs" dxfId="12664" priority="673" operator="equal">
      <formula>"jan."</formula>
    </cfRule>
  </conditionalFormatting>
  <conditionalFormatting sqref="H9">
    <cfRule type="cellIs" dxfId="12663" priority="672" operator="equal">
      <formula>"jan."</formula>
    </cfRule>
  </conditionalFormatting>
  <conditionalFormatting sqref="G9">
    <cfRule type="cellIs" dxfId="12662" priority="671" operator="equal">
      <formula>"jan."</formula>
    </cfRule>
  </conditionalFormatting>
  <conditionalFormatting sqref="H9">
    <cfRule type="cellIs" dxfId="12661" priority="670" operator="equal">
      <formula>"jan."</formula>
    </cfRule>
  </conditionalFormatting>
  <conditionalFormatting sqref="G9">
    <cfRule type="cellIs" dxfId="12660" priority="669" operator="equal">
      <formula>"jan."</formula>
    </cfRule>
  </conditionalFormatting>
  <conditionalFormatting sqref="H9">
    <cfRule type="cellIs" dxfId="12659" priority="668" operator="equal">
      <formula>"jan."</formula>
    </cfRule>
  </conditionalFormatting>
  <conditionalFormatting sqref="G9">
    <cfRule type="cellIs" dxfId="12658" priority="667" operator="equal">
      <formula>"jan."</formula>
    </cfRule>
  </conditionalFormatting>
  <conditionalFormatting sqref="H9">
    <cfRule type="cellIs" dxfId="12657" priority="666" operator="equal">
      <formula>"jan."</formula>
    </cfRule>
  </conditionalFormatting>
  <conditionalFormatting sqref="G9">
    <cfRule type="cellIs" dxfId="12656" priority="665" operator="equal">
      <formula>"jan."</formula>
    </cfRule>
  </conditionalFormatting>
  <conditionalFormatting sqref="G9">
    <cfRule type="cellIs" dxfId="12655" priority="664" operator="equal">
      <formula>"jan."</formula>
    </cfRule>
  </conditionalFormatting>
  <conditionalFormatting sqref="G9">
    <cfRule type="cellIs" dxfId="12654" priority="663" operator="equal">
      <formula>"jan."</formula>
    </cfRule>
  </conditionalFormatting>
  <conditionalFormatting sqref="G9">
    <cfRule type="cellIs" dxfId="12653" priority="662" operator="equal">
      <formula>"jan."</formula>
    </cfRule>
  </conditionalFormatting>
  <conditionalFormatting sqref="H9">
    <cfRule type="cellIs" dxfId="12652" priority="661" operator="equal">
      <formula>"jan."</formula>
    </cfRule>
  </conditionalFormatting>
  <conditionalFormatting sqref="G9">
    <cfRule type="cellIs" dxfId="12651" priority="660" operator="equal">
      <formula>"jan."</formula>
    </cfRule>
  </conditionalFormatting>
  <conditionalFormatting sqref="G9">
    <cfRule type="cellIs" dxfId="12650" priority="659" operator="equal">
      <formula>"jan."</formula>
    </cfRule>
  </conditionalFormatting>
  <conditionalFormatting sqref="G9">
    <cfRule type="cellIs" dxfId="12649" priority="658" operator="equal">
      <formula>"jan."</formula>
    </cfRule>
  </conditionalFormatting>
  <conditionalFormatting sqref="H9">
    <cfRule type="cellIs" dxfId="12648" priority="657" operator="equal">
      <formula>"jan."</formula>
    </cfRule>
  </conditionalFormatting>
  <conditionalFormatting sqref="G9">
    <cfRule type="cellIs" dxfId="12647" priority="656" operator="equal">
      <formula>"jan."</formula>
    </cfRule>
  </conditionalFormatting>
  <conditionalFormatting sqref="G9">
    <cfRule type="cellIs" dxfId="12646" priority="655" operator="equal">
      <formula>"jan."</formula>
    </cfRule>
  </conditionalFormatting>
  <conditionalFormatting sqref="G9">
    <cfRule type="cellIs" dxfId="12645" priority="654" operator="equal">
      <formula>"jan."</formula>
    </cfRule>
  </conditionalFormatting>
  <conditionalFormatting sqref="G9">
    <cfRule type="cellIs" dxfId="12644" priority="653" operator="equal">
      <formula>"jan."</formula>
    </cfRule>
  </conditionalFormatting>
  <conditionalFormatting sqref="H9">
    <cfRule type="cellIs" dxfId="12643" priority="652" operator="equal">
      <formula>"jan."</formula>
    </cfRule>
  </conditionalFormatting>
  <conditionalFormatting sqref="G9">
    <cfRule type="cellIs" dxfId="12642" priority="651" operator="equal">
      <formula>"jan."</formula>
    </cfRule>
  </conditionalFormatting>
  <conditionalFormatting sqref="G9">
    <cfRule type="cellIs" dxfId="12641" priority="650" operator="equal">
      <formula>"jan."</formula>
    </cfRule>
  </conditionalFormatting>
  <conditionalFormatting sqref="I9">
    <cfRule type="cellIs" dxfId="12640" priority="649" operator="equal">
      <formula>"jan."</formula>
    </cfRule>
  </conditionalFormatting>
  <conditionalFormatting sqref="H9">
    <cfRule type="cellIs" dxfId="12639" priority="648" operator="equal">
      <formula>"jan."</formula>
    </cfRule>
  </conditionalFormatting>
  <conditionalFormatting sqref="G9">
    <cfRule type="cellIs" dxfId="12638" priority="647" operator="equal">
      <formula>"jan."</formula>
    </cfRule>
  </conditionalFormatting>
  <conditionalFormatting sqref="H9">
    <cfRule type="cellIs" dxfId="12637" priority="646" operator="equal">
      <formula>"jan."</formula>
    </cfRule>
  </conditionalFormatting>
  <conditionalFormatting sqref="G9">
    <cfRule type="cellIs" dxfId="12636" priority="645" operator="equal">
      <formula>"jan."</formula>
    </cfRule>
  </conditionalFormatting>
  <conditionalFormatting sqref="H9">
    <cfRule type="cellIs" dxfId="12635" priority="644" operator="equal">
      <formula>"jan."</formula>
    </cfRule>
  </conditionalFormatting>
  <conditionalFormatting sqref="G9">
    <cfRule type="cellIs" dxfId="12634" priority="643" operator="equal">
      <formula>"jan."</formula>
    </cfRule>
  </conditionalFormatting>
  <conditionalFormatting sqref="G9">
    <cfRule type="cellIs" dxfId="12633" priority="642" operator="equal">
      <formula>"jan."</formula>
    </cfRule>
  </conditionalFormatting>
  <conditionalFormatting sqref="G9">
    <cfRule type="cellIs" dxfId="12632" priority="641" operator="equal">
      <formula>"jan."</formula>
    </cfRule>
  </conditionalFormatting>
  <conditionalFormatting sqref="G9">
    <cfRule type="cellIs" dxfId="12631" priority="640" operator="equal">
      <formula>"jan."</formula>
    </cfRule>
  </conditionalFormatting>
  <conditionalFormatting sqref="H9">
    <cfRule type="cellIs" dxfId="12630" priority="639" operator="equal">
      <formula>"jan."</formula>
    </cfRule>
  </conditionalFormatting>
  <conditionalFormatting sqref="G9">
    <cfRule type="cellIs" dxfId="12629" priority="638" operator="equal">
      <formula>"jan."</formula>
    </cfRule>
  </conditionalFormatting>
  <conditionalFormatting sqref="G9">
    <cfRule type="cellIs" dxfId="12628" priority="637" operator="equal">
      <formula>"jan."</formula>
    </cfRule>
  </conditionalFormatting>
  <conditionalFormatting sqref="G9">
    <cfRule type="cellIs" dxfId="12627" priority="636" operator="equal">
      <formula>"jan."</formula>
    </cfRule>
  </conditionalFormatting>
  <conditionalFormatting sqref="H9">
    <cfRule type="cellIs" dxfId="12626" priority="635" operator="equal">
      <formula>"jan."</formula>
    </cfRule>
  </conditionalFormatting>
  <conditionalFormatting sqref="G9">
    <cfRule type="cellIs" dxfId="12625" priority="634" operator="equal">
      <formula>"jan."</formula>
    </cfRule>
  </conditionalFormatting>
  <conditionalFormatting sqref="G9">
    <cfRule type="cellIs" dxfId="12624" priority="633" operator="equal">
      <formula>"jan."</formula>
    </cfRule>
  </conditionalFormatting>
  <conditionalFormatting sqref="G9">
    <cfRule type="cellIs" dxfId="12623" priority="632" operator="equal">
      <formula>"jan."</formula>
    </cfRule>
  </conditionalFormatting>
  <conditionalFormatting sqref="G9">
    <cfRule type="cellIs" dxfId="12622" priority="631" operator="equal">
      <formula>"jan."</formula>
    </cfRule>
  </conditionalFormatting>
  <conditionalFormatting sqref="H9">
    <cfRule type="cellIs" dxfId="12621" priority="630" operator="equal">
      <formula>"jan."</formula>
    </cfRule>
  </conditionalFormatting>
  <conditionalFormatting sqref="G9">
    <cfRule type="cellIs" dxfId="12620" priority="629" operator="equal">
      <formula>"jan."</formula>
    </cfRule>
  </conditionalFormatting>
  <conditionalFormatting sqref="G9">
    <cfRule type="cellIs" dxfId="12619" priority="628" operator="equal">
      <formula>"jan."</formula>
    </cfRule>
  </conditionalFormatting>
  <conditionalFormatting sqref="G9">
    <cfRule type="cellIs" dxfId="12618" priority="627" operator="equal">
      <formula>"jan."</formula>
    </cfRule>
  </conditionalFormatting>
  <conditionalFormatting sqref="G9">
    <cfRule type="cellIs" dxfId="12617" priority="626" operator="equal">
      <formula>"jan."</formula>
    </cfRule>
  </conditionalFormatting>
  <conditionalFormatting sqref="G9">
    <cfRule type="cellIs" dxfId="12616" priority="625" operator="equal">
      <formula>"jan."</formula>
    </cfRule>
  </conditionalFormatting>
  <conditionalFormatting sqref="G9">
    <cfRule type="cellIs" dxfId="12615" priority="624" operator="equal">
      <formula>"jan."</formula>
    </cfRule>
  </conditionalFormatting>
  <conditionalFormatting sqref="G9">
    <cfRule type="cellIs" dxfId="12614" priority="623" operator="equal">
      <formula>"jan."</formula>
    </cfRule>
  </conditionalFormatting>
  <conditionalFormatting sqref="G9">
    <cfRule type="cellIs" dxfId="12613" priority="622" operator="equal">
      <formula>"jan."</formula>
    </cfRule>
  </conditionalFormatting>
  <conditionalFormatting sqref="H9">
    <cfRule type="cellIs" dxfId="12612" priority="621" operator="equal">
      <formula>"jan."</formula>
    </cfRule>
  </conditionalFormatting>
  <conditionalFormatting sqref="I9">
    <cfRule type="cellIs" dxfId="12611" priority="620" operator="equal">
      <formula>"jan."</formula>
    </cfRule>
  </conditionalFormatting>
  <conditionalFormatting sqref="J9">
    <cfRule type="cellIs" dxfId="12610" priority="619" operator="equal">
      <formula>"jan."</formula>
    </cfRule>
  </conditionalFormatting>
  <conditionalFormatting sqref="H9">
    <cfRule type="cellIs" dxfId="12609" priority="618" operator="equal">
      <formula>"jan."</formula>
    </cfRule>
  </conditionalFormatting>
  <conditionalFormatting sqref="G9">
    <cfRule type="cellIs" dxfId="12608" priority="617" operator="equal">
      <formula>"jan."</formula>
    </cfRule>
  </conditionalFormatting>
  <conditionalFormatting sqref="H9">
    <cfRule type="cellIs" dxfId="12607" priority="616" operator="equal">
      <formula>"jan."</formula>
    </cfRule>
  </conditionalFormatting>
  <conditionalFormatting sqref="G9">
    <cfRule type="cellIs" dxfId="12606" priority="615" operator="equal">
      <formula>"jan."</formula>
    </cfRule>
  </conditionalFormatting>
  <conditionalFormatting sqref="H9">
    <cfRule type="cellIs" dxfId="12605" priority="614" operator="equal">
      <formula>"jan."</formula>
    </cfRule>
  </conditionalFormatting>
  <conditionalFormatting sqref="G9">
    <cfRule type="cellIs" dxfId="12604" priority="613" operator="equal">
      <formula>"jan."</formula>
    </cfRule>
  </conditionalFormatting>
  <conditionalFormatting sqref="G9">
    <cfRule type="cellIs" dxfId="12603" priority="612" operator="equal">
      <formula>"jan."</formula>
    </cfRule>
  </conditionalFormatting>
  <conditionalFormatting sqref="G9">
    <cfRule type="cellIs" dxfId="12602" priority="611" operator="equal">
      <formula>"jan."</formula>
    </cfRule>
  </conditionalFormatting>
  <conditionalFormatting sqref="H9">
    <cfRule type="cellIs" dxfId="12601" priority="609" operator="equal">
      <formula>"jan."</formula>
    </cfRule>
  </conditionalFormatting>
  <conditionalFormatting sqref="G9">
    <cfRule type="cellIs" dxfId="12600" priority="608" operator="equal">
      <formula>"jan."</formula>
    </cfRule>
  </conditionalFormatting>
  <conditionalFormatting sqref="G9">
    <cfRule type="cellIs" dxfId="12599" priority="607" operator="equal">
      <formula>"jan."</formula>
    </cfRule>
  </conditionalFormatting>
  <conditionalFormatting sqref="H9">
    <cfRule type="cellIs" dxfId="12598" priority="605" operator="equal">
      <formula>"jan."</formula>
    </cfRule>
  </conditionalFormatting>
  <conditionalFormatting sqref="G9">
    <cfRule type="cellIs" dxfId="12597" priority="604" operator="equal">
      <formula>"jan."</formula>
    </cfRule>
  </conditionalFormatting>
  <conditionalFormatting sqref="G9">
    <cfRule type="cellIs" dxfId="12596" priority="603" operator="equal">
      <formula>"jan."</formula>
    </cfRule>
  </conditionalFormatting>
  <conditionalFormatting sqref="G9">
    <cfRule type="cellIs" dxfId="12595" priority="602" operator="equal">
      <formula>"jan."</formula>
    </cfRule>
  </conditionalFormatting>
  <conditionalFormatting sqref="G9">
    <cfRule type="cellIs" dxfId="12594" priority="601" operator="equal">
      <formula>"jan."</formula>
    </cfRule>
  </conditionalFormatting>
  <conditionalFormatting sqref="H9">
    <cfRule type="cellIs" dxfId="12593" priority="600" operator="equal">
      <formula>"jan."</formula>
    </cfRule>
  </conditionalFormatting>
  <conditionalFormatting sqref="G9">
    <cfRule type="cellIs" dxfId="12592" priority="599" operator="equal">
      <formula>"jan."</formula>
    </cfRule>
  </conditionalFormatting>
  <conditionalFormatting sqref="G9">
    <cfRule type="cellIs" dxfId="12591" priority="598" operator="equal">
      <formula>"jan."</formula>
    </cfRule>
  </conditionalFormatting>
  <conditionalFormatting sqref="G9">
    <cfRule type="cellIs" dxfId="12590" priority="597" operator="equal">
      <formula>"jan."</formula>
    </cfRule>
  </conditionalFormatting>
  <conditionalFormatting sqref="G9">
    <cfRule type="cellIs" dxfId="12589" priority="596" operator="equal">
      <formula>"jan."</formula>
    </cfRule>
  </conditionalFormatting>
  <conditionalFormatting sqref="G9">
    <cfRule type="cellIs" dxfId="12588" priority="595" operator="equal">
      <formula>"jan."</formula>
    </cfRule>
  </conditionalFormatting>
  <conditionalFormatting sqref="G9">
    <cfRule type="cellIs" dxfId="12587" priority="594" operator="equal">
      <formula>"jan."</formula>
    </cfRule>
  </conditionalFormatting>
  <conditionalFormatting sqref="G9">
    <cfRule type="cellIs" dxfId="12586" priority="593" operator="equal">
      <formula>"jan."</formula>
    </cfRule>
  </conditionalFormatting>
  <conditionalFormatting sqref="G9">
    <cfRule type="cellIs" dxfId="12585" priority="592" operator="equal">
      <formula>"jan."</formula>
    </cfRule>
  </conditionalFormatting>
  <conditionalFormatting sqref="H9">
    <cfRule type="cellIs" dxfId="12584" priority="591" operator="equal">
      <formula>"jan."</formula>
    </cfRule>
  </conditionalFormatting>
  <conditionalFormatting sqref="G9">
    <cfRule type="cellIs" dxfId="12583" priority="590" operator="equal">
      <formula>"jan."</formula>
    </cfRule>
  </conditionalFormatting>
  <conditionalFormatting sqref="G9">
    <cfRule type="cellIs" dxfId="12582" priority="589" operator="equal">
      <formula>"jan."</formula>
    </cfRule>
  </conditionalFormatting>
  <conditionalFormatting sqref="G9">
    <cfRule type="cellIs" dxfId="12581" priority="588" operator="equal">
      <formula>"jan."</formula>
    </cfRule>
  </conditionalFormatting>
  <conditionalFormatting sqref="G9">
    <cfRule type="cellIs" dxfId="12580" priority="587" operator="equal">
      <formula>"jan."</formula>
    </cfRule>
  </conditionalFormatting>
  <conditionalFormatting sqref="G9">
    <cfRule type="cellIs" dxfId="12579" priority="586" operator="equal">
      <formula>"jan."</formula>
    </cfRule>
  </conditionalFormatting>
  <conditionalFormatting sqref="G9">
    <cfRule type="cellIs" dxfId="12578" priority="585" operator="equal">
      <formula>"jan."</formula>
    </cfRule>
  </conditionalFormatting>
  <conditionalFormatting sqref="G9">
    <cfRule type="cellIs" dxfId="12577" priority="584" operator="equal">
      <formula>"jan."</formula>
    </cfRule>
  </conditionalFormatting>
  <conditionalFormatting sqref="H9">
    <cfRule type="cellIs" dxfId="12576" priority="583" operator="equal">
      <formula>"jan."</formula>
    </cfRule>
  </conditionalFormatting>
  <conditionalFormatting sqref="I9">
    <cfRule type="cellIs" dxfId="12575" priority="582" operator="equal">
      <formula>"jan."</formula>
    </cfRule>
  </conditionalFormatting>
  <conditionalFormatting sqref="H9">
    <cfRule type="cellIs" dxfId="12574" priority="581" operator="equal">
      <formula>"jan."</formula>
    </cfRule>
  </conditionalFormatting>
  <conditionalFormatting sqref="G9">
    <cfRule type="cellIs" dxfId="12573" priority="580" operator="equal">
      <formula>"jan."</formula>
    </cfRule>
  </conditionalFormatting>
  <conditionalFormatting sqref="H9">
    <cfRule type="cellIs" dxfId="12572" priority="579" operator="equal">
      <formula>"jan."</formula>
    </cfRule>
  </conditionalFormatting>
  <conditionalFormatting sqref="H9">
    <cfRule type="cellIs" dxfId="12571" priority="577" operator="equal">
      <formula>"jan."</formula>
    </cfRule>
  </conditionalFormatting>
  <conditionalFormatting sqref="G9">
    <cfRule type="cellIs" dxfId="12570" priority="576" operator="equal">
      <formula>"jan."</formula>
    </cfRule>
  </conditionalFormatting>
  <conditionalFormatting sqref="G9">
    <cfRule type="cellIs" dxfId="12569" priority="575" operator="equal">
      <formula>"jan."</formula>
    </cfRule>
  </conditionalFormatting>
  <conditionalFormatting sqref="G9">
    <cfRule type="cellIs" dxfId="12568" priority="574" operator="equal">
      <formula>"jan."</formula>
    </cfRule>
  </conditionalFormatting>
  <conditionalFormatting sqref="G9">
    <cfRule type="cellIs" dxfId="12567" priority="573" operator="equal">
      <formula>"jan."</formula>
    </cfRule>
  </conditionalFormatting>
  <conditionalFormatting sqref="H9">
    <cfRule type="cellIs" dxfId="12566" priority="572" operator="equal">
      <formula>"jan."</formula>
    </cfRule>
  </conditionalFormatting>
  <conditionalFormatting sqref="G9">
    <cfRule type="cellIs" dxfId="12565" priority="571" operator="equal">
      <formula>"jan."</formula>
    </cfRule>
  </conditionalFormatting>
  <conditionalFormatting sqref="G9">
    <cfRule type="cellIs" dxfId="12564" priority="570" operator="equal">
      <formula>"jan."</formula>
    </cfRule>
  </conditionalFormatting>
  <conditionalFormatting sqref="H9">
    <cfRule type="cellIs" dxfId="12563" priority="568" operator="equal">
      <formula>"jan."</formula>
    </cfRule>
  </conditionalFormatting>
  <conditionalFormatting sqref="G9">
    <cfRule type="cellIs" dxfId="12562" priority="567" operator="equal">
      <formula>"jan."</formula>
    </cfRule>
  </conditionalFormatting>
  <conditionalFormatting sqref="G9">
    <cfRule type="cellIs" dxfId="12561" priority="564" operator="equal">
      <formula>"jan."</formula>
    </cfRule>
  </conditionalFormatting>
  <conditionalFormatting sqref="H9">
    <cfRule type="cellIs" dxfId="12560" priority="563" operator="equal">
      <formula>"jan."</formula>
    </cfRule>
  </conditionalFormatting>
  <conditionalFormatting sqref="G9">
    <cfRule type="cellIs" dxfId="12559" priority="562" operator="equal">
      <formula>"jan."</formula>
    </cfRule>
  </conditionalFormatting>
  <conditionalFormatting sqref="G9">
    <cfRule type="cellIs" dxfId="12558" priority="561" operator="equal">
      <formula>"jan."</formula>
    </cfRule>
  </conditionalFormatting>
  <conditionalFormatting sqref="G9">
    <cfRule type="cellIs" dxfId="12557" priority="560" operator="equal">
      <formula>"jan."</formula>
    </cfRule>
  </conditionalFormatting>
  <conditionalFormatting sqref="G9">
    <cfRule type="cellIs" dxfId="12556" priority="559" operator="equal">
      <formula>"jan."</formula>
    </cfRule>
  </conditionalFormatting>
  <conditionalFormatting sqref="G9">
    <cfRule type="cellIs" dxfId="12555" priority="558" operator="equal">
      <formula>"jan."</formula>
    </cfRule>
  </conditionalFormatting>
  <conditionalFormatting sqref="G9">
    <cfRule type="cellIs" dxfId="12554" priority="557" operator="equal">
      <formula>"jan."</formula>
    </cfRule>
  </conditionalFormatting>
  <conditionalFormatting sqref="G9">
    <cfRule type="cellIs" dxfId="12553" priority="556" operator="equal">
      <formula>"jan."</formula>
    </cfRule>
  </conditionalFormatting>
  <conditionalFormatting sqref="H9">
    <cfRule type="cellIs" dxfId="12552" priority="554" operator="equal">
      <formula>"jan."</formula>
    </cfRule>
  </conditionalFormatting>
  <conditionalFormatting sqref="G9">
    <cfRule type="cellIs" dxfId="12551" priority="553" operator="equal">
      <formula>"jan."</formula>
    </cfRule>
  </conditionalFormatting>
  <conditionalFormatting sqref="G9">
    <cfRule type="cellIs" dxfId="12550" priority="552" operator="equal">
      <formula>"jan."</formula>
    </cfRule>
  </conditionalFormatting>
  <conditionalFormatting sqref="G9">
    <cfRule type="cellIs" dxfId="12549" priority="551" operator="equal">
      <formula>"jan."</formula>
    </cfRule>
  </conditionalFormatting>
  <conditionalFormatting sqref="G9">
    <cfRule type="cellIs" dxfId="12548" priority="550" operator="equal">
      <formula>"jan."</formula>
    </cfRule>
  </conditionalFormatting>
  <conditionalFormatting sqref="G9">
    <cfRule type="cellIs" dxfId="12547" priority="548" operator="equal">
      <formula>"jan."</formula>
    </cfRule>
  </conditionalFormatting>
  <conditionalFormatting sqref="G9">
    <cfRule type="cellIs" dxfId="12546" priority="547" operator="equal">
      <formula>"jan."</formula>
    </cfRule>
  </conditionalFormatting>
  <conditionalFormatting sqref="H9">
    <cfRule type="cellIs" dxfId="12545" priority="546" operator="equal">
      <formula>"jan."</formula>
    </cfRule>
  </conditionalFormatting>
  <conditionalFormatting sqref="I9">
    <cfRule type="cellIs" dxfId="12544" priority="545" operator="equal">
      <formula>"jan."</formula>
    </cfRule>
  </conditionalFormatting>
  <conditionalFormatting sqref="G9">
    <cfRule type="cellIs" dxfId="12543" priority="544" operator="equal">
      <formula>"jan."</formula>
    </cfRule>
  </conditionalFormatting>
  <conditionalFormatting sqref="G9">
    <cfRule type="cellIs" dxfId="12542" priority="543" operator="equal">
      <formula>"jan."</formula>
    </cfRule>
  </conditionalFormatting>
  <conditionalFormatting sqref="G9">
    <cfRule type="cellIs" dxfId="12541" priority="542" operator="equal">
      <formula>"jan."</formula>
    </cfRule>
  </conditionalFormatting>
  <conditionalFormatting sqref="G9">
    <cfRule type="cellIs" dxfId="12540" priority="541" operator="equal">
      <formula>"jan."</formula>
    </cfRule>
  </conditionalFormatting>
  <conditionalFormatting sqref="G9">
    <cfRule type="cellIs" dxfId="12539" priority="540" operator="equal">
      <formula>"jan."</formula>
    </cfRule>
  </conditionalFormatting>
  <conditionalFormatting sqref="G9">
    <cfRule type="cellIs" dxfId="12538" priority="538" operator="equal">
      <formula>"jan."</formula>
    </cfRule>
  </conditionalFormatting>
  <conditionalFormatting sqref="G9">
    <cfRule type="cellIs" dxfId="12537" priority="537" operator="equal">
      <formula>"jan."</formula>
    </cfRule>
  </conditionalFormatting>
  <conditionalFormatting sqref="H9">
    <cfRule type="cellIs" dxfId="12536" priority="536" operator="equal">
      <formula>"jan."</formula>
    </cfRule>
  </conditionalFormatting>
  <conditionalFormatting sqref="I9">
    <cfRule type="cellIs" dxfId="12535" priority="535" operator="equal">
      <formula>"jan."</formula>
    </cfRule>
  </conditionalFormatting>
  <conditionalFormatting sqref="H9">
    <cfRule type="cellIs" dxfId="12534" priority="534" operator="equal">
      <formula>"jan."</formula>
    </cfRule>
  </conditionalFormatting>
  <conditionalFormatting sqref="I9">
    <cfRule type="cellIs" dxfId="12533" priority="533" operator="equal">
      <formula>"jan."</formula>
    </cfRule>
  </conditionalFormatting>
  <conditionalFormatting sqref="H9">
    <cfRule type="cellIs" dxfId="12532" priority="532" operator="equal">
      <formula>"jan."</formula>
    </cfRule>
  </conditionalFormatting>
  <conditionalFormatting sqref="I9">
    <cfRule type="cellIs" dxfId="12531" priority="531" operator="equal">
      <formula>"jan."</formula>
    </cfRule>
  </conditionalFormatting>
  <conditionalFormatting sqref="G9">
    <cfRule type="cellIs" dxfId="12530" priority="530" operator="equal">
      <formula>"jan."</formula>
    </cfRule>
  </conditionalFormatting>
  <conditionalFormatting sqref="H9">
    <cfRule type="cellIs" dxfId="12529" priority="529" operator="equal">
      <formula>"jan."</formula>
    </cfRule>
  </conditionalFormatting>
  <conditionalFormatting sqref="H9">
    <cfRule type="cellIs" dxfId="12528" priority="528" operator="equal">
      <formula>"jan."</formula>
    </cfRule>
  </conditionalFormatting>
  <conditionalFormatting sqref="G9">
    <cfRule type="cellIs" dxfId="12527" priority="527" operator="equal">
      <formula>"jan."</formula>
    </cfRule>
  </conditionalFormatting>
  <conditionalFormatting sqref="H9">
    <cfRule type="cellIs" dxfId="12526" priority="526" operator="equal">
      <formula>"jan."</formula>
    </cfRule>
  </conditionalFormatting>
  <conditionalFormatting sqref="G9">
    <cfRule type="cellIs" dxfId="12525" priority="525" operator="equal">
      <formula>"jan."</formula>
    </cfRule>
  </conditionalFormatting>
  <conditionalFormatting sqref="H9">
    <cfRule type="cellIs" dxfId="12524" priority="524" operator="equal">
      <formula>"jan."</formula>
    </cfRule>
  </conditionalFormatting>
  <conditionalFormatting sqref="G9">
    <cfRule type="cellIs" dxfId="12523" priority="523" operator="equal">
      <formula>"jan."</formula>
    </cfRule>
  </conditionalFormatting>
  <conditionalFormatting sqref="I9">
    <cfRule type="cellIs" dxfId="12522" priority="522" operator="equal">
      <formula>"jan."</formula>
    </cfRule>
  </conditionalFormatting>
  <conditionalFormatting sqref="H9">
    <cfRule type="cellIs" dxfId="12521" priority="521" operator="equal">
      <formula>"jan."</formula>
    </cfRule>
  </conditionalFormatting>
  <conditionalFormatting sqref="G9">
    <cfRule type="cellIs" dxfId="12520" priority="520" operator="equal">
      <formula>"jan."</formula>
    </cfRule>
  </conditionalFormatting>
  <conditionalFormatting sqref="H9">
    <cfRule type="cellIs" dxfId="12519" priority="519" operator="equal">
      <formula>"jan."</formula>
    </cfRule>
  </conditionalFormatting>
  <conditionalFormatting sqref="G9">
    <cfRule type="cellIs" dxfId="12518" priority="518" operator="equal">
      <formula>"jan."</formula>
    </cfRule>
  </conditionalFormatting>
  <conditionalFormatting sqref="H9">
    <cfRule type="cellIs" dxfId="12517" priority="517" operator="equal">
      <formula>"jan."</formula>
    </cfRule>
  </conditionalFormatting>
  <conditionalFormatting sqref="G9">
    <cfRule type="cellIs" dxfId="12516" priority="516" operator="equal">
      <formula>"jan."</formula>
    </cfRule>
  </conditionalFormatting>
  <conditionalFormatting sqref="I9">
    <cfRule type="cellIs" dxfId="12515" priority="515" operator="equal">
      <formula>"jan."</formula>
    </cfRule>
  </conditionalFormatting>
  <conditionalFormatting sqref="G9">
    <cfRule type="cellIs" dxfId="12514" priority="514" operator="equal">
      <formula>"jan."</formula>
    </cfRule>
  </conditionalFormatting>
  <conditionalFormatting sqref="G9">
    <cfRule type="cellIs" dxfId="12513" priority="513" operator="equal">
      <formula>"jan."</formula>
    </cfRule>
  </conditionalFormatting>
  <conditionalFormatting sqref="G9">
    <cfRule type="cellIs" dxfId="12512" priority="512" operator="equal">
      <formula>"jan."</formula>
    </cfRule>
  </conditionalFormatting>
  <conditionalFormatting sqref="H9">
    <cfRule type="cellIs" dxfId="12511" priority="511" operator="equal">
      <formula>"jan."</formula>
    </cfRule>
  </conditionalFormatting>
  <conditionalFormatting sqref="H9">
    <cfRule type="cellIs" dxfId="12510" priority="510" operator="equal">
      <formula>"jan."</formula>
    </cfRule>
  </conditionalFormatting>
  <conditionalFormatting sqref="G9">
    <cfRule type="cellIs" dxfId="12509" priority="509" operator="equal">
      <formula>"jan."</formula>
    </cfRule>
  </conditionalFormatting>
  <conditionalFormatting sqref="H9">
    <cfRule type="cellIs" dxfId="12508" priority="508" operator="equal">
      <formula>"jan."</formula>
    </cfRule>
  </conditionalFormatting>
  <conditionalFormatting sqref="G9">
    <cfRule type="cellIs" dxfId="12507" priority="507" operator="equal">
      <formula>"jan."</formula>
    </cfRule>
  </conditionalFormatting>
  <conditionalFormatting sqref="H9">
    <cfRule type="cellIs" dxfId="12506" priority="506" operator="equal">
      <formula>"jan."</formula>
    </cfRule>
  </conditionalFormatting>
  <conditionalFormatting sqref="G9">
    <cfRule type="cellIs" dxfId="12505" priority="505" operator="equal">
      <formula>"jan."</formula>
    </cfRule>
  </conditionalFormatting>
  <conditionalFormatting sqref="I9">
    <cfRule type="cellIs" dxfId="12504" priority="504" operator="equal">
      <formula>"jan."</formula>
    </cfRule>
  </conditionalFormatting>
  <conditionalFormatting sqref="G9">
    <cfRule type="cellIs" dxfId="12503" priority="503" operator="equal">
      <formula>"jan."</formula>
    </cfRule>
  </conditionalFormatting>
  <conditionalFormatting sqref="G9">
    <cfRule type="cellIs" dxfId="12502" priority="502" operator="equal">
      <formula>"jan."</formula>
    </cfRule>
  </conditionalFormatting>
  <conditionalFormatting sqref="G9">
    <cfRule type="cellIs" dxfId="12501" priority="501" operator="equal">
      <formula>"jan."</formula>
    </cfRule>
  </conditionalFormatting>
  <conditionalFormatting sqref="H9">
    <cfRule type="cellIs" dxfId="12500" priority="500" operator="equal">
      <formula>"jan."</formula>
    </cfRule>
  </conditionalFormatting>
  <conditionalFormatting sqref="G9">
    <cfRule type="cellIs" dxfId="12499" priority="499" operator="equal">
      <formula>"jan."</formula>
    </cfRule>
  </conditionalFormatting>
  <conditionalFormatting sqref="G9">
    <cfRule type="cellIs" dxfId="12498" priority="498" operator="equal">
      <formula>"jan."</formula>
    </cfRule>
  </conditionalFormatting>
  <conditionalFormatting sqref="G9">
    <cfRule type="cellIs" dxfId="12497" priority="497" operator="equal">
      <formula>"jan."</formula>
    </cfRule>
  </conditionalFormatting>
  <conditionalFormatting sqref="H9">
    <cfRule type="cellIs" dxfId="12496" priority="496" operator="equal">
      <formula>"jan."</formula>
    </cfRule>
  </conditionalFormatting>
  <conditionalFormatting sqref="G9">
    <cfRule type="cellIs" dxfId="12495" priority="495" operator="equal">
      <formula>"jan."</formula>
    </cfRule>
  </conditionalFormatting>
  <conditionalFormatting sqref="H9">
    <cfRule type="cellIs" dxfId="12494" priority="494" operator="equal">
      <formula>"jan."</formula>
    </cfRule>
  </conditionalFormatting>
  <conditionalFormatting sqref="G9">
    <cfRule type="cellIs" dxfId="12493" priority="493" operator="equal">
      <formula>"jan."</formula>
    </cfRule>
  </conditionalFormatting>
  <conditionalFormatting sqref="H9">
    <cfRule type="cellIs" dxfId="12492" priority="492" operator="equal">
      <formula>"jan."</formula>
    </cfRule>
  </conditionalFormatting>
  <conditionalFormatting sqref="G9">
    <cfRule type="cellIs" dxfId="12491" priority="491" operator="equal">
      <formula>"jan."</formula>
    </cfRule>
  </conditionalFormatting>
  <conditionalFormatting sqref="H9">
    <cfRule type="cellIs" dxfId="12490" priority="490" operator="equal">
      <formula>"jan."</formula>
    </cfRule>
  </conditionalFormatting>
  <conditionalFormatting sqref="G9">
    <cfRule type="cellIs" dxfId="12489" priority="489" operator="equal">
      <formula>"jan."</formula>
    </cfRule>
  </conditionalFormatting>
  <conditionalFormatting sqref="G9">
    <cfRule type="cellIs" dxfId="12488" priority="488" operator="equal">
      <formula>"jan."</formula>
    </cfRule>
  </conditionalFormatting>
  <conditionalFormatting sqref="G9">
    <cfRule type="cellIs" dxfId="12487" priority="487" operator="equal">
      <formula>"jan."</formula>
    </cfRule>
  </conditionalFormatting>
  <conditionalFormatting sqref="G9">
    <cfRule type="cellIs" dxfId="12486" priority="486" operator="equal">
      <formula>"jan."</formula>
    </cfRule>
  </conditionalFormatting>
  <conditionalFormatting sqref="H9">
    <cfRule type="cellIs" dxfId="12485" priority="485" operator="equal">
      <formula>"jan."</formula>
    </cfRule>
  </conditionalFormatting>
  <conditionalFormatting sqref="G9">
    <cfRule type="cellIs" dxfId="12484" priority="484" operator="equal">
      <formula>"jan."</formula>
    </cfRule>
  </conditionalFormatting>
  <conditionalFormatting sqref="G9">
    <cfRule type="cellIs" dxfId="12483" priority="483" operator="equal">
      <formula>"jan."</formula>
    </cfRule>
  </conditionalFormatting>
  <conditionalFormatting sqref="G9">
    <cfRule type="cellIs" dxfId="12482" priority="482" operator="equal">
      <formula>"jan."</formula>
    </cfRule>
  </conditionalFormatting>
  <conditionalFormatting sqref="H9">
    <cfRule type="cellIs" dxfId="12481" priority="481" operator="equal">
      <formula>"jan."</formula>
    </cfRule>
  </conditionalFormatting>
  <conditionalFormatting sqref="G9">
    <cfRule type="cellIs" dxfId="12480" priority="480" operator="equal">
      <formula>"jan."</formula>
    </cfRule>
  </conditionalFormatting>
  <conditionalFormatting sqref="G9">
    <cfRule type="cellIs" dxfId="12479" priority="479" operator="equal">
      <formula>"jan."</formula>
    </cfRule>
  </conditionalFormatting>
  <conditionalFormatting sqref="G9">
    <cfRule type="cellIs" dxfId="12478" priority="478" operator="equal">
      <formula>"jan."</formula>
    </cfRule>
  </conditionalFormatting>
  <conditionalFormatting sqref="G9">
    <cfRule type="cellIs" dxfId="12477" priority="477" operator="equal">
      <formula>"jan."</formula>
    </cfRule>
  </conditionalFormatting>
  <conditionalFormatting sqref="H9">
    <cfRule type="cellIs" dxfId="12476" priority="476" operator="equal">
      <formula>"jan."</formula>
    </cfRule>
  </conditionalFormatting>
  <conditionalFormatting sqref="G9">
    <cfRule type="cellIs" dxfId="12475" priority="475" operator="equal">
      <formula>"jan."</formula>
    </cfRule>
  </conditionalFormatting>
  <conditionalFormatting sqref="G9">
    <cfRule type="cellIs" dxfId="12474" priority="474" operator="equal">
      <formula>"jan."</formula>
    </cfRule>
  </conditionalFormatting>
  <conditionalFormatting sqref="I9">
    <cfRule type="cellIs" dxfId="12473" priority="473" operator="equal">
      <formula>"jan."</formula>
    </cfRule>
  </conditionalFormatting>
  <conditionalFormatting sqref="H9">
    <cfRule type="cellIs" dxfId="12472" priority="472" operator="equal">
      <formula>"jan."</formula>
    </cfRule>
  </conditionalFormatting>
  <conditionalFormatting sqref="G9">
    <cfRule type="cellIs" dxfId="12471" priority="471" operator="equal">
      <formula>"jan."</formula>
    </cfRule>
  </conditionalFormatting>
  <conditionalFormatting sqref="H9">
    <cfRule type="cellIs" dxfId="12470" priority="470" operator="equal">
      <formula>"jan."</formula>
    </cfRule>
  </conditionalFormatting>
  <conditionalFormatting sqref="G9">
    <cfRule type="cellIs" dxfId="12469" priority="469" operator="equal">
      <formula>"jan."</formula>
    </cfRule>
  </conditionalFormatting>
  <conditionalFormatting sqref="H9">
    <cfRule type="cellIs" dxfId="12468" priority="468" operator="equal">
      <formula>"jan."</formula>
    </cfRule>
  </conditionalFormatting>
  <conditionalFormatting sqref="G9">
    <cfRule type="cellIs" dxfId="12467" priority="467" operator="equal">
      <formula>"jan."</formula>
    </cfRule>
  </conditionalFormatting>
  <conditionalFormatting sqref="G9">
    <cfRule type="cellIs" dxfId="12466" priority="466" operator="equal">
      <formula>"jan."</formula>
    </cfRule>
  </conditionalFormatting>
  <conditionalFormatting sqref="G9">
    <cfRule type="cellIs" dxfId="12465" priority="465" operator="equal">
      <formula>"jan."</formula>
    </cfRule>
  </conditionalFormatting>
  <conditionalFormatting sqref="G9">
    <cfRule type="cellIs" dxfId="12464" priority="464" operator="equal">
      <formula>"jan."</formula>
    </cfRule>
  </conditionalFormatting>
  <conditionalFormatting sqref="H9">
    <cfRule type="cellIs" dxfId="12463" priority="463" operator="equal">
      <formula>"jan."</formula>
    </cfRule>
  </conditionalFormatting>
  <conditionalFormatting sqref="G9">
    <cfRule type="cellIs" dxfId="12462" priority="462" operator="equal">
      <formula>"jan."</formula>
    </cfRule>
  </conditionalFormatting>
  <conditionalFormatting sqref="G9">
    <cfRule type="cellIs" dxfId="12461" priority="461" operator="equal">
      <formula>"jan."</formula>
    </cfRule>
  </conditionalFormatting>
  <conditionalFormatting sqref="G9">
    <cfRule type="cellIs" dxfId="12460" priority="460" operator="equal">
      <formula>"jan."</formula>
    </cfRule>
  </conditionalFormatting>
  <conditionalFormatting sqref="H9">
    <cfRule type="cellIs" dxfId="12459" priority="459" operator="equal">
      <formula>"jan."</formula>
    </cfRule>
  </conditionalFormatting>
  <conditionalFormatting sqref="G9">
    <cfRule type="cellIs" dxfId="12458" priority="458" operator="equal">
      <formula>"jan."</formula>
    </cfRule>
  </conditionalFormatting>
  <conditionalFormatting sqref="G9">
    <cfRule type="cellIs" dxfId="12457" priority="457" operator="equal">
      <formula>"jan."</formula>
    </cfRule>
  </conditionalFormatting>
  <conditionalFormatting sqref="G9">
    <cfRule type="cellIs" dxfId="12456" priority="456" operator="equal">
      <formula>"jan."</formula>
    </cfRule>
  </conditionalFormatting>
  <conditionalFormatting sqref="G9">
    <cfRule type="cellIs" dxfId="12455" priority="455" operator="equal">
      <formula>"jan."</formula>
    </cfRule>
  </conditionalFormatting>
  <conditionalFormatting sqref="H9">
    <cfRule type="cellIs" dxfId="12454" priority="454" operator="equal">
      <formula>"jan."</formula>
    </cfRule>
  </conditionalFormatting>
  <conditionalFormatting sqref="G9">
    <cfRule type="cellIs" dxfId="12453" priority="453" operator="equal">
      <formula>"jan."</formula>
    </cfRule>
  </conditionalFormatting>
  <conditionalFormatting sqref="G9">
    <cfRule type="cellIs" dxfId="12452" priority="452" operator="equal">
      <formula>"jan."</formula>
    </cfRule>
  </conditionalFormatting>
  <conditionalFormatting sqref="G9">
    <cfRule type="cellIs" dxfId="12451" priority="451" operator="equal">
      <formula>"jan."</formula>
    </cfRule>
  </conditionalFormatting>
  <conditionalFormatting sqref="G9">
    <cfRule type="cellIs" dxfId="12450" priority="450" operator="equal">
      <formula>"jan."</formula>
    </cfRule>
  </conditionalFormatting>
  <conditionalFormatting sqref="G9">
    <cfRule type="cellIs" dxfId="12449" priority="449" operator="equal">
      <formula>"jan."</formula>
    </cfRule>
  </conditionalFormatting>
  <conditionalFormatting sqref="G9">
    <cfRule type="cellIs" dxfId="12448" priority="448" operator="equal">
      <formula>"jan."</formula>
    </cfRule>
  </conditionalFormatting>
  <conditionalFormatting sqref="G9">
    <cfRule type="cellIs" dxfId="12447" priority="447" operator="equal">
      <formula>"jan."</formula>
    </cfRule>
  </conditionalFormatting>
  <conditionalFormatting sqref="G9">
    <cfRule type="cellIs" dxfId="12446" priority="446" operator="equal">
      <formula>"jan."</formula>
    </cfRule>
  </conditionalFormatting>
  <conditionalFormatting sqref="H9">
    <cfRule type="cellIs" dxfId="12445" priority="445" operator="equal">
      <formula>"jan."</formula>
    </cfRule>
  </conditionalFormatting>
  <conditionalFormatting sqref="I9">
    <cfRule type="cellIs" dxfId="12444" priority="444" operator="equal">
      <formula>"jan."</formula>
    </cfRule>
  </conditionalFormatting>
  <conditionalFormatting sqref="H9">
    <cfRule type="cellIs" dxfId="12443" priority="443" operator="equal">
      <formula>"jan."</formula>
    </cfRule>
  </conditionalFormatting>
  <conditionalFormatting sqref="G9">
    <cfRule type="cellIs" dxfId="12442" priority="442" operator="equal">
      <formula>"jan."</formula>
    </cfRule>
  </conditionalFormatting>
  <conditionalFormatting sqref="H9">
    <cfRule type="cellIs" dxfId="12441" priority="441" operator="equal">
      <formula>"jan."</formula>
    </cfRule>
  </conditionalFormatting>
  <conditionalFormatting sqref="G9">
    <cfRule type="cellIs" dxfId="12440" priority="440" operator="equal">
      <formula>"jan."</formula>
    </cfRule>
  </conditionalFormatting>
  <conditionalFormatting sqref="H9">
    <cfRule type="cellIs" dxfId="12439" priority="439" operator="equal">
      <formula>"jan."</formula>
    </cfRule>
  </conditionalFormatting>
  <conditionalFormatting sqref="G9">
    <cfRule type="cellIs" dxfId="12438" priority="438" operator="equal">
      <formula>"jan."</formula>
    </cfRule>
  </conditionalFormatting>
  <conditionalFormatting sqref="G9">
    <cfRule type="cellIs" dxfId="12437" priority="437" operator="equal">
      <formula>"jan."</formula>
    </cfRule>
  </conditionalFormatting>
  <conditionalFormatting sqref="G9">
    <cfRule type="cellIs" dxfId="12436" priority="436" operator="equal">
      <formula>"jan."</formula>
    </cfRule>
  </conditionalFormatting>
  <conditionalFormatting sqref="H9">
    <cfRule type="cellIs" dxfId="12435" priority="434" operator="equal">
      <formula>"jan."</formula>
    </cfRule>
  </conditionalFormatting>
  <conditionalFormatting sqref="G9">
    <cfRule type="cellIs" dxfId="12434" priority="433" operator="equal">
      <formula>"jan."</formula>
    </cfRule>
  </conditionalFormatting>
  <conditionalFormatting sqref="G9">
    <cfRule type="cellIs" dxfId="12433" priority="432" operator="equal">
      <formula>"jan."</formula>
    </cfRule>
  </conditionalFormatting>
  <conditionalFormatting sqref="G9">
    <cfRule type="cellIs" dxfId="12432" priority="431" operator="equal">
      <formula>"jan."</formula>
    </cfRule>
  </conditionalFormatting>
  <conditionalFormatting sqref="H9">
    <cfRule type="cellIs" dxfId="12431" priority="430" operator="equal">
      <formula>"jan."</formula>
    </cfRule>
  </conditionalFormatting>
  <conditionalFormatting sqref="G9">
    <cfRule type="cellIs" dxfId="12430" priority="429" operator="equal">
      <formula>"jan."</formula>
    </cfRule>
  </conditionalFormatting>
  <conditionalFormatting sqref="G9">
    <cfRule type="cellIs" dxfId="12429" priority="428" operator="equal">
      <formula>"jan."</formula>
    </cfRule>
  </conditionalFormatting>
  <conditionalFormatting sqref="G9">
    <cfRule type="cellIs" dxfId="12428" priority="427" operator="equal">
      <formula>"jan."</formula>
    </cfRule>
  </conditionalFormatting>
  <conditionalFormatting sqref="G9">
    <cfRule type="cellIs" dxfId="12427" priority="426" operator="equal">
      <formula>"jan."</formula>
    </cfRule>
  </conditionalFormatting>
  <conditionalFormatting sqref="H9">
    <cfRule type="cellIs" dxfId="12426" priority="425" operator="equal">
      <formula>"jan."</formula>
    </cfRule>
  </conditionalFormatting>
  <conditionalFormatting sqref="G9">
    <cfRule type="cellIs" dxfId="12425" priority="424" operator="equal">
      <formula>"jan."</formula>
    </cfRule>
  </conditionalFormatting>
  <conditionalFormatting sqref="G9">
    <cfRule type="cellIs" dxfId="12424" priority="423" operator="equal">
      <formula>"jan."</formula>
    </cfRule>
  </conditionalFormatting>
  <conditionalFormatting sqref="G9">
    <cfRule type="cellIs" dxfId="12423" priority="422" operator="equal">
      <formula>"jan."</formula>
    </cfRule>
  </conditionalFormatting>
  <conditionalFormatting sqref="G9">
    <cfRule type="cellIs" dxfId="12422" priority="421" operator="equal">
      <formula>"jan."</formula>
    </cfRule>
  </conditionalFormatting>
  <conditionalFormatting sqref="G9">
    <cfRule type="cellIs" dxfId="12421" priority="420" operator="equal">
      <formula>"jan."</formula>
    </cfRule>
  </conditionalFormatting>
  <conditionalFormatting sqref="G9">
    <cfRule type="cellIs" dxfId="12420" priority="419" operator="equal">
      <formula>"jan."</formula>
    </cfRule>
  </conditionalFormatting>
  <conditionalFormatting sqref="G9">
    <cfRule type="cellIs" dxfId="12419" priority="418" operator="equal">
      <formula>"jan."</formula>
    </cfRule>
  </conditionalFormatting>
  <conditionalFormatting sqref="G9">
    <cfRule type="cellIs" dxfId="12418" priority="417" operator="equal">
      <formula>"jan."</formula>
    </cfRule>
  </conditionalFormatting>
  <conditionalFormatting sqref="H9">
    <cfRule type="cellIs" dxfId="12417" priority="416" operator="equal">
      <formula>"jan."</formula>
    </cfRule>
  </conditionalFormatting>
  <conditionalFormatting sqref="G9">
    <cfRule type="cellIs" dxfId="12416" priority="415" operator="equal">
      <formula>"jan."</formula>
    </cfRule>
  </conditionalFormatting>
  <conditionalFormatting sqref="G9">
    <cfRule type="cellIs" dxfId="12415" priority="414" operator="equal">
      <formula>"jan."</formula>
    </cfRule>
  </conditionalFormatting>
  <conditionalFormatting sqref="G9">
    <cfRule type="cellIs" dxfId="12414" priority="413" operator="equal">
      <formula>"jan."</formula>
    </cfRule>
  </conditionalFormatting>
  <conditionalFormatting sqref="G9">
    <cfRule type="cellIs" dxfId="12413" priority="412" operator="equal">
      <formula>"jan."</formula>
    </cfRule>
  </conditionalFormatting>
  <conditionalFormatting sqref="G9">
    <cfRule type="cellIs" dxfId="12412" priority="411" operator="equal">
      <formula>"jan."</formula>
    </cfRule>
  </conditionalFormatting>
  <conditionalFormatting sqref="G9">
    <cfRule type="cellIs" dxfId="12411" priority="410" operator="equal">
      <formula>"jan."</formula>
    </cfRule>
  </conditionalFormatting>
  <conditionalFormatting sqref="G9">
    <cfRule type="cellIs" dxfId="12410" priority="409" operator="equal">
      <formula>"jan."</formula>
    </cfRule>
  </conditionalFormatting>
  <conditionalFormatting sqref="H9">
    <cfRule type="cellIs" dxfId="12409" priority="408" operator="equal">
      <formula>"jan."</formula>
    </cfRule>
  </conditionalFormatting>
  <conditionalFormatting sqref="I9">
    <cfRule type="cellIs" dxfId="12408" priority="407" operator="equal">
      <formula>"jan."</formula>
    </cfRule>
  </conditionalFormatting>
  <conditionalFormatting sqref="H9">
    <cfRule type="cellIs" dxfId="12407" priority="406" operator="equal">
      <formula>"jan."</formula>
    </cfRule>
  </conditionalFormatting>
  <conditionalFormatting sqref="G9">
    <cfRule type="cellIs" dxfId="12406" priority="405" operator="equal">
      <formula>"jan."</formula>
    </cfRule>
  </conditionalFormatting>
  <conditionalFormatting sqref="H9">
    <cfRule type="cellIs" dxfId="12405" priority="404" operator="equal">
      <formula>"jan."</formula>
    </cfRule>
  </conditionalFormatting>
  <conditionalFormatting sqref="G9">
    <cfRule type="cellIs" dxfId="12404" priority="403" operator="equal">
      <formula>"jan."</formula>
    </cfRule>
  </conditionalFormatting>
  <conditionalFormatting sqref="H9">
    <cfRule type="cellIs" dxfId="12403" priority="402" operator="equal">
      <formula>"jan."</formula>
    </cfRule>
  </conditionalFormatting>
  <conditionalFormatting sqref="G9">
    <cfRule type="cellIs" dxfId="12402" priority="401" operator="equal">
      <formula>"jan."</formula>
    </cfRule>
  </conditionalFormatting>
  <conditionalFormatting sqref="G9">
    <cfRule type="cellIs" dxfId="12401" priority="400" operator="equal">
      <formula>"jan."</formula>
    </cfRule>
  </conditionalFormatting>
  <conditionalFormatting sqref="G9">
    <cfRule type="cellIs" dxfId="12400" priority="399" operator="equal">
      <formula>"jan."</formula>
    </cfRule>
  </conditionalFormatting>
  <conditionalFormatting sqref="G9">
    <cfRule type="cellIs" dxfId="12399" priority="398" operator="equal">
      <formula>"jan."</formula>
    </cfRule>
  </conditionalFormatting>
  <conditionalFormatting sqref="H9">
    <cfRule type="cellIs" dxfId="12398" priority="397" operator="equal">
      <formula>"jan."</formula>
    </cfRule>
  </conditionalFormatting>
  <conditionalFormatting sqref="G9">
    <cfRule type="cellIs" dxfId="12397" priority="396" operator="equal">
      <formula>"jan."</formula>
    </cfRule>
  </conditionalFormatting>
  <conditionalFormatting sqref="G9">
    <cfRule type="cellIs" dxfId="12396" priority="395" operator="equal">
      <formula>"jan."</formula>
    </cfRule>
  </conditionalFormatting>
  <conditionalFormatting sqref="H9">
    <cfRule type="cellIs" dxfId="12395" priority="393" operator="equal">
      <formula>"jan."</formula>
    </cfRule>
  </conditionalFormatting>
  <conditionalFormatting sqref="G9">
    <cfRule type="cellIs" dxfId="12394" priority="392" operator="equal">
      <formula>"jan."</formula>
    </cfRule>
  </conditionalFormatting>
  <conditionalFormatting sqref="G9">
    <cfRule type="cellIs" dxfId="12393" priority="391" operator="equal">
      <formula>"jan."</formula>
    </cfRule>
  </conditionalFormatting>
  <conditionalFormatting sqref="G9">
    <cfRule type="cellIs" dxfId="12392" priority="390" operator="equal">
      <formula>"jan."</formula>
    </cfRule>
  </conditionalFormatting>
  <conditionalFormatting sqref="G9">
    <cfRule type="cellIs" dxfId="12391" priority="389" operator="equal">
      <formula>"jan."</formula>
    </cfRule>
  </conditionalFormatting>
  <conditionalFormatting sqref="H9">
    <cfRule type="cellIs" dxfId="12390" priority="388" operator="equal">
      <formula>"jan."</formula>
    </cfRule>
  </conditionalFormatting>
  <conditionalFormatting sqref="G9">
    <cfRule type="cellIs" dxfId="12389" priority="387" operator="equal">
      <formula>"jan."</formula>
    </cfRule>
  </conditionalFormatting>
  <conditionalFormatting sqref="G9">
    <cfRule type="cellIs" dxfId="12388" priority="386" operator="equal">
      <formula>"jan."</formula>
    </cfRule>
  </conditionalFormatting>
  <conditionalFormatting sqref="G9">
    <cfRule type="cellIs" dxfId="12387" priority="385" operator="equal">
      <formula>"jan."</formula>
    </cfRule>
  </conditionalFormatting>
  <conditionalFormatting sqref="G9">
    <cfRule type="cellIs" dxfId="12386" priority="384" operator="equal">
      <formula>"jan."</formula>
    </cfRule>
  </conditionalFormatting>
  <conditionalFormatting sqref="G9">
    <cfRule type="cellIs" dxfId="12385" priority="383" operator="equal">
      <formula>"jan."</formula>
    </cfRule>
  </conditionalFormatting>
  <conditionalFormatting sqref="G9">
    <cfRule type="cellIs" dxfId="12384" priority="382" operator="equal">
      <formula>"jan."</formula>
    </cfRule>
  </conditionalFormatting>
  <conditionalFormatting sqref="G9">
    <cfRule type="cellIs" dxfId="12383" priority="381" operator="equal">
      <formula>"jan."</formula>
    </cfRule>
  </conditionalFormatting>
  <conditionalFormatting sqref="G9">
    <cfRule type="cellIs" dxfId="12382" priority="380" operator="equal">
      <formula>"jan."</formula>
    </cfRule>
  </conditionalFormatting>
  <conditionalFormatting sqref="H9">
    <cfRule type="cellIs" dxfId="12381" priority="379" operator="equal">
      <formula>"jan."</formula>
    </cfRule>
  </conditionalFormatting>
  <conditionalFormatting sqref="G9">
    <cfRule type="cellIs" dxfId="12380" priority="378" operator="equal">
      <formula>"jan."</formula>
    </cfRule>
  </conditionalFormatting>
  <conditionalFormatting sqref="G9">
    <cfRule type="cellIs" dxfId="12379" priority="377" operator="equal">
      <formula>"jan."</formula>
    </cfRule>
  </conditionalFormatting>
  <conditionalFormatting sqref="G9">
    <cfRule type="cellIs" dxfId="12378" priority="376" operator="equal">
      <formula>"jan."</formula>
    </cfRule>
  </conditionalFormatting>
  <conditionalFormatting sqref="G9">
    <cfRule type="cellIs" dxfId="12377" priority="375" operator="equal">
      <formula>"jan."</formula>
    </cfRule>
  </conditionalFormatting>
  <conditionalFormatting sqref="G9">
    <cfRule type="cellIs" dxfId="12376" priority="373" operator="equal">
      <formula>"jan."</formula>
    </cfRule>
  </conditionalFormatting>
  <conditionalFormatting sqref="G9">
    <cfRule type="cellIs" dxfId="12375" priority="372" operator="equal">
      <formula>"jan."</formula>
    </cfRule>
  </conditionalFormatting>
  <conditionalFormatting sqref="H9">
    <cfRule type="cellIs" dxfId="12374" priority="371" operator="equal">
      <formula>"jan."</formula>
    </cfRule>
  </conditionalFormatting>
  <conditionalFormatting sqref="I9">
    <cfRule type="cellIs" dxfId="12373" priority="370" operator="equal">
      <formula>"jan."</formula>
    </cfRule>
  </conditionalFormatting>
  <conditionalFormatting sqref="G9">
    <cfRule type="cellIs" dxfId="12372" priority="369" operator="equal">
      <formula>"jan."</formula>
    </cfRule>
  </conditionalFormatting>
  <conditionalFormatting sqref="G9">
    <cfRule type="cellIs" dxfId="12371" priority="368" operator="equal">
      <formula>"jan."</formula>
    </cfRule>
  </conditionalFormatting>
  <conditionalFormatting sqref="G9">
    <cfRule type="cellIs" dxfId="12370" priority="367" operator="equal">
      <formula>"jan."</formula>
    </cfRule>
  </conditionalFormatting>
  <conditionalFormatting sqref="G9">
    <cfRule type="cellIs" dxfId="12369" priority="366" operator="equal">
      <formula>"jan."</formula>
    </cfRule>
  </conditionalFormatting>
  <conditionalFormatting sqref="G9">
    <cfRule type="cellIs" dxfId="12368" priority="365" operator="equal">
      <formula>"jan."</formula>
    </cfRule>
  </conditionalFormatting>
  <conditionalFormatting sqref="G9">
    <cfRule type="cellIs" dxfId="12367" priority="364" operator="equal">
      <formula>"jan."</formula>
    </cfRule>
  </conditionalFormatting>
  <conditionalFormatting sqref="G9">
    <cfRule type="cellIs" dxfId="12366" priority="363" operator="equal">
      <formula>"jan."</formula>
    </cfRule>
  </conditionalFormatting>
  <conditionalFormatting sqref="G9">
    <cfRule type="cellIs" dxfId="12365" priority="362" operator="equal">
      <formula>"jan."</formula>
    </cfRule>
  </conditionalFormatting>
  <conditionalFormatting sqref="H9">
    <cfRule type="cellIs" dxfId="12364" priority="361" operator="equal">
      <formula>"jan."</formula>
    </cfRule>
  </conditionalFormatting>
  <conditionalFormatting sqref="H9">
    <cfRule type="cellIs" dxfId="12363" priority="360" operator="equal">
      <formula>"jan."</formula>
    </cfRule>
  </conditionalFormatting>
  <conditionalFormatting sqref="G9">
    <cfRule type="cellIs" dxfId="12362" priority="359" operator="equal">
      <formula>"jan."</formula>
    </cfRule>
  </conditionalFormatting>
  <conditionalFormatting sqref="H9">
    <cfRule type="cellIs" dxfId="12361" priority="358" operator="equal">
      <formula>"jan."</formula>
    </cfRule>
  </conditionalFormatting>
  <conditionalFormatting sqref="G9">
    <cfRule type="cellIs" dxfId="12360" priority="357" operator="equal">
      <formula>"jan."</formula>
    </cfRule>
  </conditionalFormatting>
  <conditionalFormatting sqref="H9">
    <cfRule type="cellIs" dxfId="12359" priority="356" operator="equal">
      <formula>"jan."</formula>
    </cfRule>
  </conditionalFormatting>
  <conditionalFormatting sqref="G9">
    <cfRule type="cellIs" dxfId="12358" priority="355" operator="equal">
      <formula>"jan."</formula>
    </cfRule>
  </conditionalFormatting>
  <conditionalFormatting sqref="G9">
    <cfRule type="cellIs" dxfId="12357" priority="354" operator="equal">
      <formula>"jan."</formula>
    </cfRule>
  </conditionalFormatting>
  <conditionalFormatting sqref="G9">
    <cfRule type="cellIs" dxfId="12356" priority="353" operator="equal">
      <formula>"jan."</formula>
    </cfRule>
  </conditionalFormatting>
  <conditionalFormatting sqref="G9">
    <cfRule type="cellIs" dxfId="12355" priority="352" operator="equal">
      <formula>"jan."</formula>
    </cfRule>
  </conditionalFormatting>
  <conditionalFormatting sqref="H9">
    <cfRule type="cellIs" dxfId="12354" priority="351" operator="equal">
      <formula>"jan."</formula>
    </cfRule>
  </conditionalFormatting>
  <conditionalFormatting sqref="G9">
    <cfRule type="cellIs" dxfId="12353" priority="350" operator="equal">
      <formula>"jan."</formula>
    </cfRule>
  </conditionalFormatting>
  <conditionalFormatting sqref="G9">
    <cfRule type="cellIs" dxfId="12352" priority="349" operator="equal">
      <formula>"jan."</formula>
    </cfRule>
  </conditionalFormatting>
  <conditionalFormatting sqref="G9">
    <cfRule type="cellIs" dxfId="12351" priority="348" operator="equal">
      <formula>"jan."</formula>
    </cfRule>
  </conditionalFormatting>
  <conditionalFormatting sqref="H9">
    <cfRule type="cellIs" dxfId="12350" priority="347" operator="equal">
      <formula>"jan."</formula>
    </cfRule>
  </conditionalFormatting>
  <conditionalFormatting sqref="G9">
    <cfRule type="cellIs" dxfId="12349" priority="346" operator="equal">
      <formula>"jan."</formula>
    </cfRule>
  </conditionalFormatting>
  <conditionalFormatting sqref="G9">
    <cfRule type="cellIs" dxfId="12348" priority="345" operator="equal">
      <formula>"jan."</formula>
    </cfRule>
  </conditionalFormatting>
  <conditionalFormatting sqref="G9">
    <cfRule type="cellIs" dxfId="12347" priority="344" operator="equal">
      <formula>"jan."</formula>
    </cfRule>
  </conditionalFormatting>
  <conditionalFormatting sqref="G9">
    <cfRule type="cellIs" dxfId="12346" priority="343" operator="equal">
      <formula>"jan."</formula>
    </cfRule>
  </conditionalFormatting>
  <conditionalFormatting sqref="H9">
    <cfRule type="cellIs" dxfId="12345" priority="342" operator="equal">
      <formula>"jan."</formula>
    </cfRule>
  </conditionalFormatting>
  <conditionalFormatting sqref="G9">
    <cfRule type="cellIs" dxfId="12344" priority="341" operator="equal">
      <formula>"jan."</formula>
    </cfRule>
  </conditionalFormatting>
  <conditionalFormatting sqref="G9">
    <cfRule type="cellIs" dxfId="12343" priority="340" operator="equal">
      <formula>"jan."</formula>
    </cfRule>
  </conditionalFormatting>
  <conditionalFormatting sqref="G9">
    <cfRule type="cellIs" dxfId="12342" priority="339" operator="equal">
      <formula>"jan."</formula>
    </cfRule>
  </conditionalFormatting>
  <conditionalFormatting sqref="G9">
    <cfRule type="cellIs" dxfId="12341" priority="338" operator="equal">
      <formula>"jan."</formula>
    </cfRule>
  </conditionalFormatting>
  <conditionalFormatting sqref="G9">
    <cfRule type="cellIs" dxfId="12340" priority="337" operator="equal">
      <formula>"jan."</formula>
    </cfRule>
  </conditionalFormatting>
  <conditionalFormatting sqref="G9">
    <cfRule type="cellIs" dxfId="12339" priority="336" operator="equal">
      <formula>"jan."</formula>
    </cfRule>
  </conditionalFormatting>
  <conditionalFormatting sqref="G9">
    <cfRule type="cellIs" dxfId="12338" priority="335" operator="equal">
      <formula>"jan."</formula>
    </cfRule>
  </conditionalFormatting>
  <conditionalFormatting sqref="G9">
    <cfRule type="cellIs" dxfId="12337" priority="334" operator="equal">
      <formula>"jan."</formula>
    </cfRule>
  </conditionalFormatting>
  <conditionalFormatting sqref="H9">
    <cfRule type="cellIs" dxfId="12336" priority="333" operator="equal">
      <formula>"jan."</formula>
    </cfRule>
  </conditionalFormatting>
  <conditionalFormatting sqref="G9">
    <cfRule type="cellIs" dxfId="12335" priority="332" operator="equal">
      <formula>"jan."</formula>
    </cfRule>
  </conditionalFormatting>
  <conditionalFormatting sqref="G9">
    <cfRule type="cellIs" dxfId="12334" priority="331" operator="equal">
      <formula>"jan."</formula>
    </cfRule>
  </conditionalFormatting>
  <conditionalFormatting sqref="G9">
    <cfRule type="cellIs" dxfId="12333" priority="330" operator="equal">
      <formula>"jan."</formula>
    </cfRule>
  </conditionalFormatting>
  <conditionalFormatting sqref="G9">
    <cfRule type="cellIs" dxfId="12332" priority="329" operator="equal">
      <formula>"jan."</formula>
    </cfRule>
  </conditionalFormatting>
  <conditionalFormatting sqref="G9">
    <cfRule type="cellIs" dxfId="12331" priority="328" operator="equal">
      <formula>"jan."</formula>
    </cfRule>
  </conditionalFormatting>
  <conditionalFormatting sqref="G9">
    <cfRule type="cellIs" dxfId="12330" priority="327" operator="equal">
      <formula>"jan."</formula>
    </cfRule>
  </conditionalFormatting>
  <conditionalFormatting sqref="G9">
    <cfRule type="cellIs" dxfId="12329" priority="326" operator="equal">
      <formula>"jan."</formula>
    </cfRule>
  </conditionalFormatting>
  <conditionalFormatting sqref="I9">
    <cfRule type="cellIs" dxfId="12328" priority="324" operator="equal">
      <formula>"jan."</formula>
    </cfRule>
  </conditionalFormatting>
  <conditionalFormatting sqref="G9">
    <cfRule type="cellIs" dxfId="12327" priority="323" operator="equal">
      <formula>"jan."</formula>
    </cfRule>
  </conditionalFormatting>
  <conditionalFormatting sqref="G9">
    <cfRule type="cellIs" dxfId="12326" priority="322" operator="equal">
      <formula>"jan."</formula>
    </cfRule>
  </conditionalFormatting>
  <conditionalFormatting sqref="G9">
    <cfRule type="cellIs" dxfId="12325" priority="321" operator="equal">
      <formula>"jan."</formula>
    </cfRule>
  </conditionalFormatting>
  <conditionalFormatting sqref="G9">
    <cfRule type="cellIs" dxfId="12324" priority="320" operator="equal">
      <formula>"jan."</formula>
    </cfRule>
  </conditionalFormatting>
  <conditionalFormatting sqref="G9">
    <cfRule type="cellIs" dxfId="12323" priority="319" operator="equal">
      <formula>"jan."</formula>
    </cfRule>
  </conditionalFormatting>
  <conditionalFormatting sqref="G9">
    <cfRule type="cellIs" dxfId="12322" priority="318" operator="equal">
      <formula>"jan."</formula>
    </cfRule>
  </conditionalFormatting>
  <conditionalFormatting sqref="G9">
    <cfRule type="cellIs" dxfId="12321" priority="317" operator="equal">
      <formula>"jan."</formula>
    </cfRule>
  </conditionalFormatting>
  <conditionalFormatting sqref="G9">
    <cfRule type="cellIs" dxfId="12320" priority="316" operator="equal">
      <formula>"jan."</formula>
    </cfRule>
  </conditionalFormatting>
  <conditionalFormatting sqref="H9">
    <cfRule type="cellIs" dxfId="12319" priority="315" operator="equal">
      <formula>"jan."</formula>
    </cfRule>
  </conditionalFormatting>
  <conditionalFormatting sqref="G9">
    <cfRule type="cellIs" dxfId="12318" priority="314" operator="equal">
      <formula>"jan."</formula>
    </cfRule>
  </conditionalFormatting>
  <conditionalFormatting sqref="G9">
    <cfRule type="cellIs" dxfId="12317" priority="313" operator="equal">
      <formula>"jan."</formula>
    </cfRule>
  </conditionalFormatting>
  <conditionalFormatting sqref="G9">
    <cfRule type="cellIs" dxfId="12316" priority="312" operator="equal">
      <formula>"jan."</formula>
    </cfRule>
  </conditionalFormatting>
  <conditionalFormatting sqref="G9">
    <cfRule type="cellIs" dxfId="12315" priority="311" operator="equal">
      <formula>"jan."</formula>
    </cfRule>
  </conditionalFormatting>
  <conditionalFormatting sqref="G9">
    <cfRule type="cellIs" dxfId="12314" priority="310" operator="equal">
      <formula>"jan."</formula>
    </cfRule>
  </conditionalFormatting>
  <conditionalFormatting sqref="G9">
    <cfRule type="cellIs" dxfId="12313" priority="309" operator="equal">
      <formula>"jan."</formula>
    </cfRule>
  </conditionalFormatting>
  <conditionalFormatting sqref="G9">
    <cfRule type="cellIs" dxfId="12312" priority="308" operator="equal">
      <formula>"jan."</formula>
    </cfRule>
  </conditionalFormatting>
  <conditionalFormatting sqref="G9">
    <cfRule type="cellIs" dxfId="12311" priority="307" operator="equal">
      <formula>"jan."</formula>
    </cfRule>
  </conditionalFormatting>
  <conditionalFormatting sqref="H9">
    <cfRule type="cellIs" dxfId="12310" priority="306" operator="equal">
      <formula>"jan."</formula>
    </cfRule>
  </conditionalFormatting>
  <conditionalFormatting sqref="G9">
    <cfRule type="cellIs" dxfId="12309" priority="305" operator="equal">
      <formula>"jan."</formula>
    </cfRule>
  </conditionalFormatting>
  <conditionalFormatting sqref="J9">
    <cfRule type="cellIs" dxfId="12308" priority="304" operator="equal">
      <formula>"jan."</formula>
    </cfRule>
  </conditionalFormatting>
  <conditionalFormatting sqref="K9">
    <cfRule type="cellIs" dxfId="12307" priority="303" operator="equal">
      <formula>"jan."</formula>
    </cfRule>
  </conditionalFormatting>
  <conditionalFormatting sqref="K9">
    <cfRule type="cellIs" dxfId="12306" priority="302" operator="equal">
      <formula>"jan."</formula>
    </cfRule>
  </conditionalFormatting>
  <conditionalFormatting sqref="L9">
    <cfRule type="cellIs" dxfId="12305" priority="301" operator="equal">
      <formula>"jan."</formula>
    </cfRule>
  </conditionalFormatting>
  <conditionalFormatting sqref="L9">
    <cfRule type="cellIs" dxfId="12304" priority="300" operator="equal">
      <formula>"jan."</formula>
    </cfRule>
  </conditionalFormatting>
  <conditionalFormatting sqref="G9">
    <cfRule type="cellIs" dxfId="12303" priority="1076" operator="equal">
      <formula>"jan."</formula>
    </cfRule>
  </conditionalFormatting>
  <conditionalFormatting sqref="G9">
    <cfRule type="cellIs" dxfId="12302" priority="919" operator="equal">
      <formula>"jan."</formula>
    </cfRule>
  </conditionalFormatting>
  <conditionalFormatting sqref="H9">
    <cfRule type="cellIs" dxfId="12301" priority="825" operator="equal">
      <formula>"jan."</formula>
    </cfRule>
  </conditionalFormatting>
  <conditionalFormatting sqref="G9">
    <cfRule type="cellIs" dxfId="12300" priority="766" operator="equal">
      <formula>"jan."</formula>
    </cfRule>
  </conditionalFormatting>
  <conditionalFormatting sqref="H9">
    <cfRule type="cellIs" dxfId="12299" priority="746" operator="equal">
      <formula>"jan."</formula>
    </cfRule>
  </conditionalFormatting>
  <conditionalFormatting sqref="H9">
    <cfRule type="cellIs" dxfId="12298" priority="739" operator="equal">
      <formula>"jan."</formula>
    </cfRule>
  </conditionalFormatting>
  <conditionalFormatting sqref="G9">
    <cfRule type="cellIs" dxfId="12297" priority="736" operator="equal">
      <formula>"jan."</formula>
    </cfRule>
  </conditionalFormatting>
  <conditionalFormatting sqref="G9">
    <cfRule type="cellIs" dxfId="12296" priority="610" operator="equal">
      <formula>"jan."</formula>
    </cfRule>
  </conditionalFormatting>
  <conditionalFormatting sqref="G9">
    <cfRule type="cellIs" dxfId="12295" priority="606" operator="equal">
      <formula>"jan."</formula>
    </cfRule>
  </conditionalFormatting>
  <conditionalFormatting sqref="G9">
    <cfRule type="cellIs" dxfId="12294" priority="578" operator="equal">
      <formula>"jan."</formula>
    </cfRule>
  </conditionalFormatting>
  <conditionalFormatting sqref="G9">
    <cfRule type="cellIs" dxfId="12293" priority="569" operator="equal">
      <formula>"jan."</formula>
    </cfRule>
  </conditionalFormatting>
  <conditionalFormatting sqref="G9">
    <cfRule type="cellIs" dxfId="12292" priority="566" operator="equal">
      <formula>"jan."</formula>
    </cfRule>
  </conditionalFormatting>
  <conditionalFormatting sqref="G9">
    <cfRule type="cellIs" dxfId="12291" priority="565" operator="equal">
      <formula>"jan."</formula>
    </cfRule>
  </conditionalFormatting>
  <conditionalFormatting sqref="G9">
    <cfRule type="cellIs" dxfId="12290" priority="555" operator="equal">
      <formula>"jan."</formula>
    </cfRule>
  </conditionalFormatting>
  <conditionalFormatting sqref="G9">
    <cfRule type="cellIs" dxfId="12289" priority="549" operator="equal">
      <formula>"jan."</formula>
    </cfRule>
  </conditionalFormatting>
  <conditionalFormatting sqref="G9">
    <cfRule type="cellIs" dxfId="12288" priority="539" operator="equal">
      <formula>"jan."</formula>
    </cfRule>
  </conditionalFormatting>
  <conditionalFormatting sqref="G9">
    <cfRule type="cellIs" dxfId="12287" priority="435" operator="equal">
      <formula>"jan."</formula>
    </cfRule>
  </conditionalFormatting>
  <conditionalFormatting sqref="G9">
    <cfRule type="cellIs" dxfId="12286" priority="394" operator="equal">
      <formula>"jan."</formula>
    </cfRule>
  </conditionalFormatting>
  <conditionalFormatting sqref="G9">
    <cfRule type="cellIs" dxfId="12285" priority="374" operator="equal">
      <formula>"jan."</formula>
    </cfRule>
  </conditionalFormatting>
  <conditionalFormatting sqref="H9">
    <cfRule type="cellIs" dxfId="12284" priority="325" operator="equal">
      <formula>"jan."</formula>
    </cfRule>
  </conditionalFormatting>
  <conditionalFormatting sqref="P9">
    <cfRule type="cellIs" dxfId="12283" priority="297" operator="equal">
      <formula>"jan."</formula>
    </cfRule>
  </conditionalFormatting>
  <conditionalFormatting sqref="P9">
    <cfRule type="cellIs" dxfId="12282" priority="299" operator="equal">
      <formula>"jan."</formula>
    </cfRule>
  </conditionalFormatting>
  <conditionalFormatting sqref="P9">
    <cfRule type="cellIs" dxfId="12281" priority="298" operator="equal">
      <formula>"jan."</formula>
    </cfRule>
  </conditionalFormatting>
  <conditionalFormatting sqref="P9">
    <cfRule type="cellIs" dxfId="12280" priority="296" operator="equal">
      <formula>"jan."</formula>
    </cfRule>
  </conditionalFormatting>
  <conditionalFormatting sqref="P9">
    <cfRule type="cellIs" dxfId="12279" priority="295" operator="equal">
      <formula>"jan."</formula>
    </cfRule>
  </conditionalFormatting>
  <conditionalFormatting sqref="P9">
    <cfRule type="cellIs" dxfId="12278" priority="294" operator="equal">
      <formula>"jan."</formula>
    </cfRule>
  </conditionalFormatting>
  <conditionalFormatting sqref="P9">
    <cfRule type="cellIs" dxfId="12277" priority="293" operator="equal">
      <formula>"jan."</formula>
    </cfRule>
  </conditionalFormatting>
  <conditionalFormatting sqref="P9">
    <cfRule type="cellIs" dxfId="12276" priority="292" operator="equal">
      <formula>"jan."</formula>
    </cfRule>
  </conditionalFormatting>
  <conditionalFormatting sqref="P9">
    <cfRule type="cellIs" dxfId="12275" priority="291" operator="equal">
      <formula>"jan."</formula>
    </cfRule>
  </conditionalFormatting>
  <conditionalFormatting sqref="P9">
    <cfRule type="cellIs" dxfId="12274" priority="290" operator="equal">
      <formula>"jan."</formula>
    </cfRule>
  </conditionalFormatting>
  <conditionalFormatting sqref="P9">
    <cfRule type="cellIs" dxfId="12273" priority="289" operator="equal">
      <formula>"jan."</formula>
    </cfRule>
  </conditionalFormatting>
  <conditionalFormatting sqref="P9">
    <cfRule type="cellIs" dxfId="12272" priority="288" operator="equal">
      <formula>"jan."</formula>
    </cfRule>
  </conditionalFormatting>
  <conditionalFormatting sqref="P9">
    <cfRule type="cellIs" dxfId="12271" priority="287" operator="equal">
      <formula>"jan."</formula>
    </cfRule>
  </conditionalFormatting>
  <conditionalFormatting sqref="G9">
    <cfRule type="cellIs" dxfId="12270" priority="286" operator="equal">
      <formula>"jan."</formula>
    </cfRule>
  </conditionalFormatting>
  <conditionalFormatting sqref="G9">
    <cfRule type="cellIs" dxfId="12269" priority="285" operator="equal">
      <formula>"jan."</formula>
    </cfRule>
  </conditionalFormatting>
  <conditionalFormatting sqref="G9">
    <cfRule type="cellIs" dxfId="12268" priority="284" operator="equal">
      <formula>"jan."</formula>
    </cfRule>
  </conditionalFormatting>
  <conditionalFormatting sqref="G9">
    <cfRule type="cellIs" dxfId="12267" priority="283" operator="equal">
      <formula>"jan."</formula>
    </cfRule>
  </conditionalFormatting>
  <conditionalFormatting sqref="G9">
    <cfRule type="cellIs" dxfId="12266" priority="282" operator="equal">
      <formula>"jan."</formula>
    </cfRule>
  </conditionalFormatting>
  <conditionalFormatting sqref="G9">
    <cfRule type="cellIs" dxfId="12265" priority="281" operator="equal">
      <formula>"jan."</formula>
    </cfRule>
  </conditionalFormatting>
  <conditionalFormatting sqref="G9">
    <cfRule type="cellIs" dxfId="12264" priority="280" operator="equal">
      <formula>"jan."</formula>
    </cfRule>
  </conditionalFormatting>
  <conditionalFormatting sqref="G9">
    <cfRule type="cellIs" dxfId="12263" priority="279" operator="equal">
      <formula>"jan."</formula>
    </cfRule>
  </conditionalFormatting>
  <conditionalFormatting sqref="G9">
    <cfRule type="cellIs" dxfId="12262" priority="278" operator="equal">
      <formula>"jan."</formula>
    </cfRule>
  </conditionalFormatting>
  <conditionalFormatting sqref="G9">
    <cfRule type="cellIs" dxfId="12261" priority="277" operator="equal">
      <formula>"jan."</formula>
    </cfRule>
  </conditionalFormatting>
  <conditionalFormatting sqref="G9">
    <cfRule type="cellIs" dxfId="12260" priority="276" operator="equal">
      <formula>"jan."</formula>
    </cfRule>
  </conditionalFormatting>
  <conditionalFormatting sqref="G9">
    <cfRule type="cellIs" dxfId="12259" priority="275" operator="equal">
      <formula>"jan."</formula>
    </cfRule>
  </conditionalFormatting>
  <conditionalFormatting sqref="G9">
    <cfRule type="cellIs" dxfId="12258" priority="274" operator="equal">
      <formula>"jan."</formula>
    </cfRule>
  </conditionalFormatting>
  <conditionalFormatting sqref="G9">
    <cfRule type="cellIs" dxfId="12257" priority="273" operator="equal">
      <formula>"jan."</formula>
    </cfRule>
  </conditionalFormatting>
  <conditionalFormatting sqref="G9">
    <cfRule type="cellIs" dxfId="12256" priority="272" operator="equal">
      <formula>"jan."</formula>
    </cfRule>
  </conditionalFormatting>
  <conditionalFormatting sqref="G9">
    <cfRule type="cellIs" dxfId="12255" priority="271" operator="equal">
      <formula>"jan."</formula>
    </cfRule>
  </conditionalFormatting>
  <conditionalFormatting sqref="G9">
    <cfRule type="cellIs" dxfId="12254" priority="270" operator="equal">
      <formula>"jan."</formula>
    </cfRule>
  </conditionalFormatting>
  <conditionalFormatting sqref="G9">
    <cfRule type="cellIs" dxfId="12253" priority="269" operator="equal">
      <formula>"jan."</formula>
    </cfRule>
  </conditionalFormatting>
  <conditionalFormatting sqref="G9">
    <cfRule type="cellIs" dxfId="12252" priority="268" operator="equal">
      <formula>"jan."</formula>
    </cfRule>
  </conditionalFormatting>
  <conditionalFormatting sqref="G9">
    <cfRule type="cellIs" dxfId="12251" priority="267" operator="equal">
      <formula>"jan."</formula>
    </cfRule>
  </conditionalFormatting>
  <conditionalFormatting sqref="G9">
    <cfRule type="cellIs" dxfId="12250" priority="266" operator="equal">
      <formula>"jan."</formula>
    </cfRule>
  </conditionalFormatting>
  <conditionalFormatting sqref="G9">
    <cfRule type="cellIs" dxfId="12249" priority="265" operator="equal">
      <formula>"jan."</formula>
    </cfRule>
  </conditionalFormatting>
  <conditionalFormatting sqref="G9">
    <cfRule type="cellIs" dxfId="12248" priority="264" operator="equal">
      <formula>"jan."</formula>
    </cfRule>
  </conditionalFormatting>
  <conditionalFormatting sqref="G9">
    <cfRule type="cellIs" dxfId="12247" priority="263" operator="equal">
      <formula>"jan."</formula>
    </cfRule>
  </conditionalFormatting>
  <conditionalFormatting sqref="G9">
    <cfRule type="cellIs" dxfId="12246" priority="262" operator="equal">
      <formula>"jan."</formula>
    </cfRule>
  </conditionalFormatting>
  <conditionalFormatting sqref="G9">
    <cfRule type="cellIs" dxfId="12245" priority="261" operator="equal">
      <formula>"jan."</formula>
    </cfRule>
  </conditionalFormatting>
  <conditionalFormatting sqref="G9">
    <cfRule type="cellIs" dxfId="12244" priority="260" operator="equal">
      <formula>"jan."</formula>
    </cfRule>
  </conditionalFormatting>
  <conditionalFormatting sqref="G9">
    <cfRule type="cellIs" dxfId="12243" priority="259" operator="equal">
      <formula>"jan."</formula>
    </cfRule>
  </conditionalFormatting>
  <conditionalFormatting sqref="G9">
    <cfRule type="cellIs" dxfId="12242" priority="258" operator="equal">
      <formula>"jan."</formula>
    </cfRule>
  </conditionalFormatting>
  <conditionalFormatting sqref="G9">
    <cfRule type="cellIs" dxfId="12241" priority="257" operator="equal">
      <formula>"jan."</formula>
    </cfRule>
  </conditionalFormatting>
  <conditionalFormatting sqref="G9">
    <cfRule type="cellIs" dxfId="12240" priority="256" operator="equal">
      <formula>"jan."</formula>
    </cfRule>
  </conditionalFormatting>
  <conditionalFormatting sqref="G9">
    <cfRule type="cellIs" dxfId="12239" priority="255" operator="equal">
      <formula>"jan."</formula>
    </cfRule>
  </conditionalFormatting>
  <conditionalFormatting sqref="G9">
    <cfRule type="cellIs" dxfId="12238" priority="254" operator="equal">
      <formula>"jan."</formula>
    </cfRule>
  </conditionalFormatting>
  <conditionalFormatting sqref="G9">
    <cfRule type="cellIs" dxfId="12237" priority="253" operator="equal">
      <formula>"jan."</formula>
    </cfRule>
  </conditionalFormatting>
  <conditionalFormatting sqref="G9">
    <cfRule type="cellIs" dxfId="12236" priority="252" operator="equal">
      <formula>"jan."</formula>
    </cfRule>
  </conditionalFormatting>
  <conditionalFormatting sqref="G9">
    <cfRule type="cellIs" dxfId="12235" priority="251" operator="equal">
      <formula>"jan."</formula>
    </cfRule>
  </conditionalFormatting>
  <conditionalFormatting sqref="G9">
    <cfRule type="cellIs" dxfId="12234" priority="250" operator="equal">
      <formula>"jan."</formula>
    </cfRule>
  </conditionalFormatting>
  <conditionalFormatting sqref="G9">
    <cfRule type="cellIs" dxfId="12233" priority="249" operator="equal">
      <formula>"jan."</formula>
    </cfRule>
  </conditionalFormatting>
  <conditionalFormatting sqref="G9">
    <cfRule type="cellIs" dxfId="12232" priority="248" operator="equal">
      <formula>"jan."</formula>
    </cfRule>
  </conditionalFormatting>
  <conditionalFormatting sqref="G9">
    <cfRule type="cellIs" dxfId="12231" priority="247" operator="equal">
      <formula>"jan."</formula>
    </cfRule>
  </conditionalFormatting>
  <conditionalFormatting sqref="G9">
    <cfRule type="cellIs" dxfId="12230" priority="246" operator="equal">
      <formula>"jan."</formula>
    </cfRule>
  </conditionalFormatting>
  <conditionalFormatting sqref="G9">
    <cfRule type="cellIs" dxfId="12229" priority="245" operator="equal">
      <formula>"jan."</formula>
    </cfRule>
  </conditionalFormatting>
  <conditionalFormatting sqref="G9">
    <cfRule type="cellIs" dxfId="12228" priority="244" operator="equal">
      <formula>"jan."</formula>
    </cfRule>
  </conditionalFormatting>
  <conditionalFormatting sqref="G9">
    <cfRule type="cellIs" dxfId="12227" priority="243" operator="equal">
      <formula>"jan."</formula>
    </cfRule>
  </conditionalFormatting>
  <conditionalFormatting sqref="G9">
    <cfRule type="cellIs" dxfId="12226" priority="242" operator="equal">
      <formula>"jan."</formula>
    </cfRule>
  </conditionalFormatting>
  <conditionalFormatting sqref="G9">
    <cfRule type="cellIs" dxfId="12225" priority="241" operator="equal">
      <formula>"jan."</formula>
    </cfRule>
  </conditionalFormatting>
  <conditionalFormatting sqref="G9">
    <cfRule type="cellIs" dxfId="12224" priority="240" operator="equal">
      <formula>"jan."</formula>
    </cfRule>
  </conditionalFormatting>
  <conditionalFormatting sqref="G9">
    <cfRule type="cellIs" dxfId="12223" priority="239" operator="equal">
      <formula>"jan."</formula>
    </cfRule>
  </conditionalFormatting>
  <conditionalFormatting sqref="G9">
    <cfRule type="cellIs" dxfId="12222" priority="238" operator="equal">
      <formula>"jan."</formula>
    </cfRule>
  </conditionalFormatting>
  <conditionalFormatting sqref="G9">
    <cfRule type="cellIs" dxfId="12221" priority="237" operator="equal">
      <formula>"jan."</formula>
    </cfRule>
  </conditionalFormatting>
  <conditionalFormatting sqref="G9">
    <cfRule type="cellIs" dxfId="12220" priority="236" operator="equal">
      <formula>"jan."</formula>
    </cfRule>
  </conditionalFormatting>
  <conditionalFormatting sqref="G9">
    <cfRule type="cellIs" dxfId="12219" priority="235" operator="equal">
      <formula>"jan."</formula>
    </cfRule>
  </conditionalFormatting>
  <conditionalFormatting sqref="G9">
    <cfRule type="cellIs" dxfId="12218" priority="234" operator="equal">
      <formula>"jan."</formula>
    </cfRule>
  </conditionalFormatting>
  <conditionalFormatting sqref="G9">
    <cfRule type="cellIs" dxfId="12217" priority="233" operator="equal">
      <formula>"jan."</formula>
    </cfRule>
  </conditionalFormatting>
  <conditionalFormatting sqref="G9">
    <cfRule type="cellIs" dxfId="12216" priority="232" operator="equal">
      <formula>"jan."</formula>
    </cfRule>
  </conditionalFormatting>
  <conditionalFormatting sqref="G9">
    <cfRule type="cellIs" dxfId="12215" priority="231" operator="equal">
      <formula>"jan."</formula>
    </cfRule>
  </conditionalFormatting>
  <conditionalFormatting sqref="G9">
    <cfRule type="cellIs" dxfId="12214" priority="230" operator="equal">
      <formula>"jan."</formula>
    </cfRule>
  </conditionalFormatting>
  <conditionalFormatting sqref="G9">
    <cfRule type="cellIs" dxfId="12213" priority="229" operator="equal">
      <formula>"jan."</formula>
    </cfRule>
  </conditionalFormatting>
  <conditionalFormatting sqref="G9">
    <cfRule type="cellIs" dxfId="12212" priority="228" operator="equal">
      <formula>"jan."</formula>
    </cfRule>
  </conditionalFormatting>
  <conditionalFormatting sqref="G9">
    <cfRule type="cellIs" dxfId="12211" priority="227" operator="equal">
      <formula>"jan."</formula>
    </cfRule>
  </conditionalFormatting>
  <conditionalFormatting sqref="G9">
    <cfRule type="cellIs" dxfId="12210" priority="226" operator="equal">
      <formula>"jan."</formula>
    </cfRule>
  </conditionalFormatting>
  <conditionalFormatting sqref="G9">
    <cfRule type="cellIs" dxfId="12209" priority="225" operator="equal">
      <formula>"jan."</formula>
    </cfRule>
  </conditionalFormatting>
  <conditionalFormatting sqref="G9">
    <cfRule type="cellIs" dxfId="12208" priority="224" operator="equal">
      <formula>"jan."</formula>
    </cfRule>
  </conditionalFormatting>
  <conditionalFormatting sqref="G9">
    <cfRule type="cellIs" dxfId="12207" priority="223" operator="equal">
      <formula>"jan."</formula>
    </cfRule>
  </conditionalFormatting>
  <conditionalFormatting sqref="G9">
    <cfRule type="cellIs" dxfId="12206" priority="222" operator="equal">
      <formula>"jan."</formula>
    </cfRule>
  </conditionalFormatting>
  <conditionalFormatting sqref="G9">
    <cfRule type="cellIs" dxfId="12205" priority="221" operator="equal">
      <formula>"jan."</formula>
    </cfRule>
  </conditionalFormatting>
  <conditionalFormatting sqref="G9">
    <cfRule type="cellIs" dxfId="12204" priority="220" operator="equal">
      <formula>"jan."</formula>
    </cfRule>
  </conditionalFormatting>
  <conditionalFormatting sqref="G9">
    <cfRule type="cellIs" dxfId="12203" priority="219" operator="equal">
      <formula>"jan."</formula>
    </cfRule>
  </conditionalFormatting>
  <conditionalFormatting sqref="G9">
    <cfRule type="cellIs" dxfId="12202" priority="218" operator="equal">
      <formula>"jan."</formula>
    </cfRule>
  </conditionalFormatting>
  <conditionalFormatting sqref="G9">
    <cfRule type="cellIs" dxfId="12201" priority="217" operator="equal">
      <formula>"jan."</formula>
    </cfRule>
  </conditionalFormatting>
  <conditionalFormatting sqref="G9">
    <cfRule type="cellIs" dxfId="12200" priority="216" operator="equal">
      <formula>"jan."</formula>
    </cfRule>
  </conditionalFormatting>
  <conditionalFormatting sqref="G9">
    <cfRule type="cellIs" dxfId="12199" priority="215" operator="equal">
      <formula>"jan."</formula>
    </cfRule>
  </conditionalFormatting>
  <conditionalFormatting sqref="G9">
    <cfRule type="cellIs" dxfId="12198" priority="214" operator="equal">
      <formula>"jan."</formula>
    </cfRule>
  </conditionalFormatting>
  <conditionalFormatting sqref="G9">
    <cfRule type="cellIs" dxfId="12197" priority="213" operator="equal">
      <formula>"jan."</formula>
    </cfRule>
  </conditionalFormatting>
  <conditionalFormatting sqref="G9">
    <cfRule type="cellIs" dxfId="12196" priority="212" operator="equal">
      <formula>"jan."</formula>
    </cfRule>
  </conditionalFormatting>
  <conditionalFormatting sqref="G9">
    <cfRule type="cellIs" dxfId="12195" priority="211" operator="equal">
      <formula>"jan."</formula>
    </cfRule>
  </conditionalFormatting>
  <conditionalFormatting sqref="G9">
    <cfRule type="cellIs" dxfId="12194" priority="210" operator="equal">
      <formula>"jan."</formula>
    </cfRule>
  </conditionalFormatting>
  <conditionalFormatting sqref="G9">
    <cfRule type="cellIs" dxfId="12193" priority="209" operator="equal">
      <formula>"jan."</formula>
    </cfRule>
  </conditionalFormatting>
  <conditionalFormatting sqref="G9">
    <cfRule type="cellIs" dxfId="12192" priority="208" operator="equal">
      <formula>"jan."</formula>
    </cfRule>
  </conditionalFormatting>
  <conditionalFormatting sqref="G9">
    <cfRule type="cellIs" dxfId="12191" priority="207" operator="equal">
      <formula>"jan."</formula>
    </cfRule>
  </conditionalFormatting>
  <conditionalFormatting sqref="G9">
    <cfRule type="cellIs" dxfId="12190" priority="206" operator="equal">
      <formula>"jan."</formula>
    </cfRule>
  </conditionalFormatting>
  <conditionalFormatting sqref="G9">
    <cfRule type="cellIs" dxfId="12189" priority="205" operator="equal">
      <formula>"jan."</formula>
    </cfRule>
  </conditionalFormatting>
  <conditionalFormatting sqref="G9">
    <cfRule type="cellIs" dxfId="12188" priority="204" operator="equal">
      <formula>"jan."</formula>
    </cfRule>
  </conditionalFormatting>
  <conditionalFormatting sqref="G9">
    <cfRule type="cellIs" dxfId="12187" priority="203" operator="equal">
      <formula>"jan."</formula>
    </cfRule>
  </conditionalFormatting>
  <conditionalFormatting sqref="G9">
    <cfRule type="cellIs" dxfId="12186" priority="202" operator="equal">
      <formula>"jan."</formula>
    </cfRule>
  </conditionalFormatting>
  <conditionalFormatting sqref="G9">
    <cfRule type="cellIs" dxfId="12185" priority="201" operator="equal">
      <formula>"jan."</formula>
    </cfRule>
  </conditionalFormatting>
  <conditionalFormatting sqref="G9">
    <cfRule type="cellIs" dxfId="12184" priority="200" operator="equal">
      <formula>"jan."</formula>
    </cfRule>
  </conditionalFormatting>
  <conditionalFormatting sqref="G9">
    <cfRule type="cellIs" dxfId="12183" priority="199" operator="equal">
      <formula>"jan."</formula>
    </cfRule>
  </conditionalFormatting>
  <conditionalFormatting sqref="G9">
    <cfRule type="cellIs" dxfId="12182" priority="198" operator="equal">
      <formula>"jan."</formula>
    </cfRule>
  </conditionalFormatting>
  <conditionalFormatting sqref="G9">
    <cfRule type="cellIs" dxfId="12181" priority="197" operator="equal">
      <formula>"jan."</formula>
    </cfRule>
  </conditionalFormatting>
  <conditionalFormatting sqref="G9">
    <cfRule type="cellIs" dxfId="12180" priority="196" operator="equal">
      <formula>"jan."</formula>
    </cfRule>
  </conditionalFormatting>
  <conditionalFormatting sqref="G9">
    <cfRule type="cellIs" dxfId="12179" priority="194" operator="equal">
      <formula>"jan."</formula>
    </cfRule>
  </conditionalFormatting>
  <conditionalFormatting sqref="G9">
    <cfRule type="cellIs" dxfId="12178" priority="193" operator="equal">
      <formula>"jan."</formula>
    </cfRule>
  </conditionalFormatting>
  <conditionalFormatting sqref="G9">
    <cfRule type="cellIs" dxfId="12177" priority="192" operator="equal">
      <formula>"jan."</formula>
    </cfRule>
  </conditionalFormatting>
  <conditionalFormatting sqref="G9">
    <cfRule type="cellIs" dxfId="12176" priority="191" operator="equal">
      <formula>"jan."</formula>
    </cfRule>
  </conditionalFormatting>
  <conditionalFormatting sqref="G9">
    <cfRule type="cellIs" dxfId="12175" priority="190" operator="equal">
      <formula>"jan."</formula>
    </cfRule>
  </conditionalFormatting>
  <conditionalFormatting sqref="G9">
    <cfRule type="cellIs" dxfId="12174" priority="189" operator="equal">
      <formula>"jan."</formula>
    </cfRule>
  </conditionalFormatting>
  <conditionalFormatting sqref="G9">
    <cfRule type="cellIs" dxfId="12173" priority="188" operator="equal">
      <formula>"jan."</formula>
    </cfRule>
  </conditionalFormatting>
  <conditionalFormatting sqref="G9">
    <cfRule type="cellIs" dxfId="12172" priority="187" operator="equal">
      <formula>"jan."</formula>
    </cfRule>
  </conditionalFormatting>
  <conditionalFormatting sqref="G9">
    <cfRule type="cellIs" dxfId="12171" priority="186" operator="equal">
      <formula>"jan."</formula>
    </cfRule>
  </conditionalFormatting>
  <conditionalFormatting sqref="G9">
    <cfRule type="cellIs" dxfId="12170" priority="185" operator="equal">
      <formula>"jan."</formula>
    </cfRule>
  </conditionalFormatting>
  <conditionalFormatting sqref="G9">
    <cfRule type="cellIs" dxfId="12169" priority="184" operator="equal">
      <formula>"jan."</formula>
    </cfRule>
  </conditionalFormatting>
  <conditionalFormatting sqref="G9">
    <cfRule type="cellIs" dxfId="12168" priority="183" operator="equal">
      <formula>"jan."</formula>
    </cfRule>
  </conditionalFormatting>
  <conditionalFormatting sqref="G9">
    <cfRule type="cellIs" dxfId="12167" priority="182" operator="equal">
      <formula>"jan."</formula>
    </cfRule>
  </conditionalFormatting>
  <conditionalFormatting sqref="G9">
    <cfRule type="cellIs" dxfId="12166" priority="181" operator="equal">
      <formula>"jan."</formula>
    </cfRule>
  </conditionalFormatting>
  <conditionalFormatting sqref="G9">
    <cfRule type="cellIs" dxfId="12165" priority="180" operator="equal">
      <formula>"jan."</formula>
    </cfRule>
  </conditionalFormatting>
  <conditionalFormatting sqref="G9">
    <cfRule type="cellIs" dxfId="12164" priority="179" operator="equal">
      <formula>"jan."</formula>
    </cfRule>
  </conditionalFormatting>
  <conditionalFormatting sqref="G9">
    <cfRule type="cellIs" dxfId="12163" priority="178" operator="equal">
      <formula>"jan."</formula>
    </cfRule>
  </conditionalFormatting>
  <conditionalFormatting sqref="G9">
    <cfRule type="cellIs" dxfId="12162" priority="177" operator="equal">
      <formula>"jan."</formula>
    </cfRule>
  </conditionalFormatting>
  <conditionalFormatting sqref="G9">
    <cfRule type="cellIs" dxfId="12161" priority="176" operator="equal">
      <formula>"jan."</formula>
    </cfRule>
  </conditionalFormatting>
  <conditionalFormatting sqref="G9">
    <cfRule type="cellIs" dxfId="12160" priority="175" operator="equal">
      <formula>"jan."</formula>
    </cfRule>
  </conditionalFormatting>
  <conditionalFormatting sqref="G9">
    <cfRule type="cellIs" dxfId="12159" priority="174" operator="equal">
      <formula>"jan."</formula>
    </cfRule>
  </conditionalFormatting>
  <conditionalFormatting sqref="G9">
    <cfRule type="cellIs" dxfId="12158" priority="172" operator="equal">
      <formula>"jan."</formula>
    </cfRule>
  </conditionalFormatting>
  <conditionalFormatting sqref="G9">
    <cfRule type="cellIs" dxfId="12157" priority="170" operator="equal">
      <formula>"jan."</formula>
    </cfRule>
  </conditionalFormatting>
  <conditionalFormatting sqref="G9">
    <cfRule type="cellIs" dxfId="12156" priority="169" operator="equal">
      <formula>"jan."</formula>
    </cfRule>
  </conditionalFormatting>
  <conditionalFormatting sqref="G9">
    <cfRule type="cellIs" dxfId="12155" priority="168" operator="equal">
      <formula>"jan."</formula>
    </cfRule>
  </conditionalFormatting>
  <conditionalFormatting sqref="G9">
    <cfRule type="cellIs" dxfId="12154" priority="167" operator="equal">
      <formula>"jan."</formula>
    </cfRule>
  </conditionalFormatting>
  <conditionalFormatting sqref="G9">
    <cfRule type="cellIs" dxfId="12153" priority="166" operator="equal">
      <formula>"jan."</formula>
    </cfRule>
  </conditionalFormatting>
  <conditionalFormatting sqref="G9">
    <cfRule type="cellIs" dxfId="12152" priority="165" operator="equal">
      <formula>"jan."</formula>
    </cfRule>
  </conditionalFormatting>
  <conditionalFormatting sqref="G9">
    <cfRule type="cellIs" dxfId="12151" priority="164" operator="equal">
      <formula>"jan."</formula>
    </cfRule>
  </conditionalFormatting>
  <conditionalFormatting sqref="G9">
    <cfRule type="cellIs" dxfId="12150" priority="163" operator="equal">
      <formula>"jan."</formula>
    </cfRule>
  </conditionalFormatting>
  <conditionalFormatting sqref="G9">
    <cfRule type="cellIs" dxfId="12149" priority="162" operator="equal">
      <formula>"jan."</formula>
    </cfRule>
  </conditionalFormatting>
  <conditionalFormatting sqref="G9">
    <cfRule type="cellIs" dxfId="12148" priority="161" operator="equal">
      <formula>"jan."</formula>
    </cfRule>
  </conditionalFormatting>
  <conditionalFormatting sqref="G9">
    <cfRule type="cellIs" dxfId="12147" priority="160" operator="equal">
      <formula>"jan."</formula>
    </cfRule>
  </conditionalFormatting>
  <conditionalFormatting sqref="G9">
    <cfRule type="cellIs" dxfId="12146" priority="159" operator="equal">
      <formula>"jan."</formula>
    </cfRule>
  </conditionalFormatting>
  <conditionalFormatting sqref="G9">
    <cfRule type="cellIs" dxfId="12145" priority="158" operator="equal">
      <formula>"jan."</formula>
    </cfRule>
  </conditionalFormatting>
  <conditionalFormatting sqref="G9">
    <cfRule type="cellIs" dxfId="12144" priority="157" operator="equal">
      <formula>"jan."</formula>
    </cfRule>
  </conditionalFormatting>
  <conditionalFormatting sqref="G9">
    <cfRule type="cellIs" dxfId="12143" priority="156" operator="equal">
      <formula>"jan."</formula>
    </cfRule>
  </conditionalFormatting>
  <conditionalFormatting sqref="G9">
    <cfRule type="cellIs" dxfId="12142" priority="155" operator="equal">
      <formula>"jan."</formula>
    </cfRule>
  </conditionalFormatting>
  <conditionalFormatting sqref="G9">
    <cfRule type="cellIs" dxfId="12141" priority="154" operator="equal">
      <formula>"jan."</formula>
    </cfRule>
  </conditionalFormatting>
  <conditionalFormatting sqref="G9">
    <cfRule type="cellIs" dxfId="12140" priority="153" operator="equal">
      <formula>"jan."</formula>
    </cfRule>
  </conditionalFormatting>
  <conditionalFormatting sqref="G9">
    <cfRule type="cellIs" dxfId="12139" priority="152" operator="equal">
      <formula>"jan."</formula>
    </cfRule>
  </conditionalFormatting>
  <conditionalFormatting sqref="G9">
    <cfRule type="cellIs" dxfId="12138" priority="151" operator="equal">
      <formula>"jan."</formula>
    </cfRule>
  </conditionalFormatting>
  <conditionalFormatting sqref="G9">
    <cfRule type="cellIs" dxfId="12137" priority="150" operator="equal">
      <formula>"jan."</formula>
    </cfRule>
  </conditionalFormatting>
  <conditionalFormatting sqref="G9">
    <cfRule type="cellIs" dxfId="12136" priority="149" operator="equal">
      <formula>"jan."</formula>
    </cfRule>
  </conditionalFormatting>
  <conditionalFormatting sqref="G9">
    <cfRule type="cellIs" dxfId="12135" priority="148" operator="equal">
      <formula>"jan."</formula>
    </cfRule>
  </conditionalFormatting>
  <conditionalFormatting sqref="G9">
    <cfRule type="cellIs" dxfId="12134" priority="147" operator="equal">
      <formula>"jan."</formula>
    </cfRule>
  </conditionalFormatting>
  <conditionalFormatting sqref="G9">
    <cfRule type="cellIs" dxfId="12133" priority="146" operator="equal">
      <formula>"jan."</formula>
    </cfRule>
  </conditionalFormatting>
  <conditionalFormatting sqref="G9">
    <cfRule type="cellIs" dxfId="12132" priority="145" operator="equal">
      <formula>"jan."</formula>
    </cfRule>
  </conditionalFormatting>
  <conditionalFormatting sqref="G9">
    <cfRule type="cellIs" dxfId="12131" priority="144" operator="equal">
      <formula>"jan."</formula>
    </cfRule>
  </conditionalFormatting>
  <conditionalFormatting sqref="G9">
    <cfRule type="cellIs" dxfId="12130" priority="143" operator="equal">
      <formula>"jan."</formula>
    </cfRule>
  </conditionalFormatting>
  <conditionalFormatting sqref="G9">
    <cfRule type="cellIs" dxfId="12129" priority="142" operator="equal">
      <formula>"jan."</formula>
    </cfRule>
  </conditionalFormatting>
  <conditionalFormatting sqref="G9">
    <cfRule type="cellIs" dxfId="12128" priority="141" operator="equal">
      <formula>"jan."</formula>
    </cfRule>
  </conditionalFormatting>
  <conditionalFormatting sqref="G9">
    <cfRule type="cellIs" dxfId="12127" priority="140" operator="equal">
      <formula>"jan."</formula>
    </cfRule>
  </conditionalFormatting>
  <conditionalFormatting sqref="G9">
    <cfRule type="cellIs" dxfId="12126" priority="139" operator="equal">
      <formula>"jan."</formula>
    </cfRule>
  </conditionalFormatting>
  <conditionalFormatting sqref="G9">
    <cfRule type="cellIs" dxfId="12125" priority="138" operator="equal">
      <formula>"jan."</formula>
    </cfRule>
  </conditionalFormatting>
  <conditionalFormatting sqref="G9">
    <cfRule type="cellIs" dxfId="12124" priority="137" operator="equal">
      <formula>"jan."</formula>
    </cfRule>
  </conditionalFormatting>
  <conditionalFormatting sqref="G9">
    <cfRule type="cellIs" dxfId="12123" priority="136" operator="equal">
      <formula>"jan."</formula>
    </cfRule>
  </conditionalFormatting>
  <conditionalFormatting sqref="G9">
    <cfRule type="cellIs" dxfId="12122" priority="135" operator="equal">
      <formula>"jan."</formula>
    </cfRule>
  </conditionalFormatting>
  <conditionalFormatting sqref="G9">
    <cfRule type="cellIs" dxfId="12121" priority="134" operator="equal">
      <formula>"jan."</formula>
    </cfRule>
  </conditionalFormatting>
  <conditionalFormatting sqref="G9">
    <cfRule type="cellIs" dxfId="12120" priority="133" operator="equal">
      <formula>"jan."</formula>
    </cfRule>
  </conditionalFormatting>
  <conditionalFormatting sqref="G9">
    <cfRule type="cellIs" dxfId="12119" priority="132" operator="equal">
      <formula>"jan."</formula>
    </cfRule>
  </conditionalFormatting>
  <conditionalFormatting sqref="G9">
    <cfRule type="cellIs" dxfId="12118" priority="131" operator="equal">
      <formula>"jan."</formula>
    </cfRule>
  </conditionalFormatting>
  <conditionalFormatting sqref="G9">
    <cfRule type="cellIs" dxfId="12117" priority="130" operator="equal">
      <formula>"jan."</formula>
    </cfRule>
  </conditionalFormatting>
  <conditionalFormatting sqref="G9">
    <cfRule type="cellIs" dxfId="12116" priority="129" operator="equal">
      <formula>"jan."</formula>
    </cfRule>
  </conditionalFormatting>
  <conditionalFormatting sqref="G9">
    <cfRule type="cellIs" dxfId="12115" priority="128" operator="equal">
      <formula>"jan."</formula>
    </cfRule>
  </conditionalFormatting>
  <conditionalFormatting sqref="G9">
    <cfRule type="cellIs" dxfId="12114" priority="127" operator="equal">
      <formula>"jan."</formula>
    </cfRule>
  </conditionalFormatting>
  <conditionalFormatting sqref="G9">
    <cfRule type="cellIs" dxfId="12113" priority="126" operator="equal">
      <formula>"jan."</formula>
    </cfRule>
  </conditionalFormatting>
  <conditionalFormatting sqref="G9">
    <cfRule type="cellIs" dxfId="12112" priority="125" operator="equal">
      <formula>"jan."</formula>
    </cfRule>
  </conditionalFormatting>
  <conditionalFormatting sqref="G9">
    <cfRule type="cellIs" dxfId="12111" priority="124" operator="equal">
      <formula>"jan."</formula>
    </cfRule>
  </conditionalFormatting>
  <conditionalFormatting sqref="G9">
    <cfRule type="cellIs" dxfId="12110" priority="123" operator="equal">
      <formula>"jan."</formula>
    </cfRule>
  </conditionalFormatting>
  <conditionalFormatting sqref="G9">
    <cfRule type="cellIs" dxfId="12109" priority="122" operator="equal">
      <formula>"jan."</formula>
    </cfRule>
  </conditionalFormatting>
  <conditionalFormatting sqref="G9">
    <cfRule type="cellIs" dxfId="12108" priority="121" operator="equal">
      <formula>"jan."</formula>
    </cfRule>
  </conditionalFormatting>
  <conditionalFormatting sqref="G9">
    <cfRule type="cellIs" dxfId="12107" priority="120" operator="equal">
      <formula>"jan."</formula>
    </cfRule>
  </conditionalFormatting>
  <conditionalFormatting sqref="G9">
    <cfRule type="cellIs" dxfId="12106" priority="119" operator="equal">
      <formula>"jan."</formula>
    </cfRule>
  </conditionalFormatting>
  <conditionalFormatting sqref="G9">
    <cfRule type="cellIs" dxfId="12105" priority="118" operator="equal">
      <formula>"jan."</formula>
    </cfRule>
  </conditionalFormatting>
  <conditionalFormatting sqref="G9">
    <cfRule type="cellIs" dxfId="12104" priority="117" operator="equal">
      <formula>"jan."</formula>
    </cfRule>
  </conditionalFormatting>
  <conditionalFormatting sqref="G9">
    <cfRule type="cellIs" dxfId="12103" priority="116" operator="equal">
      <formula>"jan."</formula>
    </cfRule>
  </conditionalFormatting>
  <conditionalFormatting sqref="G9">
    <cfRule type="cellIs" dxfId="12102" priority="115" operator="equal">
      <formula>"jan."</formula>
    </cfRule>
  </conditionalFormatting>
  <conditionalFormatting sqref="G9">
    <cfRule type="cellIs" dxfId="12101" priority="114" operator="equal">
      <formula>"jan."</formula>
    </cfRule>
  </conditionalFormatting>
  <conditionalFormatting sqref="G9">
    <cfRule type="cellIs" dxfId="12100" priority="113" operator="equal">
      <formula>"jan."</formula>
    </cfRule>
  </conditionalFormatting>
  <conditionalFormatting sqref="G9">
    <cfRule type="cellIs" dxfId="12099" priority="112" operator="equal">
      <formula>"jan."</formula>
    </cfRule>
  </conditionalFormatting>
  <conditionalFormatting sqref="G9">
    <cfRule type="cellIs" dxfId="12098" priority="111" operator="equal">
      <formula>"jan."</formula>
    </cfRule>
  </conditionalFormatting>
  <conditionalFormatting sqref="G9">
    <cfRule type="cellIs" dxfId="12097" priority="110" operator="equal">
      <formula>"jan."</formula>
    </cfRule>
  </conditionalFormatting>
  <conditionalFormatting sqref="G9">
    <cfRule type="cellIs" dxfId="12096" priority="109" operator="equal">
      <formula>"jan."</formula>
    </cfRule>
  </conditionalFormatting>
  <conditionalFormatting sqref="G9">
    <cfRule type="cellIs" dxfId="12095" priority="108" operator="equal">
      <formula>"jan."</formula>
    </cfRule>
  </conditionalFormatting>
  <conditionalFormatting sqref="G9">
    <cfRule type="cellIs" dxfId="12094" priority="107" operator="equal">
      <formula>"jan."</formula>
    </cfRule>
  </conditionalFormatting>
  <conditionalFormatting sqref="G9">
    <cfRule type="cellIs" dxfId="12093" priority="106" operator="equal">
      <formula>"jan."</formula>
    </cfRule>
  </conditionalFormatting>
  <conditionalFormatting sqref="G9">
    <cfRule type="cellIs" dxfId="12092" priority="105" operator="equal">
      <formula>"jan."</formula>
    </cfRule>
  </conditionalFormatting>
  <conditionalFormatting sqref="G9">
    <cfRule type="cellIs" dxfId="12091" priority="104" operator="equal">
      <formula>"jan."</formula>
    </cfRule>
  </conditionalFormatting>
  <conditionalFormatting sqref="G9">
    <cfRule type="cellIs" dxfId="12090" priority="103" operator="equal">
      <formula>"jan."</formula>
    </cfRule>
  </conditionalFormatting>
  <conditionalFormatting sqref="G9">
    <cfRule type="cellIs" dxfId="12089" priority="102" operator="equal">
      <formula>"jan."</formula>
    </cfRule>
  </conditionalFormatting>
  <conditionalFormatting sqref="G9">
    <cfRule type="cellIs" dxfId="12088" priority="101" operator="equal">
      <formula>"jan."</formula>
    </cfRule>
  </conditionalFormatting>
  <conditionalFormatting sqref="G9">
    <cfRule type="cellIs" dxfId="12087" priority="100" operator="equal">
      <formula>"jan."</formula>
    </cfRule>
  </conditionalFormatting>
  <conditionalFormatting sqref="G9">
    <cfRule type="cellIs" dxfId="12086" priority="99" operator="equal">
      <formula>"jan."</formula>
    </cfRule>
  </conditionalFormatting>
  <conditionalFormatting sqref="G9">
    <cfRule type="cellIs" dxfId="12085" priority="98" operator="equal">
      <formula>"jan."</formula>
    </cfRule>
  </conditionalFormatting>
  <conditionalFormatting sqref="G9">
    <cfRule type="cellIs" dxfId="12084" priority="97" operator="equal">
      <formula>"jan."</formula>
    </cfRule>
  </conditionalFormatting>
  <conditionalFormatting sqref="G9">
    <cfRule type="cellIs" dxfId="12083" priority="96" operator="equal">
      <formula>"jan."</formula>
    </cfRule>
  </conditionalFormatting>
  <conditionalFormatting sqref="G9">
    <cfRule type="cellIs" dxfId="12082" priority="95" operator="equal">
      <formula>"jan."</formula>
    </cfRule>
  </conditionalFormatting>
  <conditionalFormatting sqref="G9">
    <cfRule type="cellIs" dxfId="12081" priority="94" operator="equal">
      <formula>"jan."</formula>
    </cfRule>
  </conditionalFormatting>
  <conditionalFormatting sqref="G9">
    <cfRule type="cellIs" dxfId="12080" priority="93" operator="equal">
      <formula>"jan."</formula>
    </cfRule>
  </conditionalFormatting>
  <conditionalFormatting sqref="G9">
    <cfRule type="cellIs" dxfId="12079" priority="92" operator="equal">
      <formula>"jan."</formula>
    </cfRule>
  </conditionalFormatting>
  <conditionalFormatting sqref="G9">
    <cfRule type="cellIs" dxfId="12078" priority="91" operator="equal">
      <formula>"jan."</formula>
    </cfRule>
  </conditionalFormatting>
  <conditionalFormatting sqref="G9">
    <cfRule type="cellIs" dxfId="12077" priority="90" operator="equal">
      <formula>"jan."</formula>
    </cfRule>
  </conditionalFormatting>
  <conditionalFormatting sqref="G9">
    <cfRule type="cellIs" dxfId="12076" priority="89" operator="equal">
      <formula>"jan."</formula>
    </cfRule>
  </conditionalFormatting>
  <conditionalFormatting sqref="G9">
    <cfRule type="cellIs" dxfId="12075" priority="88" operator="equal">
      <formula>"jan."</formula>
    </cfRule>
  </conditionalFormatting>
  <conditionalFormatting sqref="G9">
    <cfRule type="cellIs" dxfId="12074" priority="87" operator="equal">
      <formula>"jan."</formula>
    </cfRule>
  </conditionalFormatting>
  <conditionalFormatting sqref="G9">
    <cfRule type="cellIs" dxfId="12073" priority="86" operator="equal">
      <formula>"jan."</formula>
    </cfRule>
  </conditionalFormatting>
  <conditionalFormatting sqref="G9">
    <cfRule type="cellIs" dxfId="12072" priority="85" operator="equal">
      <formula>"jan."</formula>
    </cfRule>
  </conditionalFormatting>
  <conditionalFormatting sqref="G9">
    <cfRule type="cellIs" dxfId="12071" priority="84" operator="equal">
      <formula>"jan."</formula>
    </cfRule>
  </conditionalFormatting>
  <conditionalFormatting sqref="G9">
    <cfRule type="cellIs" dxfId="12070" priority="83" operator="equal">
      <formula>"jan."</formula>
    </cfRule>
  </conditionalFormatting>
  <conditionalFormatting sqref="G9">
    <cfRule type="cellIs" dxfId="12069" priority="82" operator="equal">
      <formula>"jan."</formula>
    </cfRule>
  </conditionalFormatting>
  <conditionalFormatting sqref="G9">
    <cfRule type="cellIs" dxfId="12068" priority="81" operator="equal">
      <formula>"jan."</formula>
    </cfRule>
  </conditionalFormatting>
  <conditionalFormatting sqref="G9">
    <cfRule type="cellIs" dxfId="12067" priority="80" operator="equal">
      <formula>"jan."</formula>
    </cfRule>
  </conditionalFormatting>
  <conditionalFormatting sqref="G9">
    <cfRule type="cellIs" dxfId="12066" priority="79" operator="equal">
      <formula>"jan."</formula>
    </cfRule>
  </conditionalFormatting>
  <conditionalFormatting sqref="G9">
    <cfRule type="cellIs" dxfId="12065" priority="78" operator="equal">
      <formula>"jan."</formula>
    </cfRule>
  </conditionalFormatting>
  <conditionalFormatting sqref="G9">
    <cfRule type="cellIs" dxfId="12064" priority="77" operator="equal">
      <formula>"jan."</formula>
    </cfRule>
  </conditionalFormatting>
  <conditionalFormatting sqref="G9">
    <cfRule type="cellIs" dxfId="12063" priority="76" operator="equal">
      <formula>"jan."</formula>
    </cfRule>
  </conditionalFormatting>
  <conditionalFormatting sqref="G9">
    <cfRule type="cellIs" dxfId="12062" priority="75" operator="equal">
      <formula>"jan."</formula>
    </cfRule>
  </conditionalFormatting>
  <conditionalFormatting sqref="G9">
    <cfRule type="cellIs" dxfId="12061" priority="74" operator="equal">
      <formula>"jan."</formula>
    </cfRule>
  </conditionalFormatting>
  <conditionalFormatting sqref="G9">
    <cfRule type="cellIs" dxfId="12060" priority="73" operator="equal">
      <formula>"jan."</formula>
    </cfRule>
  </conditionalFormatting>
  <conditionalFormatting sqref="G9">
    <cfRule type="cellIs" dxfId="12059" priority="72" operator="equal">
      <formula>"jan."</formula>
    </cfRule>
  </conditionalFormatting>
  <conditionalFormatting sqref="G9">
    <cfRule type="cellIs" dxfId="12058" priority="71" operator="equal">
      <formula>"jan."</formula>
    </cfRule>
  </conditionalFormatting>
  <conditionalFormatting sqref="G9">
    <cfRule type="cellIs" dxfId="12057" priority="70" operator="equal">
      <formula>"jan."</formula>
    </cfRule>
  </conditionalFormatting>
  <conditionalFormatting sqref="G9">
    <cfRule type="cellIs" dxfId="12056" priority="68" operator="equal">
      <formula>"jan."</formula>
    </cfRule>
  </conditionalFormatting>
  <conditionalFormatting sqref="G9">
    <cfRule type="cellIs" dxfId="12055" priority="67" operator="equal">
      <formula>"jan."</formula>
    </cfRule>
  </conditionalFormatting>
  <conditionalFormatting sqref="G9">
    <cfRule type="cellIs" dxfId="12054" priority="195" operator="equal">
      <formula>"jan."</formula>
    </cfRule>
  </conditionalFormatting>
  <conditionalFormatting sqref="G9">
    <cfRule type="cellIs" dxfId="12053" priority="173" operator="equal">
      <formula>"jan."</formula>
    </cfRule>
  </conditionalFormatting>
  <conditionalFormatting sqref="G9">
    <cfRule type="cellIs" dxfId="12052" priority="171" operator="equal">
      <formula>"jan."</formula>
    </cfRule>
  </conditionalFormatting>
  <conditionalFormatting sqref="G9">
    <cfRule type="cellIs" dxfId="12051" priority="69" operator="equal">
      <formula>"jan."</formula>
    </cfRule>
  </conditionalFormatting>
  <conditionalFormatting sqref="G9">
    <cfRule type="cellIs" dxfId="12050" priority="66" operator="equal">
      <formula>"jan."</formula>
    </cfRule>
  </conditionalFormatting>
  <conditionalFormatting sqref="G9">
    <cfRule type="cellIs" dxfId="12049" priority="65" operator="equal">
      <formula>"jan."</formula>
    </cfRule>
  </conditionalFormatting>
  <conditionalFormatting sqref="G9">
    <cfRule type="cellIs" dxfId="12048" priority="64" operator="equal">
      <formula>"jan."</formula>
    </cfRule>
  </conditionalFormatting>
  <conditionalFormatting sqref="G9">
    <cfRule type="cellIs" dxfId="12047" priority="63" operator="equal">
      <formula>"jan."</formula>
    </cfRule>
  </conditionalFormatting>
  <conditionalFormatting sqref="G9">
    <cfRule type="cellIs" dxfId="12046" priority="62" operator="equal">
      <formula>"jan."</formula>
    </cfRule>
  </conditionalFormatting>
  <conditionalFormatting sqref="G9">
    <cfRule type="cellIs" dxfId="12045" priority="61" operator="equal">
      <formula>"jan."</formula>
    </cfRule>
  </conditionalFormatting>
  <conditionalFormatting sqref="G9">
    <cfRule type="cellIs" dxfId="12044" priority="60" operator="equal">
      <formula>"jan."</formula>
    </cfRule>
  </conditionalFormatting>
  <conditionalFormatting sqref="G9">
    <cfRule type="cellIs" dxfId="12043" priority="59" operator="equal">
      <formula>"jan."</formula>
    </cfRule>
  </conditionalFormatting>
  <conditionalFormatting sqref="G9">
    <cfRule type="cellIs" dxfId="12042" priority="58" operator="equal">
      <formula>"jan."</formula>
    </cfRule>
  </conditionalFormatting>
  <conditionalFormatting sqref="G9">
    <cfRule type="cellIs" dxfId="12041" priority="57" operator="equal">
      <formula>"jan."</formula>
    </cfRule>
  </conditionalFormatting>
  <conditionalFormatting sqref="G9">
    <cfRule type="cellIs" dxfId="12040" priority="56" operator="equal">
      <formula>"jan."</formula>
    </cfRule>
  </conditionalFormatting>
  <conditionalFormatting sqref="G9">
    <cfRule type="cellIs" dxfId="12039" priority="55" operator="equal">
      <formula>"jan."</formula>
    </cfRule>
  </conditionalFormatting>
  <conditionalFormatting sqref="G9">
    <cfRule type="cellIs" dxfId="12038" priority="54" operator="equal">
      <formula>"jan."</formula>
    </cfRule>
  </conditionalFormatting>
  <conditionalFormatting sqref="G9">
    <cfRule type="cellIs" dxfId="12037" priority="53" operator="equal">
      <formula>"jan."</formula>
    </cfRule>
  </conditionalFormatting>
  <conditionalFormatting sqref="G9">
    <cfRule type="cellIs" dxfId="12036" priority="52" operator="equal">
      <formula>"jan."</formula>
    </cfRule>
  </conditionalFormatting>
  <conditionalFormatting sqref="G9">
    <cfRule type="cellIs" dxfId="12035" priority="51" operator="equal">
      <formula>"jan."</formula>
    </cfRule>
  </conditionalFormatting>
  <conditionalFormatting sqref="G9">
    <cfRule type="cellIs" dxfId="12034" priority="50" operator="equal">
      <formula>"jan."</formula>
    </cfRule>
  </conditionalFormatting>
  <conditionalFormatting sqref="G9">
    <cfRule type="cellIs" dxfId="12033" priority="49" operator="equal">
      <formula>"jan."</formula>
    </cfRule>
  </conditionalFormatting>
  <conditionalFormatting sqref="G9">
    <cfRule type="cellIs" dxfId="12032" priority="48" operator="equal">
      <formula>"jan."</formula>
    </cfRule>
  </conditionalFormatting>
  <conditionalFormatting sqref="G9">
    <cfRule type="cellIs" dxfId="12031" priority="47" operator="equal">
      <formula>"jan."</formula>
    </cfRule>
  </conditionalFormatting>
  <conditionalFormatting sqref="G9">
    <cfRule type="cellIs" dxfId="12030" priority="46" operator="equal">
      <formula>"jan."</formula>
    </cfRule>
  </conditionalFormatting>
  <conditionalFormatting sqref="G9">
    <cfRule type="cellIs" dxfId="12029" priority="45" operator="equal">
      <formula>"jan."</formula>
    </cfRule>
  </conditionalFormatting>
  <conditionalFormatting sqref="G9">
    <cfRule type="cellIs" dxfId="12028" priority="44" operator="equal">
      <formula>"jan."</formula>
    </cfRule>
  </conditionalFormatting>
  <conditionalFormatting sqref="G9">
    <cfRule type="cellIs" dxfId="12027" priority="43" operator="equal">
      <formula>"jan."</formula>
    </cfRule>
  </conditionalFormatting>
  <conditionalFormatting sqref="G9">
    <cfRule type="cellIs" dxfId="12026" priority="42" operator="equal">
      <formula>"jan."</formula>
    </cfRule>
  </conditionalFormatting>
  <conditionalFormatting sqref="G9">
    <cfRule type="cellIs" dxfId="12025" priority="41" operator="equal">
      <formula>"jan."</formula>
    </cfRule>
  </conditionalFormatting>
  <conditionalFormatting sqref="G9">
    <cfRule type="cellIs" dxfId="12024" priority="40" operator="equal">
      <formula>"jan."</formula>
    </cfRule>
  </conditionalFormatting>
  <conditionalFormatting sqref="G9">
    <cfRule type="cellIs" dxfId="12023" priority="39" operator="equal">
      <formula>"jan."</formula>
    </cfRule>
  </conditionalFormatting>
  <conditionalFormatting sqref="G9">
    <cfRule type="cellIs" dxfId="12022" priority="38" operator="equal">
      <formula>"jan."</formula>
    </cfRule>
  </conditionalFormatting>
  <conditionalFormatting sqref="G9">
    <cfRule type="cellIs" dxfId="12021" priority="37" operator="equal">
      <formula>"jan."</formula>
    </cfRule>
  </conditionalFormatting>
  <conditionalFormatting sqref="G9">
    <cfRule type="cellIs" dxfId="12020" priority="36" operator="equal">
      <formula>"jan."</formula>
    </cfRule>
  </conditionalFormatting>
  <conditionalFormatting sqref="G9">
    <cfRule type="cellIs" dxfId="12019" priority="35" operator="equal">
      <formula>"jan."</formula>
    </cfRule>
  </conditionalFormatting>
  <conditionalFormatting sqref="G9">
    <cfRule type="cellIs" dxfId="12018" priority="34" operator="equal">
      <formula>"jan."</formula>
    </cfRule>
  </conditionalFormatting>
  <conditionalFormatting sqref="G9">
    <cfRule type="cellIs" dxfId="12017" priority="33" operator="equal">
      <formula>"jan."</formula>
    </cfRule>
  </conditionalFormatting>
  <conditionalFormatting sqref="G9">
    <cfRule type="cellIs" dxfId="12016" priority="32" operator="equal">
      <formula>"jan."</formula>
    </cfRule>
  </conditionalFormatting>
  <conditionalFormatting sqref="G9">
    <cfRule type="cellIs" dxfId="12015" priority="31" operator="equal">
      <formula>"jan."</formula>
    </cfRule>
  </conditionalFormatting>
  <conditionalFormatting sqref="G9">
    <cfRule type="cellIs" dxfId="12014" priority="30" operator="equal">
      <formula>"jan."</formula>
    </cfRule>
  </conditionalFormatting>
  <conditionalFormatting sqref="G9">
    <cfRule type="cellIs" dxfId="12013" priority="29" operator="equal">
      <formula>"jan."</formula>
    </cfRule>
  </conditionalFormatting>
  <conditionalFormatting sqref="G9">
    <cfRule type="cellIs" dxfId="12012" priority="28" operator="equal">
      <formula>"jan."</formula>
    </cfRule>
  </conditionalFormatting>
  <conditionalFormatting sqref="G9">
    <cfRule type="cellIs" dxfId="12011" priority="27" operator="equal">
      <formula>"jan."</formula>
    </cfRule>
  </conditionalFormatting>
  <conditionalFormatting sqref="G9">
    <cfRule type="cellIs" dxfId="12010" priority="26" operator="equal">
      <formula>"jan."</formula>
    </cfRule>
  </conditionalFormatting>
  <conditionalFormatting sqref="G9">
    <cfRule type="cellIs" dxfId="12009" priority="25" operator="equal">
      <formula>"jan."</formula>
    </cfRule>
  </conditionalFormatting>
  <conditionalFormatting sqref="G9">
    <cfRule type="cellIs" dxfId="12008" priority="24" operator="equal">
      <formula>"jan."</formula>
    </cfRule>
  </conditionalFormatting>
  <conditionalFormatting sqref="G9">
    <cfRule type="cellIs" dxfId="12007" priority="23" operator="equal">
      <formula>"jan."</formula>
    </cfRule>
  </conditionalFormatting>
  <conditionalFormatting sqref="G9">
    <cfRule type="cellIs" dxfId="12006" priority="22" operator="equal">
      <formula>"jan."</formula>
    </cfRule>
  </conditionalFormatting>
  <conditionalFormatting sqref="G9">
    <cfRule type="cellIs" dxfId="12005" priority="21" operator="equal">
      <formula>"jan."</formula>
    </cfRule>
  </conditionalFormatting>
  <conditionalFormatting sqref="G9">
    <cfRule type="cellIs" dxfId="12004" priority="20" operator="equal">
      <formula>"jan."</formula>
    </cfRule>
  </conditionalFormatting>
  <conditionalFormatting sqref="G9">
    <cfRule type="cellIs" dxfId="12003" priority="19" operator="equal">
      <formula>"jan."</formula>
    </cfRule>
  </conditionalFormatting>
  <conditionalFormatting sqref="G9">
    <cfRule type="cellIs" dxfId="12002" priority="18" operator="equal">
      <formula>"jan."</formula>
    </cfRule>
  </conditionalFormatting>
  <conditionalFormatting sqref="G9">
    <cfRule type="cellIs" dxfId="12001" priority="17" operator="equal">
      <formula>"jan."</formula>
    </cfRule>
  </conditionalFormatting>
  <conditionalFormatting sqref="G9">
    <cfRule type="cellIs" dxfId="12000" priority="16" operator="equal">
      <formula>"jan."</formula>
    </cfRule>
  </conditionalFormatting>
  <conditionalFormatting sqref="G9">
    <cfRule type="cellIs" dxfId="11999" priority="15" operator="equal">
      <formula>"jan."</formula>
    </cfRule>
  </conditionalFormatting>
  <conditionalFormatting sqref="G9">
    <cfRule type="cellIs" dxfId="11998" priority="14" operator="equal">
      <formula>"jan."</formula>
    </cfRule>
  </conditionalFormatting>
  <conditionalFormatting sqref="G9">
    <cfRule type="cellIs" dxfId="11997" priority="13" operator="equal">
      <formula>"jan."</formula>
    </cfRule>
  </conditionalFormatting>
  <conditionalFormatting sqref="G9">
    <cfRule type="cellIs" dxfId="11996" priority="12" operator="equal">
      <formula>"jan."</formula>
    </cfRule>
  </conditionalFormatting>
  <conditionalFormatting sqref="G9">
    <cfRule type="cellIs" dxfId="11995" priority="11" operator="equal">
      <formula>"jan."</formula>
    </cfRule>
  </conditionalFormatting>
  <conditionalFormatting sqref="G9">
    <cfRule type="cellIs" dxfId="11994" priority="10" operator="equal">
      <formula>"jan."</formula>
    </cfRule>
  </conditionalFormatting>
  <conditionalFormatting sqref="G9">
    <cfRule type="cellIs" dxfId="11993" priority="9" operator="equal">
      <formula>"jan."</formula>
    </cfRule>
  </conditionalFormatting>
  <conditionalFormatting sqref="G9">
    <cfRule type="cellIs" dxfId="11992" priority="8" operator="equal">
      <formula>"jan."</formula>
    </cfRule>
  </conditionalFormatting>
  <conditionalFormatting sqref="G9">
    <cfRule type="cellIs" dxfId="11991" priority="7" operator="equal">
      <formula>"jan."</formula>
    </cfRule>
  </conditionalFormatting>
  <conditionalFormatting sqref="G9">
    <cfRule type="cellIs" dxfId="11990" priority="6" operator="equal">
      <formula>"jan."</formula>
    </cfRule>
  </conditionalFormatting>
  <conditionalFormatting sqref="G9">
    <cfRule type="cellIs" dxfId="11989" priority="5" operator="equal">
      <formula>"jan."</formula>
    </cfRule>
  </conditionalFormatting>
  <conditionalFormatting sqref="G9">
    <cfRule type="cellIs" dxfId="11988" priority="4" operator="equal">
      <formula>"jan."</formula>
    </cfRule>
  </conditionalFormatting>
  <conditionalFormatting sqref="G9">
    <cfRule type="cellIs" dxfId="11987" priority="3" operator="equal">
      <formula>"jan."</formula>
    </cfRule>
  </conditionalFormatting>
  <conditionalFormatting sqref="G9">
    <cfRule type="cellIs" dxfId="11986" priority="2" operator="equal">
      <formula>"jan."</formula>
    </cfRule>
  </conditionalFormatting>
  <conditionalFormatting sqref="G9">
    <cfRule type="cellIs" dxfId="11985"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08"/>
  <sheetViews>
    <sheetView showGridLines="0" topLeftCell="A10" zoomScaleNormal="100" workbookViewId="0">
      <selection activeCell="Y54" sqref="Y54"/>
    </sheetView>
  </sheetViews>
  <sheetFormatPr defaultColWidth="9.28515625" defaultRowHeight="12.75" x14ac:dyDescent="0.2"/>
  <cols>
    <col min="1" max="1" width="1" style="311" customWidth="1"/>
    <col min="2" max="2" width="1.5703125" style="311" customWidth="1"/>
    <col min="3" max="3" width="2" style="311" customWidth="1"/>
    <col min="4" max="4" width="26" style="367" customWidth="1"/>
    <col min="5" max="5" width="1.140625" style="367" customWidth="1"/>
    <col min="6" max="6" width="5" style="367" customWidth="1"/>
    <col min="7" max="11" width="5" style="311" customWidth="1"/>
    <col min="12" max="12" width="5.5703125" style="311" customWidth="1"/>
    <col min="13" max="15" width="5.42578125" style="311" customWidth="1"/>
    <col min="16" max="16" width="5" style="311" customWidth="1"/>
    <col min="17" max="17" width="6.42578125" style="311" customWidth="1"/>
    <col min="18" max="19" width="1" style="311" customWidth="1"/>
    <col min="20" max="20" width="9.42578125" style="311" customWidth="1"/>
    <col min="21" max="21" width="7.5703125" style="810" customWidth="1"/>
    <col min="22" max="22" width="6.5703125" style="311" bestFit="1" customWidth="1"/>
    <col min="23" max="23" width="5.5703125" style="311" customWidth="1"/>
    <col min="24" max="31" width="9.28515625" style="311"/>
    <col min="32" max="32" width="10.5703125" style="311" bestFit="1" customWidth="1"/>
    <col min="33" max="34" width="10.140625" style="311" customWidth="1"/>
    <col min="35" max="36" width="10.5703125" style="311" bestFit="1" customWidth="1"/>
    <col min="37" max="37" width="15" style="311" customWidth="1"/>
    <col min="38" max="38" width="15.42578125" style="311" customWidth="1"/>
    <col min="39" max="16384" width="9.28515625" style="311"/>
  </cols>
  <sheetData>
    <row r="1" spans="1:38" ht="13.5" customHeight="1" x14ac:dyDescent="0.2">
      <c r="A1" s="306"/>
      <c r="B1" s="367"/>
      <c r="C1" s="323" t="s">
        <v>32</v>
      </c>
      <c r="D1" s="323"/>
      <c r="E1" s="323"/>
      <c r="F1" s="323"/>
      <c r="G1" s="316"/>
      <c r="I1" s="2083" t="s">
        <v>534</v>
      </c>
      <c r="J1" s="2083"/>
      <c r="K1" s="2083"/>
      <c r="L1" s="2083"/>
      <c r="M1" s="2083"/>
      <c r="N1" s="2083"/>
      <c r="O1" s="2083"/>
      <c r="P1" s="2083"/>
      <c r="Q1" s="487"/>
      <c r="R1" s="487"/>
      <c r="S1" s="306"/>
    </row>
    <row r="2" spans="1:38" ht="6" customHeight="1" x14ac:dyDescent="0.2">
      <c r="A2" s="486"/>
      <c r="B2" s="1262"/>
      <c r="C2" s="1263"/>
      <c r="D2" s="1263"/>
      <c r="E2" s="356"/>
      <c r="F2" s="356"/>
      <c r="G2" s="356"/>
      <c r="H2" s="356"/>
      <c r="I2" s="356"/>
      <c r="J2" s="356"/>
      <c r="K2" s="356"/>
      <c r="L2" s="356"/>
      <c r="M2" s="356"/>
      <c r="N2" s="356"/>
      <c r="O2" s="356"/>
      <c r="P2" s="356"/>
      <c r="Q2" s="356"/>
      <c r="R2" s="316"/>
      <c r="S2" s="316"/>
    </row>
    <row r="3" spans="1:38" ht="9.75" customHeight="1" thickBot="1" x14ac:dyDescent="0.25">
      <c r="A3" s="306"/>
      <c r="B3" s="368"/>
      <c r="C3" s="364"/>
      <c r="D3" s="364"/>
      <c r="E3" s="316"/>
      <c r="F3" s="316"/>
      <c r="G3" s="316"/>
      <c r="H3" s="316"/>
      <c r="I3" s="316"/>
      <c r="J3" s="615"/>
      <c r="K3" s="615"/>
      <c r="L3" s="615"/>
      <c r="M3" s="615"/>
      <c r="N3" s="615"/>
      <c r="O3" s="615"/>
      <c r="P3" s="615"/>
      <c r="Q3" s="615" t="s">
        <v>70</v>
      </c>
      <c r="R3" s="316"/>
      <c r="S3" s="316"/>
      <c r="Z3" s="843"/>
    </row>
    <row r="4" spans="1:38" ht="18.95" customHeight="1" thickBot="1" x14ac:dyDescent="0.25">
      <c r="A4" s="306"/>
      <c r="B4" s="368"/>
      <c r="C4" s="2169" t="s">
        <v>532</v>
      </c>
      <c r="D4" s="2170"/>
      <c r="E4" s="2170"/>
      <c r="F4" s="2170"/>
      <c r="G4" s="2170"/>
      <c r="H4" s="2170"/>
      <c r="I4" s="2170"/>
      <c r="J4" s="2170"/>
      <c r="K4" s="2170"/>
      <c r="L4" s="2170"/>
      <c r="M4" s="2170"/>
      <c r="N4" s="2170"/>
      <c r="O4" s="2170"/>
      <c r="P4" s="2170"/>
      <c r="Q4" s="2171"/>
      <c r="R4" s="316"/>
      <c r="S4" s="316"/>
    </row>
    <row r="5" spans="1:38" ht="3.75" customHeight="1" x14ac:dyDescent="0.2">
      <c r="A5" s="306"/>
      <c r="B5" s="368"/>
      <c r="C5" s="364"/>
      <c r="D5" s="364"/>
      <c r="E5" s="316"/>
      <c r="F5" s="316"/>
      <c r="G5" s="324"/>
      <c r="H5" s="316"/>
      <c r="I5" s="316"/>
      <c r="J5" s="377"/>
      <c r="K5" s="377"/>
      <c r="L5" s="377"/>
      <c r="M5" s="377"/>
      <c r="N5" s="377"/>
      <c r="O5" s="377"/>
      <c r="P5" s="377"/>
      <c r="Q5" s="377"/>
      <c r="R5" s="316"/>
      <c r="S5" s="316"/>
    </row>
    <row r="6" spans="1:38" ht="9" customHeight="1" x14ac:dyDescent="0.2">
      <c r="A6" s="306"/>
      <c r="B6" s="368"/>
      <c r="C6" s="2173" t="s">
        <v>495</v>
      </c>
      <c r="D6" s="2173"/>
      <c r="E6" s="1277"/>
      <c r="F6" s="1277"/>
      <c r="G6" s="1277"/>
      <c r="H6" s="1277"/>
      <c r="I6" s="1277"/>
      <c r="J6" s="1277"/>
      <c r="K6" s="1277"/>
      <c r="L6" s="1277"/>
      <c r="M6" s="1277"/>
      <c r="N6" s="1277"/>
      <c r="O6" s="1277"/>
      <c r="P6" s="1277"/>
      <c r="Q6" s="1277"/>
      <c r="R6" s="316"/>
      <c r="S6" s="316"/>
    </row>
    <row r="7" spans="1:38" ht="1.9" customHeight="1" x14ac:dyDescent="0.2">
      <c r="A7" s="306"/>
      <c r="B7" s="368"/>
      <c r="C7" s="2173"/>
      <c r="D7" s="2173"/>
      <c r="E7" s="323"/>
      <c r="F7" s="323"/>
      <c r="G7" s="323"/>
      <c r="H7" s="323"/>
      <c r="I7" s="323"/>
      <c r="J7" s="2188"/>
      <c r="K7" s="2188"/>
      <c r="L7" s="2188"/>
      <c r="M7" s="2188"/>
      <c r="N7" s="2188"/>
      <c r="O7" s="2188"/>
      <c r="P7" s="2188"/>
      <c r="Q7" s="2188"/>
      <c r="R7" s="316"/>
      <c r="S7" s="316"/>
    </row>
    <row r="8" spans="1:38" ht="3.75" customHeight="1" x14ac:dyDescent="0.2">
      <c r="A8" s="306"/>
      <c r="B8" s="368"/>
      <c r="C8" s="2173"/>
      <c r="D8" s="2173"/>
      <c r="E8" s="324"/>
      <c r="F8" s="323"/>
      <c r="G8" s="1269"/>
      <c r="H8" s="1269"/>
      <c r="I8" s="1269"/>
      <c r="J8" s="1269"/>
      <c r="K8" s="1269"/>
      <c r="L8" s="1269"/>
      <c r="M8" s="1269"/>
      <c r="N8" s="1269"/>
      <c r="O8" s="1269"/>
      <c r="P8" s="1269"/>
      <c r="Q8" s="1270"/>
      <c r="R8" s="316"/>
      <c r="S8" s="316"/>
      <c r="T8" s="1267"/>
      <c r="U8" s="1043"/>
      <c r="V8" s="333"/>
      <c r="W8" s="333"/>
      <c r="X8" s="333"/>
      <c r="Y8" s="333"/>
      <c r="Z8" s="333"/>
      <c r="AA8" s="333"/>
    </row>
    <row r="9" spans="1:38" ht="11.25" customHeight="1" x14ac:dyDescent="0.2">
      <c r="A9" s="306"/>
      <c r="B9" s="368"/>
      <c r="C9" s="2078" t="s">
        <v>496</v>
      </c>
      <c r="D9" s="2078"/>
      <c r="E9" s="324"/>
      <c r="F9" s="994">
        <v>2010</v>
      </c>
      <c r="G9" s="994">
        <v>2011</v>
      </c>
      <c r="H9" s="994">
        <v>2012</v>
      </c>
      <c r="I9" s="994">
        <v>2013</v>
      </c>
      <c r="J9" s="994">
        <v>2014</v>
      </c>
      <c r="K9" s="991">
        <v>2015</v>
      </c>
      <c r="L9" s="842">
        <v>2016</v>
      </c>
      <c r="M9" s="842">
        <v>2017</v>
      </c>
      <c r="N9" s="684">
        <v>2018</v>
      </c>
      <c r="O9" s="684">
        <v>2019</v>
      </c>
      <c r="P9" s="684">
        <v>2020</v>
      </c>
      <c r="Q9" s="684"/>
      <c r="S9" s="316"/>
      <c r="U9" s="989"/>
      <c r="X9" s="333"/>
    </row>
    <row r="10" spans="1:38" s="382" customFormat="1" ht="10.35" customHeight="1" x14ac:dyDescent="0.2">
      <c r="A10" s="378"/>
      <c r="B10" s="379"/>
      <c r="C10" s="593"/>
      <c r="D10" s="1271" t="s">
        <v>497</v>
      </c>
      <c r="E10" s="380"/>
      <c r="F10" s="1284">
        <v>18.425991173089049</v>
      </c>
      <c r="G10" s="1284">
        <v>17.641323334538008</v>
      </c>
      <c r="H10" s="1284">
        <v>19.302385840425742</v>
      </c>
      <c r="I10" s="1284">
        <v>19.282467768368193</v>
      </c>
      <c r="J10" s="1284">
        <v>18.967662677340098</v>
      </c>
      <c r="K10" s="1284">
        <v>17.994980642399952</v>
      </c>
      <c r="L10" s="1284">
        <v>17.09495198283544</v>
      </c>
      <c r="M10" s="1284">
        <v>16.401246876213236</v>
      </c>
      <c r="N10" s="1284">
        <v>15.443117022146557</v>
      </c>
      <c r="O10" s="1284">
        <v>14.44488643897634</v>
      </c>
      <c r="P10" s="1284">
        <v>13.342030449962671</v>
      </c>
      <c r="Q10" s="380"/>
      <c r="R10" s="380"/>
      <c r="S10" s="381"/>
      <c r="T10" s="811"/>
      <c r="U10" s="990"/>
      <c r="V10" s="811"/>
      <c r="W10" s="811"/>
      <c r="X10" s="811"/>
      <c r="Y10" s="811"/>
      <c r="Z10" s="811"/>
      <c r="AA10" s="811"/>
      <c r="AB10" s="811"/>
      <c r="AC10" s="811"/>
      <c r="AD10" s="811"/>
      <c r="AE10" s="811"/>
      <c r="AF10" s="811"/>
      <c r="AG10" s="811"/>
      <c r="AH10" s="811"/>
      <c r="AI10" s="811"/>
    </row>
    <row r="11" spans="1:38" s="386" customFormat="1" ht="10.15" customHeight="1" x14ac:dyDescent="0.2">
      <c r="A11" s="383"/>
      <c r="B11" s="384"/>
      <c r="C11" s="1261"/>
      <c r="D11" s="1260" t="s">
        <v>498</v>
      </c>
      <c r="E11" s="961"/>
      <c r="F11" s="1285"/>
      <c r="G11" s="1285"/>
      <c r="H11" s="1285"/>
      <c r="I11" s="1285"/>
      <c r="J11" s="1285"/>
      <c r="K11" s="1285"/>
      <c r="L11" s="1285"/>
      <c r="M11" s="1285"/>
      <c r="N11" s="1285"/>
      <c r="O11" s="1285"/>
      <c r="P11" s="1285"/>
      <c r="Q11" s="961"/>
      <c r="R11" s="421"/>
      <c r="S11" s="364"/>
      <c r="T11" s="708"/>
      <c r="U11" s="811"/>
      <c r="V11" s="696"/>
      <c r="W11" s="786"/>
      <c r="X11" s="1351"/>
    </row>
    <row r="12" spans="1:38" s="386" customFormat="1" ht="10.35" customHeight="1" x14ac:dyDescent="0.2">
      <c r="A12" s="383"/>
      <c r="B12" s="384"/>
      <c r="C12" s="1261"/>
      <c r="D12" s="1272" t="s">
        <v>499</v>
      </c>
      <c r="E12" s="961"/>
      <c r="F12" s="1286">
        <v>15.526550837301784</v>
      </c>
      <c r="G12" s="1286">
        <v>14.822017916077321</v>
      </c>
      <c r="H12" s="1286">
        <v>16.547572482088171</v>
      </c>
      <c r="I12" s="1286">
        <v>16.559051505565886</v>
      </c>
      <c r="J12" s="1286">
        <v>16.262886965449386</v>
      </c>
      <c r="K12" s="1286">
        <v>15.294707119142501</v>
      </c>
      <c r="L12" s="1286">
        <v>14.341235552601455</v>
      </c>
      <c r="M12" s="1286">
        <v>13.712817318174739</v>
      </c>
      <c r="N12" s="1286">
        <v>12.754721782916146</v>
      </c>
      <c r="O12" s="1286">
        <v>11.754160733876427</v>
      </c>
      <c r="P12" s="1286">
        <v>10.766424202577127</v>
      </c>
      <c r="Q12" s="962"/>
      <c r="R12" s="421"/>
      <c r="S12" s="364"/>
      <c r="U12" s="811"/>
      <c r="V12" s="696"/>
      <c r="W12" s="786"/>
    </row>
    <row r="13" spans="1:38" s="796" customFormat="1" ht="10.15" customHeight="1" x14ac:dyDescent="0.2">
      <c r="A13" s="831"/>
      <c r="B13" s="832"/>
      <c r="C13" s="1261"/>
      <c r="D13" s="1272" t="s">
        <v>500</v>
      </c>
      <c r="E13" s="961"/>
      <c r="F13" s="1286">
        <v>29.38221111363579</v>
      </c>
      <c r="G13" s="1286">
        <v>28.722675796681589</v>
      </c>
      <c r="H13" s="1286">
        <v>30.729648473635525</v>
      </c>
      <c r="I13" s="1286">
        <v>30.717877834308737</v>
      </c>
      <c r="J13" s="1286">
        <v>30.09056216893547</v>
      </c>
      <c r="K13" s="1286">
        <v>28.711318938247832</v>
      </c>
      <c r="L13" s="1286">
        <v>27.741072622709645</v>
      </c>
      <c r="M13" s="1286">
        <v>26.149725800280578</v>
      </c>
      <c r="N13" s="1286">
        <v>24.658339456282146</v>
      </c>
      <c r="O13" s="1286">
        <v>23.304746950114748</v>
      </c>
      <c r="P13" s="1286">
        <v>22.001999073600039</v>
      </c>
      <c r="Q13" s="961"/>
      <c r="R13" s="635"/>
      <c r="S13" s="833"/>
      <c r="T13" s="953"/>
      <c r="U13" s="1133"/>
      <c r="V13" s="696"/>
      <c r="W13" s="834"/>
      <c r="AD13" s="1829"/>
      <c r="AE13" s="1829"/>
      <c r="AF13" s="1829"/>
      <c r="AG13" s="1829"/>
      <c r="AH13" s="1829"/>
      <c r="AI13" s="1829"/>
      <c r="AJ13" s="1829"/>
      <c r="AK13" s="1829"/>
      <c r="AL13" s="1829"/>
    </row>
    <row r="14" spans="1:38" s="386" customFormat="1" ht="10.15" customHeight="1" x14ac:dyDescent="0.2">
      <c r="A14" s="383"/>
      <c r="B14" s="384"/>
      <c r="C14" s="1261"/>
      <c r="D14" s="1272" t="s">
        <v>501</v>
      </c>
      <c r="E14" s="961"/>
      <c r="F14" s="1286">
        <v>46.908687381103356</v>
      </c>
      <c r="G14" s="1286">
        <v>44.99432094759046</v>
      </c>
      <c r="H14" s="1286">
        <v>46.055141321310906</v>
      </c>
      <c r="I14" s="1286">
        <v>44.919327154136631</v>
      </c>
      <c r="J14" s="1286">
        <v>44.323509711989281</v>
      </c>
      <c r="K14" s="1286">
        <v>43.625787687833252</v>
      </c>
      <c r="L14" s="1286">
        <v>43.203958558837172</v>
      </c>
      <c r="M14" s="1286">
        <v>42.013323464100665</v>
      </c>
      <c r="N14" s="1286">
        <v>41.162330316742079</v>
      </c>
      <c r="O14" s="1286">
        <v>38.792745396649593</v>
      </c>
      <c r="P14" s="1286">
        <v>37.079124579124581</v>
      </c>
      <c r="Q14" s="962"/>
      <c r="R14" s="385"/>
      <c r="S14" s="364"/>
      <c r="U14" s="811"/>
      <c r="V14" s="696"/>
      <c r="Y14" s="996"/>
      <c r="Z14" s="996"/>
      <c r="AA14" s="996"/>
      <c r="AB14" s="996"/>
      <c r="AC14" s="996"/>
      <c r="AD14" s="996"/>
      <c r="AE14" s="996"/>
      <c r="AF14" s="996"/>
      <c r="AG14" s="996"/>
      <c r="AH14" s="996"/>
      <c r="AI14" s="996"/>
      <c r="AJ14" s="996"/>
      <c r="AK14" s="996"/>
      <c r="AL14" s="996"/>
    </row>
    <row r="15" spans="1:38" s="386" customFormat="1" ht="10.15" customHeight="1" x14ac:dyDescent="0.2">
      <c r="A15" s="383"/>
      <c r="B15" s="384"/>
      <c r="C15" s="1261"/>
      <c r="D15" s="1272" t="s">
        <v>502</v>
      </c>
      <c r="E15" s="962"/>
      <c r="F15" s="1286">
        <v>53.829321663019691</v>
      </c>
      <c r="G15" s="1286">
        <v>53.224043715846989</v>
      </c>
      <c r="H15" s="1286">
        <v>51.864801864801869</v>
      </c>
      <c r="I15" s="1286">
        <v>49.763033175355446</v>
      </c>
      <c r="J15" s="1286">
        <v>50.173010380622841</v>
      </c>
      <c r="K15" s="1286">
        <v>49.230769230769234</v>
      </c>
      <c r="L15" s="1286">
        <v>47.781217750258001</v>
      </c>
      <c r="M15" s="1286">
        <v>47.230320699708457</v>
      </c>
      <c r="N15" s="1286">
        <v>46.388888888888893</v>
      </c>
      <c r="O15" s="1286">
        <v>44.25795053003533</v>
      </c>
      <c r="P15" s="1286">
        <v>42.349726775956285</v>
      </c>
      <c r="Q15" s="962"/>
      <c r="R15" s="385"/>
      <c r="S15" s="364"/>
      <c r="T15" s="708"/>
      <c r="U15" s="811"/>
      <c r="V15" s="696"/>
      <c r="W15" s="708"/>
      <c r="Y15" s="324"/>
      <c r="Z15" s="324"/>
      <c r="AA15" s="404"/>
      <c r="AB15" s="404"/>
      <c r="AC15" s="404"/>
      <c r="AD15" s="1796"/>
      <c r="AE15" s="404"/>
      <c r="AF15" s="404"/>
      <c r="AG15" s="404"/>
      <c r="AH15" s="404"/>
      <c r="AI15" s="1796"/>
      <c r="AJ15" s="1796"/>
      <c r="AK15" s="1796"/>
      <c r="AL15" s="996"/>
    </row>
    <row r="16" spans="1:38" s="386" customFormat="1" ht="4.5" customHeight="1" x14ac:dyDescent="0.2">
      <c r="A16" s="383"/>
      <c r="B16" s="384"/>
      <c r="C16" s="1279"/>
      <c r="D16" s="1272"/>
      <c r="E16" s="962"/>
      <c r="F16" s="1286"/>
      <c r="G16" s="1286"/>
      <c r="H16" s="1286"/>
      <c r="I16" s="1286"/>
      <c r="J16" s="1286"/>
      <c r="K16" s="1286"/>
      <c r="L16" s="1286"/>
      <c r="M16" s="1286"/>
      <c r="N16" s="1286"/>
      <c r="O16" s="1286"/>
      <c r="P16" s="1286"/>
      <c r="Q16" s="962"/>
      <c r="R16" s="385"/>
      <c r="S16" s="364"/>
      <c r="T16" s="708"/>
      <c r="U16" s="811"/>
      <c r="V16" s="696"/>
      <c r="W16" s="708"/>
      <c r="Y16" s="324"/>
      <c r="Z16" s="324"/>
      <c r="AA16" s="404"/>
      <c r="AB16" s="404"/>
      <c r="AC16" s="404"/>
      <c r="AD16" s="1796"/>
      <c r="AE16" s="404"/>
      <c r="AF16" s="404"/>
      <c r="AG16" s="404"/>
      <c r="AH16" s="404"/>
      <c r="AI16" s="1796"/>
      <c r="AJ16" s="1796"/>
      <c r="AK16" s="1796"/>
      <c r="AL16" s="996"/>
    </row>
    <row r="17" spans="1:38" s="386" customFormat="1" ht="10.35" customHeight="1" x14ac:dyDescent="0.2">
      <c r="A17" s="383"/>
      <c r="B17" s="384"/>
      <c r="C17" s="1261"/>
      <c r="D17" s="1278" t="s">
        <v>525</v>
      </c>
      <c r="E17" s="837"/>
      <c r="F17" s="1288">
        <v>39.658718009664589</v>
      </c>
      <c r="G17" s="1288">
        <v>39.658718009664589</v>
      </c>
      <c r="H17" s="1288">
        <v>38.199545814142709</v>
      </c>
      <c r="I17" s="1288">
        <v>39.484285239136796</v>
      </c>
      <c r="J17" s="1288">
        <v>39.310032473013649</v>
      </c>
      <c r="K17" s="1288">
        <v>39.216341432925006</v>
      </c>
      <c r="L17" s="1288">
        <v>37.910797496598406</v>
      </c>
      <c r="M17" s="1288">
        <v>38.252439958117982</v>
      </c>
      <c r="N17" s="1288">
        <v>37.461994673145419</v>
      </c>
      <c r="O17" s="1288">
        <v>36.390377486554002</v>
      </c>
      <c r="P17" s="1288">
        <v>34.495326462382522</v>
      </c>
      <c r="Q17" s="837"/>
      <c r="R17" s="385"/>
      <c r="S17" s="708"/>
      <c r="U17" s="811"/>
      <c r="V17" s="696"/>
      <c r="AD17" s="996"/>
      <c r="AE17" s="996"/>
      <c r="AF17" s="996"/>
      <c r="AG17" s="996"/>
      <c r="AH17" s="996"/>
      <c r="AI17" s="996"/>
      <c r="AJ17" s="996"/>
      <c r="AK17" s="996"/>
      <c r="AL17" s="996"/>
    </row>
    <row r="18" spans="1:38" s="386" customFormat="1" ht="10.15" customHeight="1" x14ac:dyDescent="0.2">
      <c r="A18" s="383"/>
      <c r="B18" s="384"/>
      <c r="C18" s="1261"/>
      <c r="D18" s="1260" t="s">
        <v>498</v>
      </c>
      <c r="E18" s="837"/>
      <c r="F18" s="837"/>
      <c r="G18" s="837"/>
      <c r="H18" s="837"/>
      <c r="I18" s="837"/>
      <c r="J18" s="837"/>
      <c r="K18" s="837"/>
      <c r="L18" s="837"/>
      <c r="M18" s="837"/>
      <c r="N18" s="837"/>
      <c r="O18" s="837"/>
      <c r="P18" s="837"/>
      <c r="Q18" s="837"/>
      <c r="R18" s="385"/>
      <c r="S18" s="364"/>
      <c r="U18" s="811"/>
      <c r="V18" s="696"/>
      <c r="AD18" s="996"/>
      <c r="AE18" s="996"/>
      <c r="AF18" s="996"/>
      <c r="AG18" s="996"/>
      <c r="AH18" s="996"/>
      <c r="AI18" s="996"/>
      <c r="AJ18" s="996"/>
      <c r="AK18" s="996"/>
      <c r="AL18" s="996"/>
    </row>
    <row r="19" spans="1:38" s="382" customFormat="1" ht="10.35" customHeight="1" x14ac:dyDescent="0.2">
      <c r="A19" s="388"/>
      <c r="B19" s="389"/>
      <c r="C19" s="1260"/>
      <c r="D19" s="1272" t="s">
        <v>499</v>
      </c>
      <c r="E19" s="380"/>
      <c r="F19" s="1285">
        <v>18.045906914158692</v>
      </c>
      <c r="G19" s="1285">
        <v>18.045906914158692</v>
      </c>
      <c r="H19" s="1285">
        <v>17.37697308110404</v>
      </c>
      <c r="I19" s="1285">
        <v>19.179576422465438</v>
      </c>
      <c r="J19" s="1285">
        <v>19.320975581223518</v>
      </c>
      <c r="K19" s="1285">
        <v>18.902610210486884</v>
      </c>
      <c r="L19" s="1285">
        <v>17.881664882368415</v>
      </c>
      <c r="M19" s="1285">
        <v>16.868794620048057</v>
      </c>
      <c r="N19" s="1285">
        <v>16.065506931231184</v>
      </c>
      <c r="O19" s="1285">
        <v>15.024061372384645</v>
      </c>
      <c r="P19" s="1285">
        <v>13.931108576324544</v>
      </c>
      <c r="Q19" s="380"/>
      <c r="R19" s="385"/>
      <c r="S19" s="364"/>
      <c r="T19" s="812"/>
      <c r="U19" s="811"/>
    </row>
    <row r="20" spans="1:38" s="394" customFormat="1" ht="10.35" customHeight="1" x14ac:dyDescent="0.2">
      <c r="A20" s="391"/>
      <c r="B20" s="392"/>
      <c r="C20" s="1260"/>
      <c r="D20" s="1272" t="s">
        <v>500</v>
      </c>
      <c r="E20" s="393"/>
      <c r="F20" s="1285">
        <v>31.325258189917793</v>
      </c>
      <c r="G20" s="1285">
        <v>31.325258189917793</v>
      </c>
      <c r="H20" s="1285">
        <v>30.617904051846189</v>
      </c>
      <c r="I20" s="1285">
        <v>32.49123997714802</v>
      </c>
      <c r="J20" s="1285">
        <v>32.597041549249425</v>
      </c>
      <c r="K20" s="1285">
        <v>31.96753854950537</v>
      </c>
      <c r="L20" s="1285">
        <v>30.696092863723042</v>
      </c>
      <c r="M20" s="1285">
        <v>29.695395059638596</v>
      </c>
      <c r="N20" s="1285">
        <v>28.017626920519291</v>
      </c>
      <c r="O20" s="1285">
        <v>26.449696754650475</v>
      </c>
      <c r="P20" s="1285">
        <v>25.127371978165193</v>
      </c>
      <c r="Q20" s="393"/>
      <c r="R20" s="385"/>
      <c r="S20" s="364"/>
      <c r="T20" s="708"/>
      <c r="U20" s="811"/>
      <c r="V20" s="812"/>
      <c r="W20" s="812"/>
    </row>
    <row r="21" spans="1:38" ht="10.35" customHeight="1" x14ac:dyDescent="0.2">
      <c r="A21" s="306"/>
      <c r="B21" s="368"/>
      <c r="C21" s="323"/>
      <c r="D21" s="1272" t="s">
        <v>501</v>
      </c>
      <c r="E21" s="837"/>
      <c r="F21" s="1285">
        <v>48.355796767668679</v>
      </c>
      <c r="G21" s="1285">
        <v>48.355796767668679</v>
      </c>
      <c r="H21" s="1285">
        <v>46.811321141125326</v>
      </c>
      <c r="I21" s="1285">
        <v>47.494156037000394</v>
      </c>
      <c r="J21" s="1285">
        <v>45.836379797284629</v>
      </c>
      <c r="K21" s="1285">
        <v>45.357353809805197</v>
      </c>
      <c r="L21" s="1285">
        <v>44.91417057387546</v>
      </c>
      <c r="M21" s="1285">
        <v>44.677289024584915</v>
      </c>
      <c r="N21" s="1285">
        <v>43.37419830514213</v>
      </c>
      <c r="O21" s="1285">
        <v>42.462009690664573</v>
      </c>
      <c r="P21" s="1285">
        <v>40.047860583041889</v>
      </c>
      <c r="Q21" s="837"/>
      <c r="R21" s="385"/>
      <c r="S21" s="364"/>
      <c r="T21" s="985"/>
      <c r="U21" s="811"/>
      <c r="V21" s="812"/>
      <c r="W21" s="812"/>
    </row>
    <row r="22" spans="1:38" ht="10.35" customHeight="1" x14ac:dyDescent="0.2">
      <c r="A22" s="306"/>
      <c r="B22" s="368"/>
      <c r="C22" s="323"/>
      <c r="D22" s="1272" t="s">
        <v>502</v>
      </c>
      <c r="E22" s="837"/>
      <c r="F22" s="1285">
        <v>58.03337749727514</v>
      </c>
      <c r="G22" s="1285">
        <v>58.03337749727514</v>
      </c>
      <c r="H22" s="1285">
        <v>54.701528432685542</v>
      </c>
      <c r="I22" s="1285">
        <v>55.146365660981644</v>
      </c>
      <c r="J22" s="1285">
        <v>55.047421870524779</v>
      </c>
      <c r="K22" s="1285">
        <v>55.633070143248567</v>
      </c>
      <c r="L22" s="1285">
        <v>53.163730009502416</v>
      </c>
      <c r="M22" s="1285">
        <v>55.362262928776197</v>
      </c>
      <c r="N22" s="1285">
        <v>54.969642217028259</v>
      </c>
      <c r="O22" s="1285">
        <v>53.739347925475364</v>
      </c>
      <c r="P22" s="1285">
        <v>50.216210493741762</v>
      </c>
      <c r="Q22" s="837"/>
      <c r="R22" s="421"/>
      <c r="S22" s="316"/>
      <c r="T22" s="362"/>
      <c r="U22" s="811"/>
      <c r="V22" s="362"/>
    </row>
    <row r="23" spans="1:38" ht="10.35" hidden="1" customHeight="1" x14ac:dyDescent="0.2">
      <c r="A23" s="306"/>
      <c r="B23" s="368"/>
      <c r="C23" s="323"/>
      <c r="D23" s="1272"/>
      <c r="E23" s="837"/>
      <c r="F23" s="837"/>
      <c r="G23" s="1285"/>
      <c r="H23" s="1285"/>
      <c r="I23" s="1285"/>
      <c r="J23" s="1285"/>
      <c r="K23" s="1285"/>
      <c r="L23" s="1285"/>
      <c r="M23" s="1285"/>
      <c r="N23" s="1285"/>
      <c r="O23" s="1285"/>
      <c r="P23" s="1297">
        <v>100</v>
      </c>
      <c r="Q23" s="837"/>
      <c r="R23" s="421"/>
      <c r="S23" s="316"/>
      <c r="T23" s="362"/>
      <c r="U23" s="811"/>
      <c r="V23" s="362"/>
    </row>
    <row r="24" spans="1:38" ht="5.25" customHeight="1" thickBot="1" x14ac:dyDescent="0.25">
      <c r="A24" s="306"/>
      <c r="B24" s="368"/>
      <c r="C24" s="1298"/>
      <c r="D24" s="1298"/>
      <c r="E24" s="1298"/>
      <c r="F24" s="1298"/>
      <c r="G24" s="1298"/>
      <c r="H24" s="1298"/>
      <c r="I24" s="1298"/>
      <c r="J24" s="1298"/>
      <c r="K24" s="1298"/>
      <c r="L24" s="1298"/>
      <c r="M24" s="1298"/>
      <c r="N24" s="1298"/>
      <c r="O24" s="1298"/>
      <c r="P24" s="1298"/>
      <c r="Q24" s="1298"/>
      <c r="R24" s="421"/>
      <c r="S24" s="316"/>
      <c r="T24" s="362"/>
      <c r="U24" s="811"/>
      <c r="V24" s="362"/>
    </row>
    <row r="25" spans="1:38" ht="18.95" customHeight="1" thickBot="1" x14ac:dyDescent="0.25">
      <c r="A25" s="306"/>
      <c r="B25" s="368"/>
      <c r="C25" s="2169" t="s">
        <v>533</v>
      </c>
      <c r="D25" s="2170"/>
      <c r="E25" s="2170"/>
      <c r="F25" s="2170"/>
      <c r="G25" s="2170"/>
      <c r="H25" s="2170"/>
      <c r="I25" s="2170"/>
      <c r="J25" s="2170"/>
      <c r="K25" s="2170"/>
      <c r="L25" s="2170"/>
      <c r="M25" s="2170"/>
      <c r="N25" s="2170"/>
      <c r="O25" s="2170"/>
      <c r="P25" s="2170"/>
      <c r="Q25" s="2171"/>
      <c r="R25" s="1276"/>
      <c r="S25" s="316"/>
      <c r="T25" s="873"/>
      <c r="U25" s="811"/>
    </row>
    <row r="26" spans="1:38" ht="3" customHeight="1" x14ac:dyDescent="0.2">
      <c r="A26" s="306"/>
      <c r="B26" s="368"/>
      <c r="C26" s="323"/>
      <c r="D26" s="2151"/>
      <c r="E26" s="2151"/>
      <c r="F26" s="837"/>
      <c r="G26" s="837"/>
      <c r="H26" s="837"/>
      <c r="I26" s="837"/>
      <c r="J26" s="837"/>
      <c r="K26" s="837"/>
      <c r="L26" s="837"/>
      <c r="M26" s="837"/>
      <c r="N26" s="837"/>
      <c r="O26" s="837"/>
      <c r="P26" s="837"/>
      <c r="Q26" s="837"/>
      <c r="R26" s="837"/>
      <c r="S26" s="316"/>
      <c r="T26" s="362"/>
      <c r="V26" s="362"/>
    </row>
    <row r="27" spans="1:38" ht="9" customHeight="1" x14ac:dyDescent="0.2">
      <c r="A27" s="306"/>
      <c r="B27" s="368"/>
      <c r="C27" s="2173" t="s">
        <v>495</v>
      </c>
      <c r="D27" s="2173"/>
      <c r="E27" s="1277"/>
      <c r="F27" s="1277"/>
      <c r="G27" s="1277"/>
      <c r="H27" s="1277"/>
      <c r="I27" s="1277"/>
      <c r="J27" s="1277"/>
      <c r="K27" s="1277"/>
      <c r="L27" s="1277"/>
      <c r="M27" s="1277"/>
      <c r="N27" s="1277"/>
      <c r="O27" s="1277"/>
      <c r="P27" s="1277"/>
      <c r="Q27" s="1277"/>
      <c r="R27" s="1277"/>
      <c r="S27" s="316"/>
      <c r="T27" s="973"/>
      <c r="U27" s="812"/>
    </row>
    <row r="28" spans="1:38" ht="3" customHeight="1" x14ac:dyDescent="0.2">
      <c r="A28" s="306"/>
      <c r="B28" s="368"/>
      <c r="C28" s="2173"/>
      <c r="D28" s="2173"/>
      <c r="E28" s="837"/>
      <c r="F28" s="837"/>
      <c r="G28" s="837"/>
      <c r="H28" s="837"/>
      <c r="I28" s="837"/>
      <c r="J28" s="837"/>
      <c r="K28" s="837"/>
      <c r="L28" s="837"/>
      <c r="M28" s="837"/>
      <c r="N28" s="837"/>
      <c r="O28" s="837"/>
      <c r="P28" s="837"/>
      <c r="Q28" s="962"/>
      <c r="R28" s="421"/>
      <c r="S28" s="316"/>
      <c r="T28" s="362"/>
      <c r="U28" s="812"/>
    </row>
    <row r="29" spans="1:38" ht="11.25" customHeight="1" x14ac:dyDescent="0.2">
      <c r="A29" s="306"/>
      <c r="B29" s="368"/>
      <c r="C29" s="2078" t="s">
        <v>503</v>
      </c>
      <c r="D29" s="2078"/>
      <c r="E29" s="837"/>
      <c r="F29" s="1280">
        <v>2010</v>
      </c>
      <c r="G29" s="1280">
        <v>2011</v>
      </c>
      <c r="H29" s="1280">
        <v>2012</v>
      </c>
      <c r="I29" s="1280">
        <v>2013</v>
      </c>
      <c r="J29" s="1280">
        <v>2014</v>
      </c>
      <c r="K29" s="1280">
        <v>2015</v>
      </c>
      <c r="L29" s="1280">
        <v>2016</v>
      </c>
      <c r="M29" s="1280">
        <v>2017</v>
      </c>
      <c r="N29" s="1280">
        <v>2018</v>
      </c>
      <c r="O29" s="1280">
        <v>2019</v>
      </c>
      <c r="P29" s="1280">
        <v>2020</v>
      </c>
      <c r="Q29" s="1281"/>
      <c r="R29" s="421"/>
      <c r="S29" s="316"/>
      <c r="T29" s="362"/>
      <c r="U29" s="812"/>
      <c r="V29" s="362"/>
    </row>
    <row r="30" spans="1:38" ht="10.35" customHeight="1" x14ac:dyDescent="0.2">
      <c r="A30" s="306"/>
      <c r="B30" s="368"/>
      <c r="C30" s="323"/>
      <c r="D30" s="1278" t="s">
        <v>526</v>
      </c>
      <c r="E30" s="837"/>
      <c r="F30" s="1288">
        <v>3.8534287727626753</v>
      </c>
      <c r="G30" s="1288">
        <v>3.7039965064450064</v>
      </c>
      <c r="H30" s="1288">
        <v>3.8308983277192001</v>
      </c>
      <c r="I30" s="1288">
        <v>3.8714286867577843</v>
      </c>
      <c r="J30" s="1288">
        <v>3.700959023539669</v>
      </c>
      <c r="K30" s="1288">
        <v>3.5676348709169083</v>
      </c>
      <c r="L30" s="1288">
        <v>3.5273780065705687</v>
      </c>
      <c r="M30" s="1288">
        <v>3.3829244298029049</v>
      </c>
      <c r="N30" s="1288">
        <v>3.4784741995197486</v>
      </c>
      <c r="O30" s="1288">
        <v>3.9912106230228637</v>
      </c>
      <c r="P30" s="1288">
        <v>4.1274856535279882</v>
      </c>
      <c r="Q30" s="837"/>
      <c r="R30" s="421"/>
      <c r="S30" s="316"/>
    </row>
    <row r="31" spans="1:38" ht="10.35" customHeight="1" x14ac:dyDescent="0.2">
      <c r="A31" s="306"/>
      <c r="B31" s="368"/>
      <c r="C31" s="323"/>
      <c r="D31" s="1260" t="s">
        <v>498</v>
      </c>
      <c r="E31" s="837"/>
      <c r="F31" s="837"/>
      <c r="G31" s="837"/>
      <c r="H31" s="837"/>
      <c r="I31" s="837"/>
      <c r="J31" s="837"/>
      <c r="K31" s="837"/>
      <c r="L31" s="837"/>
      <c r="M31" s="837"/>
      <c r="N31" s="837"/>
      <c r="O31" s="837"/>
      <c r="P31" s="837"/>
      <c r="Q31" s="837"/>
      <c r="R31" s="421"/>
      <c r="S31" s="316"/>
      <c r="T31" s="873"/>
      <c r="U31" s="812"/>
    </row>
    <row r="32" spans="1:38" ht="10.35" customHeight="1" x14ac:dyDescent="0.2">
      <c r="A32" s="306"/>
      <c r="B32" s="368"/>
      <c r="C32" s="323"/>
      <c r="D32" s="1272" t="s">
        <v>499</v>
      </c>
      <c r="E32" s="837"/>
      <c r="F32" s="1283">
        <v>1.4874393511640538</v>
      </c>
      <c r="G32" s="1283">
        <v>1.3854132666013854</v>
      </c>
      <c r="H32" s="1283">
        <v>1.4563199419952491</v>
      </c>
      <c r="I32" s="1283">
        <v>1.4734503658271556</v>
      </c>
      <c r="J32" s="1283">
        <v>1.3931469149709821</v>
      </c>
      <c r="K32" s="1283">
        <v>1.3181862880529709</v>
      </c>
      <c r="L32" s="1283">
        <v>1.2905727262656475</v>
      </c>
      <c r="M32" s="1283">
        <v>1.1785776450433778</v>
      </c>
      <c r="N32" s="1283">
        <v>1.2683826870989439</v>
      </c>
      <c r="O32" s="1283">
        <v>1.7959431385821993</v>
      </c>
      <c r="P32" s="1283">
        <v>1.9247419864152202</v>
      </c>
      <c r="Q32" s="837"/>
      <c r="R32" s="421"/>
      <c r="S32" s="316"/>
      <c r="T32" s="362"/>
      <c r="U32" s="812"/>
    </row>
    <row r="33" spans="1:38" ht="10.35" customHeight="1" x14ac:dyDescent="0.2">
      <c r="A33" s="306"/>
      <c r="B33" s="368"/>
      <c r="C33" s="323"/>
      <c r="D33" s="1272" t="s">
        <v>500</v>
      </c>
      <c r="E33" s="837"/>
      <c r="F33" s="1283">
        <v>9.6291246938827033</v>
      </c>
      <c r="G33" s="1283">
        <v>9.5944166447195158</v>
      </c>
      <c r="H33" s="1283">
        <v>10.204671600370027</v>
      </c>
      <c r="I33" s="1283">
        <v>10.307914007587565</v>
      </c>
      <c r="J33" s="1283">
        <v>9.5973116136014127</v>
      </c>
      <c r="K33" s="1283">
        <v>9.0331453720258565</v>
      </c>
      <c r="L33" s="1283">
        <v>8.7922963755516914</v>
      </c>
      <c r="M33" s="1283">
        <v>8.218339497513071</v>
      </c>
      <c r="N33" s="1283">
        <v>8.0088170462894936</v>
      </c>
      <c r="O33" s="1283">
        <v>8.3101823891774362</v>
      </c>
      <c r="P33" s="1283">
        <v>8.6472122674857985</v>
      </c>
      <c r="Q33" s="837"/>
      <c r="R33" s="421"/>
      <c r="S33" s="316"/>
    </row>
    <row r="34" spans="1:38" ht="10.35" customHeight="1" x14ac:dyDescent="0.2">
      <c r="A34" s="306"/>
      <c r="B34" s="368"/>
      <c r="C34" s="1273"/>
      <c r="D34" s="1272" t="s">
        <v>501</v>
      </c>
      <c r="E34" s="837"/>
      <c r="F34" s="1283">
        <v>40.409004438807862</v>
      </c>
      <c r="G34" s="1283">
        <v>39.558656498458546</v>
      </c>
      <c r="H34" s="1283">
        <v>41.269290792439747</v>
      </c>
      <c r="I34" s="1283">
        <v>41.040164778578784</v>
      </c>
      <c r="J34" s="1283">
        <v>39.835900870730072</v>
      </c>
      <c r="K34" s="1283">
        <v>38.616900953304253</v>
      </c>
      <c r="L34" s="1283">
        <v>37.559919591773621</v>
      </c>
      <c r="M34" s="1283">
        <v>35.988156920799405</v>
      </c>
      <c r="N34" s="1283">
        <v>35.633484162895925</v>
      </c>
      <c r="O34" s="1283">
        <v>33.780977433199496</v>
      </c>
      <c r="P34" s="1283">
        <v>34.539842873176205</v>
      </c>
      <c r="Q34" s="837"/>
      <c r="R34" s="395"/>
      <c r="S34" s="316"/>
    </row>
    <row r="35" spans="1:38" ht="10.35" customHeight="1" x14ac:dyDescent="0.2">
      <c r="A35" s="306"/>
      <c r="B35" s="368"/>
      <c r="C35" s="323"/>
      <c r="D35" s="1272" t="s">
        <v>502</v>
      </c>
      <c r="E35" s="837"/>
      <c r="F35" s="1283">
        <v>78.008752735229763</v>
      </c>
      <c r="G35" s="1283">
        <v>76.721311475409834</v>
      </c>
      <c r="H35" s="1283">
        <v>75.407925407925404</v>
      </c>
      <c r="I35" s="1283">
        <v>76.30331753554502</v>
      </c>
      <c r="J35" s="1283">
        <v>76.009227220299877</v>
      </c>
      <c r="K35" s="1283">
        <v>74.72527472527473</v>
      </c>
      <c r="L35" s="1283">
        <v>73.374613003095973</v>
      </c>
      <c r="M35" s="1283">
        <v>72.789115646258509</v>
      </c>
      <c r="N35" s="1283">
        <v>71.944444444444443</v>
      </c>
      <c r="O35" s="1283">
        <v>71.378091872791515</v>
      </c>
      <c r="P35" s="1283">
        <v>71.12932604735883</v>
      </c>
      <c r="Q35" s="837"/>
      <c r="R35" s="395"/>
      <c r="S35" s="316"/>
      <c r="T35" s="362"/>
    </row>
    <row r="36" spans="1:38" ht="3" customHeight="1" x14ac:dyDescent="0.2">
      <c r="A36" s="306"/>
      <c r="B36" s="368"/>
      <c r="C36" s="323"/>
      <c r="D36" s="1272"/>
      <c r="E36" s="837"/>
      <c r="F36" s="1283"/>
      <c r="G36" s="1283"/>
      <c r="H36" s="1283"/>
      <c r="I36" s="1283"/>
      <c r="J36" s="1283"/>
      <c r="K36" s="1283"/>
      <c r="L36" s="1283"/>
      <c r="M36" s="1283"/>
      <c r="N36" s="1283"/>
      <c r="O36" s="1283"/>
      <c r="P36" s="1283"/>
      <c r="Q36" s="837"/>
      <c r="R36" s="395"/>
      <c r="S36" s="316"/>
      <c r="T36" s="362"/>
    </row>
    <row r="37" spans="1:38" ht="10.35" customHeight="1" x14ac:dyDescent="0.2">
      <c r="A37" s="306"/>
      <c r="B37" s="368"/>
      <c r="C37" s="323"/>
      <c r="D37" s="1275" t="s">
        <v>527</v>
      </c>
      <c r="E37" s="837"/>
      <c r="F37" s="1288">
        <v>10.609566261132098</v>
      </c>
      <c r="G37" s="1288">
        <v>10.015999301135988</v>
      </c>
      <c r="H37" s="1288">
        <v>10.204543766569707</v>
      </c>
      <c r="I37" s="1288">
        <v>9.9033580810367052</v>
      </c>
      <c r="J37" s="1288">
        <v>9.2111604401720779</v>
      </c>
      <c r="K37" s="1288">
        <v>8.8492226926102102</v>
      </c>
      <c r="L37" s="1288">
        <v>8.3075708597462903</v>
      </c>
      <c r="M37" s="1288">
        <v>7.591570584313093</v>
      </c>
      <c r="N37" s="1288">
        <v>7.4843452118217098</v>
      </c>
      <c r="O37" s="1288">
        <v>7.1553620163220257</v>
      </c>
      <c r="P37" s="1288">
        <v>7.5647642149032652</v>
      </c>
      <c r="Q37" s="1282"/>
      <c r="R37" s="395"/>
      <c r="S37" s="316"/>
    </row>
    <row r="38" spans="1:38" ht="10.35" customHeight="1" x14ac:dyDescent="0.2">
      <c r="A38" s="306">
        <v>4661</v>
      </c>
      <c r="B38" s="368"/>
      <c r="C38" s="1274"/>
      <c r="D38" s="1260" t="s">
        <v>498</v>
      </c>
      <c r="E38" s="837"/>
      <c r="F38" s="837"/>
      <c r="G38" s="837"/>
      <c r="H38" s="837"/>
      <c r="I38" s="837"/>
      <c r="J38" s="837"/>
      <c r="K38" s="837"/>
      <c r="L38" s="837"/>
      <c r="M38" s="837"/>
      <c r="N38" s="837"/>
      <c r="O38" s="837"/>
      <c r="P38" s="837"/>
      <c r="Q38" s="837"/>
      <c r="R38" s="395"/>
      <c r="S38" s="316"/>
    </row>
    <row r="39" spans="1:38" ht="10.35" customHeight="1" x14ac:dyDescent="0.2">
      <c r="A39" s="306"/>
      <c r="B39" s="368"/>
      <c r="C39" s="323"/>
      <c r="D39" s="1272" t="s">
        <v>499</v>
      </c>
      <c r="E39" s="837"/>
      <c r="F39" s="1287">
        <v>1.3369215651972017</v>
      </c>
      <c r="G39" s="1287">
        <v>1.1722017856874569</v>
      </c>
      <c r="H39" s="1287">
        <v>1.21475793647233</v>
      </c>
      <c r="I39" s="1287">
        <v>1.2014718166846337</v>
      </c>
      <c r="J39" s="1287">
        <v>1.1170419534107019</v>
      </c>
      <c r="K39" s="1287">
        <v>1.0450048766894147</v>
      </c>
      <c r="L39" s="1287">
        <v>1.0313531353135275</v>
      </c>
      <c r="M39" s="1287">
        <v>0.95100570807282669</v>
      </c>
      <c r="N39" s="1287">
        <v>1.0407086985455889</v>
      </c>
      <c r="O39" s="1287">
        <v>1.5256885147528911</v>
      </c>
      <c r="P39" s="1287">
        <v>1.6395059377252905</v>
      </c>
      <c r="Q39" s="837"/>
      <c r="R39" s="395"/>
      <c r="S39" s="316"/>
    </row>
    <row r="40" spans="1:38" ht="10.35" customHeight="1" x14ac:dyDescent="0.2">
      <c r="A40" s="306"/>
      <c r="B40" s="368"/>
      <c r="C40" s="323"/>
      <c r="D40" s="1272" t="s">
        <v>500</v>
      </c>
      <c r="E40" s="837"/>
      <c r="F40" s="1287">
        <v>4.1188174826260182</v>
      </c>
      <c r="G40" s="1287">
        <v>3.9089088588307721</v>
      </c>
      <c r="H40" s="1287">
        <v>4.0072726480252774</v>
      </c>
      <c r="I40" s="1287">
        <v>3.9389080236196112</v>
      </c>
      <c r="J40" s="1287">
        <v>3.5259058501432428</v>
      </c>
      <c r="K40" s="1287">
        <v>3.3741295506986346</v>
      </c>
      <c r="L40" s="1287">
        <v>3.1893709632528715</v>
      </c>
      <c r="M40" s="1287">
        <v>2.9379111252524663</v>
      </c>
      <c r="N40" s="1287">
        <v>2.7751384809478195</v>
      </c>
      <c r="O40" s="1287">
        <v>3.2299194177281518</v>
      </c>
      <c r="P40" s="1287">
        <v>3.4584037391543783</v>
      </c>
      <c r="Q40" s="837"/>
      <c r="R40" s="395"/>
      <c r="S40" s="316"/>
    </row>
    <row r="41" spans="1:38" ht="10.35" customHeight="1" x14ac:dyDescent="0.2">
      <c r="A41" s="306"/>
      <c r="B41" s="368"/>
      <c r="C41" s="323"/>
      <c r="D41" s="1272" t="s">
        <v>501</v>
      </c>
      <c r="E41" s="837"/>
      <c r="F41" s="1287">
        <v>10.616559523094281</v>
      </c>
      <c r="G41" s="1287">
        <v>9.6421525459597444</v>
      </c>
      <c r="H41" s="1287">
        <v>9.9940421639880395</v>
      </c>
      <c r="I41" s="1287">
        <v>9.4377661175863068</v>
      </c>
      <c r="J41" s="1287">
        <v>8.5266321531566209</v>
      </c>
      <c r="K41" s="1287">
        <v>8.1283979237180457</v>
      </c>
      <c r="L41" s="1287">
        <v>7.8351582950680054</v>
      </c>
      <c r="M41" s="1287">
        <v>7.0583081654876807</v>
      </c>
      <c r="N41" s="1287">
        <v>6.9600857871721225</v>
      </c>
      <c r="O41" s="1287">
        <v>6.5782415550087485</v>
      </c>
      <c r="P41" s="1287">
        <v>6.6075892706945485</v>
      </c>
      <c r="Q41" s="837"/>
      <c r="R41" s="421"/>
      <c r="S41" s="316"/>
    </row>
    <row r="42" spans="1:38" ht="10.35" customHeight="1" x14ac:dyDescent="0.2">
      <c r="A42" s="306"/>
      <c r="B42" s="368"/>
      <c r="C42" s="323"/>
      <c r="D42" s="1272" t="s">
        <v>502</v>
      </c>
      <c r="E42" s="837"/>
      <c r="F42" s="1287">
        <v>24.177343245201286</v>
      </c>
      <c r="G42" s="1287">
        <v>22.705957244335316</v>
      </c>
      <c r="H42" s="1287">
        <v>22.701943171729404</v>
      </c>
      <c r="I42" s="1287">
        <v>21.894665346437392</v>
      </c>
      <c r="J42" s="1287">
        <v>20.523170855216527</v>
      </c>
      <c r="K42" s="1287">
        <v>19.652731444976851</v>
      </c>
      <c r="L42" s="1287">
        <v>17.923584716943395</v>
      </c>
      <c r="M42" s="1287">
        <v>16.148308127309498</v>
      </c>
      <c r="N42" s="1287">
        <v>15.829793794895581</v>
      </c>
      <c r="O42" s="1287">
        <v>14.009401695481172</v>
      </c>
      <c r="P42" s="1287">
        <v>15.104284854268524</v>
      </c>
      <c r="Q42" s="837"/>
      <c r="R42" s="421"/>
      <c r="S42" s="316"/>
      <c r="U42" s="1189"/>
      <c r="V42" s="333"/>
      <c r="W42" s="333"/>
      <c r="X42" s="333"/>
      <c r="Y42" s="333"/>
    </row>
    <row r="43" spans="1:38" ht="9.75" hidden="1" customHeight="1" x14ac:dyDescent="0.2">
      <c r="A43" s="306"/>
      <c r="B43" s="368"/>
      <c r="C43" s="323"/>
      <c r="D43" s="323"/>
      <c r="E43" s="837"/>
      <c r="F43" s="837"/>
      <c r="G43" s="837"/>
      <c r="H43" s="837"/>
      <c r="I43" s="837"/>
      <c r="J43" s="837"/>
      <c r="K43" s="837"/>
      <c r="L43" s="837"/>
      <c r="M43" s="837"/>
      <c r="N43" s="837"/>
      <c r="O43" s="837"/>
      <c r="P43" s="1288">
        <v>100</v>
      </c>
      <c r="Q43" s="837"/>
      <c r="R43" s="421"/>
      <c r="S43" s="316"/>
    </row>
    <row r="44" spans="1:38" s="386" customFormat="1" ht="24.75" customHeight="1" x14ac:dyDescent="0.2">
      <c r="A44" s="383"/>
      <c r="B44" s="384"/>
      <c r="C44" s="2183" t="s">
        <v>538</v>
      </c>
      <c r="D44" s="2183"/>
      <c r="E44" s="2183"/>
      <c r="F44" s="2183"/>
      <c r="G44" s="2183"/>
      <c r="H44" s="2183"/>
      <c r="I44" s="2183"/>
      <c r="J44" s="2183"/>
      <c r="K44" s="2183"/>
      <c r="L44" s="2183"/>
      <c r="M44" s="2183"/>
      <c r="N44" s="2183"/>
      <c r="O44" s="2183"/>
      <c r="P44" s="2183"/>
      <c r="Q44" s="2183"/>
      <c r="R44" s="421"/>
      <c r="S44" s="364"/>
      <c r="AC44" s="848"/>
      <c r="AD44" s="848"/>
      <c r="AE44" s="848"/>
      <c r="AF44" s="848"/>
      <c r="AG44" s="848"/>
      <c r="AH44" s="848"/>
      <c r="AI44" s="848"/>
      <c r="AJ44" s="848"/>
      <c r="AK44" s="848"/>
      <c r="AL44" s="848"/>
    </row>
    <row r="45" spans="1:38" s="386" customFormat="1" ht="16.5" customHeight="1" thickBot="1" x14ac:dyDescent="0.25">
      <c r="A45" s="383"/>
      <c r="B45" s="384"/>
      <c r="C45" s="1300" t="s">
        <v>537</v>
      </c>
      <c r="F45" s="1299"/>
      <c r="G45" s="1299"/>
      <c r="H45" s="1299"/>
      <c r="I45" s="1299"/>
      <c r="J45" s="1299"/>
      <c r="K45" s="1299"/>
      <c r="L45" s="1301" t="s">
        <v>536</v>
      </c>
      <c r="M45" s="1299"/>
      <c r="N45" s="1299"/>
      <c r="O45" s="1299"/>
      <c r="P45" s="1299"/>
      <c r="Q45" s="1299"/>
      <c r="R45" s="421"/>
      <c r="S45" s="364"/>
      <c r="AC45" s="848"/>
      <c r="AD45" s="848"/>
      <c r="AE45" s="848"/>
      <c r="AF45" s="848"/>
      <c r="AG45" s="848"/>
      <c r="AH45" s="848"/>
      <c r="AI45" s="848"/>
      <c r="AJ45" s="848"/>
      <c r="AK45" s="848"/>
      <c r="AL45" s="848"/>
    </row>
    <row r="46" spans="1:38" s="386" customFormat="1" ht="25.5" customHeight="1" thickBot="1" x14ac:dyDescent="0.25">
      <c r="A46" s="383"/>
      <c r="B46" s="384"/>
      <c r="C46" s="2185" t="s">
        <v>539</v>
      </c>
      <c r="D46" s="2186"/>
      <c r="E46" s="2186"/>
      <c r="F46" s="2186"/>
      <c r="G46" s="2186"/>
      <c r="H46" s="2186"/>
      <c r="I46" s="2186"/>
      <c r="J46" s="2186"/>
      <c r="K46" s="2186"/>
      <c r="L46" s="2186"/>
      <c r="M46" s="2186"/>
      <c r="N46" s="2186"/>
      <c r="O46" s="2186"/>
      <c r="P46" s="2186"/>
      <c r="Q46" s="2187"/>
      <c r="R46" s="421"/>
      <c r="S46" s="364"/>
      <c r="U46" s="810"/>
      <c r="AC46" s="848"/>
      <c r="AD46" s="2184"/>
      <c r="AE46" s="2184"/>
      <c r="AF46" s="2184"/>
      <c r="AG46" s="2184"/>
      <c r="AH46" s="1809"/>
      <c r="AI46" s="2184"/>
      <c r="AJ46" s="2184"/>
      <c r="AK46" s="2184"/>
      <c r="AL46" s="2184"/>
    </row>
    <row r="47" spans="1:38" s="320" customFormat="1" ht="4.5" customHeight="1" x14ac:dyDescent="0.2">
      <c r="A47" s="318"/>
      <c r="B47" s="463"/>
      <c r="C47" s="1294"/>
      <c r="D47" s="1294"/>
      <c r="E47" s="1294"/>
      <c r="F47" s="1294"/>
      <c r="G47" s="1294"/>
      <c r="H47" s="1294"/>
      <c r="I47" s="1294"/>
      <c r="J47" s="1294"/>
      <c r="K47" s="1294"/>
      <c r="L47" s="1294"/>
      <c r="M47" s="1294"/>
      <c r="N47" s="1294"/>
      <c r="O47" s="1294"/>
      <c r="P47" s="1294"/>
      <c r="Q47" s="1294"/>
      <c r="R47" s="519"/>
      <c r="S47" s="319"/>
      <c r="U47" s="813"/>
      <c r="V47" s="333"/>
      <c r="AC47" s="608"/>
      <c r="AD47" s="608"/>
      <c r="AE47" s="608"/>
      <c r="AF47" s="608"/>
      <c r="AG47" s="608"/>
      <c r="AH47" s="608"/>
      <c r="AI47" s="608"/>
      <c r="AJ47" s="608"/>
      <c r="AK47" s="608"/>
      <c r="AL47" s="608"/>
    </row>
    <row r="48" spans="1:38" ht="9.75" customHeight="1" x14ac:dyDescent="0.2">
      <c r="A48" s="306"/>
      <c r="B48" s="368"/>
      <c r="C48" s="1277"/>
      <c r="D48" s="1277"/>
      <c r="E48" s="1277"/>
      <c r="F48" s="1277"/>
      <c r="G48" s="1277"/>
      <c r="H48" s="1277"/>
      <c r="I48" s="1277"/>
      <c r="J48" s="1277"/>
      <c r="K48" s="1277"/>
      <c r="L48" s="1277"/>
      <c r="M48" s="1277"/>
      <c r="N48" s="1277"/>
      <c r="O48" s="1277"/>
      <c r="P48" s="1277"/>
      <c r="Q48" s="1277"/>
      <c r="R48" s="316"/>
      <c r="S48" s="316"/>
      <c r="X48" s="1296"/>
      <c r="AC48" s="847"/>
      <c r="AD48" s="847"/>
      <c r="AE48" s="847"/>
      <c r="AF48" s="847"/>
      <c r="AG48" s="847"/>
      <c r="AH48" s="847"/>
      <c r="AI48" s="847"/>
      <c r="AJ48" s="847"/>
      <c r="AK48" s="847"/>
      <c r="AL48" s="847"/>
    </row>
    <row r="49" spans="1:38" s="409" customFormat="1" ht="9.75" customHeight="1" x14ac:dyDescent="0.2">
      <c r="A49" s="406"/>
      <c r="B49" s="407"/>
      <c r="C49" s="1019"/>
      <c r="D49" s="1019"/>
      <c r="E49" s="705"/>
      <c r="F49" s="705"/>
      <c r="G49" s="705"/>
      <c r="H49" s="705"/>
      <c r="I49" s="705"/>
      <c r="J49" s="705"/>
      <c r="K49" s="705"/>
      <c r="L49" s="705"/>
      <c r="M49" s="705"/>
      <c r="N49" s="705"/>
      <c r="O49" s="705"/>
      <c r="P49" s="705"/>
      <c r="Q49" s="705"/>
      <c r="R49" s="346"/>
      <c r="S49" s="346"/>
      <c r="U49" s="810"/>
      <c r="AC49" s="1810"/>
      <c r="AD49" s="1810"/>
      <c r="AE49" s="1810"/>
      <c r="AF49" s="1134"/>
      <c r="AG49" s="1134"/>
      <c r="AH49" s="1810"/>
      <c r="AI49" s="1810"/>
      <c r="AJ49" s="1810"/>
      <c r="AK49" s="1134"/>
      <c r="AL49" s="1134"/>
    </row>
    <row r="50" spans="1:38" ht="9.75" customHeight="1" x14ac:dyDescent="0.2">
      <c r="A50" s="306"/>
      <c r="B50" s="368"/>
      <c r="C50" s="1019"/>
      <c r="D50" s="1019"/>
      <c r="E50" s="324"/>
      <c r="F50" s="324"/>
      <c r="G50" s="404"/>
      <c r="H50" s="324"/>
      <c r="I50" s="324"/>
      <c r="J50" s="404"/>
      <c r="K50" s="324"/>
      <c r="L50" s="324"/>
      <c r="M50" s="404"/>
      <c r="N50" s="324"/>
      <c r="O50" s="324"/>
      <c r="P50" s="404"/>
      <c r="Q50" s="404"/>
      <c r="R50" s="421"/>
      <c r="S50" s="316"/>
      <c r="T50" s="796"/>
      <c r="U50" s="814"/>
      <c r="V50" s="796"/>
      <c r="W50" s="796"/>
      <c r="AC50" s="847"/>
      <c r="AD50" s="847"/>
      <c r="AE50" s="1811"/>
      <c r="AF50" s="1812"/>
      <c r="AG50" s="1812"/>
      <c r="AH50" s="1812"/>
      <c r="AI50" s="847"/>
      <c r="AJ50" s="1811"/>
      <c r="AK50" s="1812"/>
      <c r="AL50" s="1812"/>
    </row>
    <row r="51" spans="1:38" s="794" customFormat="1" ht="9.75" customHeight="1" x14ac:dyDescent="0.2">
      <c r="A51" s="790"/>
      <c r="B51" s="791"/>
      <c r="C51" s="1290"/>
      <c r="D51" s="1290"/>
      <c r="E51" s="795"/>
      <c r="F51" s="795"/>
      <c r="G51" s="795"/>
      <c r="H51" s="795"/>
      <c r="I51" s="795"/>
      <c r="J51" s="795"/>
      <c r="K51" s="795"/>
      <c r="L51" s="795"/>
      <c r="M51" s="795"/>
      <c r="N51" s="795"/>
      <c r="O51" s="795"/>
      <c r="P51" s="795"/>
      <c r="Q51" s="795"/>
      <c r="R51" s="792"/>
      <c r="S51" s="793"/>
      <c r="T51" s="834"/>
      <c r="U51" s="834"/>
      <c r="V51" s="796"/>
      <c r="W51" s="796"/>
      <c r="AC51" s="1813"/>
      <c r="AD51" s="847"/>
      <c r="AE51" s="1814"/>
      <c r="AF51" s="1812"/>
      <c r="AG51" s="1815"/>
      <c r="AH51" s="1815"/>
      <c r="AI51" s="847"/>
      <c r="AJ51" s="1814"/>
      <c r="AK51" s="1812"/>
      <c r="AL51" s="1812"/>
    </row>
    <row r="52" spans="1:38" s="794" customFormat="1" ht="9.75" customHeight="1" x14ac:dyDescent="0.2">
      <c r="A52" s="790"/>
      <c r="B52" s="791"/>
      <c r="C52" s="1291"/>
      <c r="D52" s="1290"/>
      <c r="E52" s="795"/>
      <c r="F52" s="795"/>
      <c r="G52" s="795"/>
      <c r="H52" s="795"/>
      <c r="I52" s="795"/>
      <c r="J52" s="795"/>
      <c r="K52" s="795"/>
      <c r="L52" s="795"/>
      <c r="M52" s="795"/>
      <c r="N52" s="795"/>
      <c r="O52" s="795"/>
      <c r="P52" s="795"/>
      <c r="Q52" s="795"/>
      <c r="R52" s="792"/>
      <c r="S52" s="793"/>
      <c r="T52" s="834"/>
      <c r="U52" s="814"/>
      <c r="V52" s="796"/>
      <c r="W52" s="796"/>
      <c r="AC52" s="1813"/>
      <c r="AD52" s="847"/>
      <c r="AE52" s="1814"/>
      <c r="AF52" s="1812"/>
      <c r="AG52" s="1815"/>
      <c r="AH52" s="1815"/>
      <c r="AI52" s="847"/>
      <c r="AJ52" s="1814"/>
      <c r="AK52" s="1812"/>
      <c r="AL52" s="1812"/>
    </row>
    <row r="53" spans="1:38" s="386" customFormat="1" ht="9.75" customHeight="1" x14ac:dyDescent="0.2">
      <c r="A53" s="383"/>
      <c r="B53" s="384"/>
      <c r="C53" s="1264"/>
      <c r="D53" s="464"/>
      <c r="E53" s="837"/>
      <c r="F53" s="837"/>
      <c r="G53" s="837"/>
      <c r="H53" s="837"/>
      <c r="I53" s="837"/>
      <c r="J53" s="837"/>
      <c r="K53" s="837"/>
      <c r="L53" s="837"/>
      <c r="M53" s="837"/>
      <c r="N53" s="837"/>
      <c r="O53" s="837"/>
      <c r="P53" s="837"/>
      <c r="Q53" s="837"/>
      <c r="R53" s="421"/>
      <c r="S53" s="364"/>
      <c r="T53" s="834"/>
      <c r="U53" s="814"/>
      <c r="V53" s="796"/>
      <c r="W53" s="796"/>
      <c r="AC53" s="848"/>
      <c r="AD53" s="847"/>
      <c r="AE53" s="1814"/>
      <c r="AF53" s="1815"/>
      <c r="AG53" s="1812"/>
      <c r="AH53" s="1812"/>
      <c r="AI53" s="847"/>
      <c r="AJ53" s="1814"/>
      <c r="AK53" s="1812"/>
      <c r="AL53" s="1812"/>
    </row>
    <row r="54" spans="1:38" s="386" customFormat="1" ht="9.75" customHeight="1" x14ac:dyDescent="0.2">
      <c r="A54" s="383"/>
      <c r="B54" s="384"/>
      <c r="C54" s="1264"/>
      <c r="D54" s="464"/>
      <c r="E54" s="837"/>
      <c r="F54" s="837"/>
      <c r="G54" s="837"/>
      <c r="H54" s="837"/>
      <c r="I54" s="837"/>
      <c r="J54" s="837"/>
      <c r="K54" s="837"/>
      <c r="L54" s="837"/>
      <c r="M54" s="837"/>
      <c r="N54" s="837"/>
      <c r="O54" s="837"/>
      <c r="P54" s="837"/>
      <c r="Q54" s="837"/>
      <c r="R54" s="421"/>
      <c r="S54" s="364"/>
      <c r="T54" s="834"/>
      <c r="U54" s="814"/>
      <c r="V54" s="796"/>
      <c r="W54" s="796"/>
      <c r="AC54" s="848"/>
      <c r="AD54" s="847"/>
      <c r="AE54" s="1816"/>
      <c r="AF54" s="1812"/>
      <c r="AG54" s="1812"/>
      <c r="AH54" s="1812"/>
      <c r="AI54" s="847"/>
      <c r="AJ54" s="1814"/>
      <c r="AK54" s="1812"/>
      <c r="AL54" s="1812"/>
    </row>
    <row r="55" spans="1:38" s="386" customFormat="1" ht="9.75" customHeight="1" x14ac:dyDescent="0.2">
      <c r="A55" s="383"/>
      <c r="B55" s="384"/>
      <c r="C55" s="1264"/>
      <c r="D55" s="871"/>
      <c r="E55" s="837"/>
      <c r="F55" s="837"/>
      <c r="G55" s="837"/>
      <c r="H55" s="837"/>
      <c r="I55" s="837"/>
      <c r="J55" s="837"/>
      <c r="K55" s="837"/>
      <c r="L55" s="837"/>
      <c r="M55" s="837"/>
      <c r="N55" s="837"/>
      <c r="O55" s="837"/>
      <c r="P55" s="837"/>
      <c r="Q55" s="837"/>
      <c r="R55" s="421"/>
      <c r="S55" s="364"/>
      <c r="T55" s="834"/>
      <c r="U55" s="814"/>
      <c r="V55" s="796"/>
      <c r="W55" s="796"/>
      <c r="AC55" s="848"/>
      <c r="AD55" s="847"/>
      <c r="AE55" s="1814"/>
      <c r="AF55" s="1815"/>
      <c r="AG55" s="1812"/>
      <c r="AH55" s="1812"/>
      <c r="AI55" s="847"/>
      <c r="AJ55" s="1814"/>
      <c r="AK55" s="1812"/>
      <c r="AL55" s="1812"/>
    </row>
    <row r="56" spans="1:38" s="386" customFormat="1" ht="9.75" customHeight="1" x14ac:dyDescent="0.2">
      <c r="A56" s="383"/>
      <c r="B56" s="384"/>
      <c r="C56" s="1264"/>
      <c r="D56" s="871"/>
      <c r="E56" s="837"/>
      <c r="F56" s="837"/>
      <c r="G56" s="837"/>
      <c r="H56" s="837"/>
      <c r="I56" s="837"/>
      <c r="J56" s="837"/>
      <c r="K56" s="837"/>
      <c r="L56" s="837"/>
      <c r="M56" s="837"/>
      <c r="N56" s="837"/>
      <c r="O56" s="837"/>
      <c r="P56" s="837"/>
      <c r="Q56" s="837"/>
      <c r="R56" s="421"/>
      <c r="S56" s="364"/>
      <c r="T56" s="834"/>
      <c r="U56" s="814"/>
      <c r="V56" s="796"/>
      <c r="W56" s="796"/>
      <c r="AC56" s="848"/>
      <c r="AD56" s="847"/>
      <c r="AE56" s="1814"/>
      <c r="AF56" s="1812"/>
      <c r="AG56" s="1812"/>
      <c r="AH56" s="1812"/>
      <c r="AI56" s="847"/>
      <c r="AJ56" s="1814"/>
      <c r="AK56" s="1815"/>
      <c r="AL56" s="1815"/>
    </row>
    <row r="57" spans="1:38" s="386" customFormat="1" ht="9.75" customHeight="1" x14ac:dyDescent="0.2">
      <c r="A57" s="383"/>
      <c r="B57" s="384"/>
      <c r="C57" s="1264"/>
      <c r="D57" s="464"/>
      <c r="E57" s="838"/>
      <c r="F57" s="838"/>
      <c r="G57" s="838"/>
      <c r="H57" s="838"/>
      <c r="I57" s="838"/>
      <c r="J57" s="838"/>
      <c r="K57" s="838"/>
      <c r="L57" s="838"/>
      <c r="M57" s="838"/>
      <c r="N57" s="838"/>
      <c r="O57" s="838"/>
      <c r="P57" s="838"/>
      <c r="Q57" s="838"/>
      <c r="R57" s="421"/>
      <c r="S57" s="364"/>
      <c r="T57" s="834"/>
      <c r="U57" s="814"/>
      <c r="V57" s="796"/>
      <c r="W57" s="796"/>
      <c r="AC57" s="848"/>
      <c r="AD57" s="847"/>
      <c r="AE57" s="1814"/>
      <c r="AF57" s="1812"/>
      <c r="AG57" s="1812"/>
      <c r="AH57" s="1812"/>
      <c r="AI57" s="847"/>
      <c r="AJ57" s="1814"/>
      <c r="AK57" s="1812"/>
      <c r="AL57" s="1812"/>
    </row>
    <row r="58" spans="1:38" s="794" customFormat="1" ht="9.75" customHeight="1" x14ac:dyDescent="0.2">
      <c r="A58" s="790"/>
      <c r="B58" s="791"/>
      <c r="C58" s="1290"/>
      <c r="D58" s="1290"/>
      <c r="E58" s="795"/>
      <c r="F58" s="795"/>
      <c r="G58" s="795"/>
      <c r="H58" s="795"/>
      <c r="I58" s="795"/>
      <c r="J58" s="795"/>
      <c r="K58" s="795"/>
      <c r="L58" s="795"/>
      <c r="M58" s="795"/>
      <c r="N58" s="795"/>
      <c r="O58" s="795"/>
      <c r="P58" s="795"/>
      <c r="Q58" s="795"/>
      <c r="R58" s="792"/>
      <c r="S58" s="793"/>
      <c r="T58" s="834"/>
      <c r="U58" s="814"/>
      <c r="V58" s="796"/>
      <c r="W58" s="796"/>
      <c r="AC58" s="1813"/>
      <c r="AD58" s="847"/>
      <c r="AE58" s="1814"/>
      <c r="AF58" s="1817"/>
      <c r="AG58" s="1812"/>
      <c r="AH58" s="1815"/>
      <c r="AI58" s="847"/>
      <c r="AJ58" s="1814"/>
      <c r="AK58" s="1815"/>
      <c r="AL58" s="1815"/>
    </row>
    <row r="59" spans="1:38" s="386" customFormat="1" ht="9.75" customHeight="1" x14ac:dyDescent="0.2">
      <c r="A59" s="383"/>
      <c r="B59" s="384"/>
      <c r="C59" s="1264"/>
      <c r="D59" s="871"/>
      <c r="E59" s="837"/>
      <c r="F59" s="837"/>
      <c r="G59" s="837"/>
      <c r="H59" s="837"/>
      <c r="I59" s="838"/>
      <c r="J59" s="838"/>
      <c r="K59" s="838"/>
      <c r="L59" s="838"/>
      <c r="M59" s="837"/>
      <c r="N59" s="837"/>
      <c r="O59" s="837"/>
      <c r="P59" s="837"/>
      <c r="Q59" s="837"/>
      <c r="R59" s="421"/>
      <c r="S59" s="364"/>
      <c r="T59" s="834"/>
      <c r="U59" s="814"/>
      <c r="V59" s="796"/>
      <c r="W59" s="796"/>
      <c r="AC59" s="848"/>
      <c r="AD59" s="847"/>
      <c r="AE59" s="1814"/>
      <c r="AF59" s="1812"/>
      <c r="AG59" s="1812"/>
      <c r="AH59" s="1812"/>
      <c r="AI59" s="847"/>
      <c r="AJ59" s="1814"/>
      <c r="AK59" s="1812"/>
      <c r="AL59" s="1812"/>
    </row>
    <row r="60" spans="1:38" s="386" customFormat="1" ht="9.75" customHeight="1" x14ac:dyDescent="0.2">
      <c r="A60" s="383"/>
      <c r="B60" s="384"/>
      <c r="C60" s="1264"/>
      <c r="D60" s="464"/>
      <c r="E60" s="838"/>
      <c r="F60" s="838"/>
      <c r="G60" s="838"/>
      <c r="H60" s="838"/>
      <c r="I60" s="838"/>
      <c r="J60" s="838"/>
      <c r="K60" s="838"/>
      <c r="L60" s="838"/>
      <c r="M60" s="838"/>
      <c r="N60" s="838"/>
      <c r="O60" s="838"/>
      <c r="P60" s="838"/>
      <c r="Q60" s="838"/>
      <c r="R60" s="421"/>
      <c r="S60" s="364"/>
      <c r="T60" s="834"/>
      <c r="U60" s="814"/>
      <c r="V60" s="796"/>
      <c r="W60" s="796"/>
      <c r="AC60" s="848"/>
      <c r="AD60" s="847"/>
      <c r="AE60" s="1814"/>
      <c r="AF60" s="1812"/>
      <c r="AG60" s="1812"/>
      <c r="AH60" s="1812"/>
      <c r="AI60" s="847"/>
      <c r="AJ60" s="1814"/>
      <c r="AK60" s="1812"/>
      <c r="AL60" s="1812"/>
    </row>
    <row r="61" spans="1:38" s="386" customFormat="1" ht="9.75" customHeight="1" x14ac:dyDescent="0.2">
      <c r="A61" s="383"/>
      <c r="B61" s="384"/>
      <c r="C61" s="1264"/>
      <c r="D61" s="464"/>
      <c r="E61" s="838"/>
      <c r="F61" s="838"/>
      <c r="G61" s="838"/>
      <c r="H61" s="838"/>
      <c r="I61" s="838"/>
      <c r="J61" s="838"/>
      <c r="K61" s="838"/>
      <c r="L61" s="838"/>
      <c r="M61" s="838"/>
      <c r="N61" s="838"/>
      <c r="O61" s="838"/>
      <c r="P61" s="838"/>
      <c r="Q61" s="838"/>
      <c r="R61" s="421"/>
      <c r="S61" s="364"/>
      <c r="T61" s="834"/>
      <c r="U61" s="1268"/>
      <c r="V61" s="796"/>
      <c r="W61" s="796"/>
      <c r="AC61" s="848"/>
      <c r="AD61" s="847"/>
      <c r="AE61" s="1814"/>
      <c r="AF61" s="1812"/>
      <c r="AG61" s="1817"/>
      <c r="AH61" s="1812"/>
      <c r="AI61" s="847"/>
      <c r="AJ61" s="1814"/>
      <c r="AK61" s="1818"/>
      <c r="AL61" s="1818"/>
    </row>
    <row r="62" spans="1:38" s="636" customFormat="1" ht="9.75" customHeight="1" x14ac:dyDescent="0.2">
      <c r="A62" s="633"/>
      <c r="B62" s="616"/>
      <c r="C62" s="396"/>
      <c r="D62" s="634"/>
      <c r="E62" s="370"/>
      <c r="F62" s="370"/>
      <c r="G62" s="397"/>
      <c r="H62" s="397"/>
      <c r="I62" s="1292"/>
      <c r="J62" s="1292"/>
      <c r="K62" s="1292"/>
      <c r="L62" s="1292"/>
      <c r="M62" s="1292"/>
      <c r="N62" s="1292"/>
      <c r="O62" s="1292"/>
      <c r="P62" s="1292"/>
      <c r="Q62" s="1292"/>
      <c r="R62" s="635"/>
      <c r="S62" s="397"/>
      <c r="T62" s="796"/>
      <c r="U62" s="1133"/>
      <c r="V62" s="796"/>
      <c r="W62" s="796"/>
      <c r="Z62" s="386"/>
      <c r="AC62" s="1819"/>
      <c r="AD62" s="847"/>
      <c r="AE62" s="1814"/>
      <c r="AF62" s="1812"/>
      <c r="AG62" s="1812"/>
      <c r="AH62" s="1818"/>
      <c r="AI62" s="847"/>
      <c r="AJ62" s="1814"/>
      <c r="AK62" s="1812"/>
      <c r="AL62" s="1812"/>
    </row>
    <row r="63" spans="1:38" s="355" customFormat="1" ht="9.75" customHeight="1" x14ac:dyDescent="0.2">
      <c r="A63" s="388"/>
      <c r="B63" s="398"/>
      <c r="C63" s="872"/>
      <c r="D63" s="399"/>
      <c r="E63" s="401"/>
      <c r="F63" s="401"/>
      <c r="G63" s="401"/>
      <c r="H63" s="401"/>
      <c r="I63" s="401"/>
      <c r="J63" s="401"/>
      <c r="K63" s="401"/>
      <c r="L63" s="401"/>
      <c r="M63" s="401"/>
      <c r="N63" s="401"/>
      <c r="O63" s="401"/>
      <c r="P63" s="401"/>
      <c r="Q63" s="371"/>
      <c r="R63" s="402"/>
      <c r="S63" s="403"/>
      <c r="T63" s="796"/>
      <c r="V63" s="796"/>
      <c r="W63" s="796"/>
      <c r="Z63" s="386"/>
      <c r="AC63" s="1820"/>
      <c r="AD63" s="847"/>
      <c r="AE63" s="1814"/>
      <c r="AF63" s="1812"/>
      <c r="AG63" s="1812"/>
      <c r="AH63" s="1812"/>
      <c r="AI63" s="847"/>
      <c r="AJ63" s="1814"/>
      <c r="AK63" s="1812"/>
      <c r="AL63" s="1812"/>
    </row>
    <row r="64" spans="1:38" ht="9.75" customHeight="1" x14ac:dyDescent="0.2">
      <c r="A64" s="306"/>
      <c r="B64" s="398"/>
      <c r="C64" s="1295"/>
      <c r="D64" s="1295"/>
      <c r="E64" s="1295"/>
      <c r="F64" s="1295"/>
      <c r="G64" s="1295"/>
      <c r="H64" s="1295"/>
      <c r="I64" s="1295"/>
      <c r="J64" s="1295"/>
      <c r="K64" s="1295"/>
      <c r="L64" s="1295"/>
      <c r="M64" s="1295"/>
      <c r="N64" s="1295"/>
      <c r="O64" s="1295"/>
      <c r="P64" s="1295"/>
      <c r="Q64" s="1295"/>
      <c r="R64" s="371"/>
      <c r="S64" s="357"/>
      <c r="T64" s="796"/>
      <c r="U64" s="814"/>
      <c r="V64" s="796"/>
      <c r="W64" s="796"/>
      <c r="Z64" s="386"/>
      <c r="AC64" s="847"/>
      <c r="AD64" s="847"/>
      <c r="AE64" s="1814"/>
      <c r="AF64" s="1812"/>
      <c r="AG64" s="1812"/>
      <c r="AH64" s="1812"/>
      <c r="AI64" s="847"/>
      <c r="AJ64" s="1816"/>
      <c r="AK64" s="1812"/>
      <c r="AL64" s="1812"/>
    </row>
    <row r="65" spans="1:38" ht="9.75" customHeight="1" x14ac:dyDescent="0.2">
      <c r="A65" s="306"/>
      <c r="B65" s="398"/>
      <c r="C65" s="1265"/>
      <c r="D65" s="1265"/>
      <c r="E65" s="323"/>
      <c r="F65" s="323"/>
      <c r="G65" s="323"/>
      <c r="H65" s="323"/>
      <c r="I65" s="323"/>
      <c r="J65" s="323"/>
      <c r="K65" s="323"/>
      <c r="L65" s="323"/>
      <c r="M65" s="323"/>
      <c r="N65" s="323"/>
      <c r="O65" s="323"/>
      <c r="P65" s="323"/>
      <c r="Q65" s="1018"/>
      <c r="R65" s="402"/>
      <c r="S65" s="357"/>
      <c r="T65" s="796"/>
      <c r="U65" s="814"/>
      <c r="V65" s="796"/>
      <c r="W65" s="796"/>
      <c r="Z65" s="386"/>
      <c r="AC65" s="847"/>
      <c r="AD65" s="847"/>
      <c r="AE65" s="1821"/>
      <c r="AF65" s="1815"/>
      <c r="AG65" s="1815"/>
      <c r="AH65" s="1812"/>
      <c r="AI65" s="847"/>
      <c r="AJ65" s="1814"/>
      <c r="AK65" s="1815"/>
      <c r="AL65" s="1815"/>
    </row>
    <row r="66" spans="1:38" ht="9.75" customHeight="1" x14ac:dyDescent="0.2">
      <c r="A66" s="306"/>
      <c r="B66" s="368"/>
      <c r="C66" s="1265"/>
      <c r="D66" s="1265"/>
      <c r="E66" s="1289"/>
      <c r="F66" s="323"/>
      <c r="G66" s="323"/>
      <c r="H66" s="323"/>
      <c r="I66" s="323"/>
      <c r="J66" s="323"/>
      <c r="K66" s="323"/>
      <c r="L66" s="323"/>
      <c r="M66" s="323"/>
      <c r="N66" s="323"/>
      <c r="O66" s="323"/>
      <c r="P66" s="323"/>
      <c r="Q66" s="323"/>
      <c r="R66" s="357"/>
      <c r="S66" s="357"/>
      <c r="T66" s="1267"/>
      <c r="U66" s="1043"/>
      <c r="V66" s="333"/>
      <c r="W66" s="333"/>
      <c r="X66" s="333"/>
      <c r="Y66" s="333"/>
      <c r="Z66" s="333"/>
      <c r="AA66" s="333"/>
      <c r="AC66" s="847"/>
      <c r="AD66" s="847"/>
      <c r="AE66" s="1814"/>
      <c r="AF66" s="1812"/>
      <c r="AG66" s="1818"/>
      <c r="AH66" s="1812"/>
      <c r="AI66" s="847"/>
      <c r="AJ66" s="1814"/>
      <c r="AK66" s="1817"/>
      <c r="AL66" s="1817"/>
    </row>
    <row r="67" spans="1:38" ht="9.75" customHeight="1" x14ac:dyDescent="0.2">
      <c r="A67" s="306"/>
      <c r="B67" s="368"/>
      <c r="C67" s="321"/>
      <c r="D67" s="321"/>
      <c r="E67" s="404"/>
      <c r="F67" s="404"/>
      <c r="G67" s="404"/>
      <c r="H67" s="404"/>
      <c r="I67" s="404"/>
      <c r="J67" s="404"/>
      <c r="K67" s="404"/>
      <c r="L67" s="404"/>
      <c r="M67" s="404"/>
      <c r="N67" s="404"/>
      <c r="O67" s="404"/>
      <c r="P67" s="404"/>
      <c r="Q67" s="404"/>
      <c r="R67" s="402"/>
      <c r="S67" s="357"/>
      <c r="T67" s="814"/>
      <c r="U67" s="989"/>
      <c r="V67" s="796"/>
      <c r="W67" s="796"/>
      <c r="Z67" s="386"/>
      <c r="AC67" s="847"/>
      <c r="AD67" s="847"/>
      <c r="AE67" s="1814"/>
      <c r="AF67" s="1812"/>
      <c r="AG67" s="1812"/>
      <c r="AH67" s="1812"/>
      <c r="AI67" s="847"/>
      <c r="AJ67" s="1814"/>
      <c r="AK67" s="1812"/>
      <c r="AL67" s="1812"/>
    </row>
    <row r="68" spans="1:38" ht="9.75" customHeight="1" x14ac:dyDescent="0.2">
      <c r="A68" s="306"/>
      <c r="B68" s="398"/>
      <c r="C68" s="1293"/>
      <c r="D68" s="1293"/>
      <c r="E68" s="841"/>
      <c r="F68" s="841"/>
      <c r="G68" s="841"/>
      <c r="H68" s="841"/>
      <c r="I68" s="841"/>
      <c r="J68" s="841"/>
      <c r="K68" s="841"/>
      <c r="L68" s="841"/>
      <c r="M68" s="841"/>
      <c r="N68" s="841"/>
      <c r="O68" s="841"/>
      <c r="P68" s="841"/>
      <c r="Q68" s="841"/>
      <c r="R68" s="402"/>
      <c r="S68" s="357"/>
      <c r="T68" s="814"/>
      <c r="U68" s="990"/>
      <c r="V68" s="796"/>
      <c r="W68" s="796"/>
      <c r="Z68" s="386"/>
      <c r="AC68" s="847"/>
      <c r="AD68" s="847"/>
      <c r="AE68" s="1814"/>
      <c r="AF68" s="1818"/>
      <c r="AG68" s="1812"/>
      <c r="AH68" s="1812"/>
      <c r="AI68" s="847"/>
      <c r="AJ68" s="1821"/>
      <c r="AK68" s="1812"/>
      <c r="AL68" s="1812"/>
    </row>
    <row r="69" spans="1:38" s="409" customFormat="1" ht="9.75" customHeight="1" x14ac:dyDescent="0.2">
      <c r="A69" s="406"/>
      <c r="B69" s="407"/>
      <c r="C69" s="408"/>
      <c r="D69" s="332"/>
      <c r="E69" s="840"/>
      <c r="F69" s="840"/>
      <c r="G69" s="840"/>
      <c r="H69" s="840"/>
      <c r="I69" s="840"/>
      <c r="J69" s="840"/>
      <c r="K69" s="840"/>
      <c r="L69" s="840"/>
      <c r="M69" s="840"/>
      <c r="N69" s="840"/>
      <c r="O69" s="840"/>
      <c r="P69" s="840"/>
      <c r="Q69" s="840"/>
      <c r="R69" s="346"/>
      <c r="S69" s="346"/>
      <c r="T69" s="814"/>
      <c r="U69" s="814"/>
      <c r="V69" s="796"/>
      <c r="W69" s="796"/>
      <c r="X69" s="311"/>
      <c r="Z69" s="386"/>
      <c r="AC69" s="1810"/>
      <c r="AD69" s="847"/>
      <c r="AE69" s="1814"/>
      <c r="AF69" s="1812"/>
      <c r="AG69" s="1812"/>
      <c r="AH69" s="1817"/>
      <c r="AI69" s="847"/>
      <c r="AJ69" s="1814"/>
      <c r="AK69" s="1812"/>
      <c r="AL69" s="1812"/>
    </row>
    <row r="70" spans="1:38" s="409" customFormat="1" ht="9.75" customHeight="1" x14ac:dyDescent="0.2">
      <c r="A70" s="406"/>
      <c r="B70" s="407"/>
      <c r="C70" s="408"/>
      <c r="D70" s="332"/>
      <c r="E70" s="840"/>
      <c r="F70" s="840"/>
      <c r="G70" s="840"/>
      <c r="H70" s="840"/>
      <c r="I70" s="840"/>
      <c r="J70" s="840"/>
      <c r="K70" s="840"/>
      <c r="L70" s="840"/>
      <c r="M70" s="840"/>
      <c r="N70" s="840"/>
      <c r="O70" s="840"/>
      <c r="P70" s="840"/>
      <c r="Q70" s="840"/>
      <c r="R70" s="346"/>
      <c r="S70" s="346"/>
      <c r="T70" s="1199"/>
      <c r="U70" s="1007"/>
      <c r="V70" s="796"/>
      <c r="W70" s="796"/>
      <c r="X70" s="311"/>
      <c r="Z70" s="386"/>
      <c r="AC70" s="1810"/>
      <c r="AD70" s="847"/>
      <c r="AE70" s="1814"/>
      <c r="AF70" s="1817"/>
      <c r="AG70" s="1817"/>
      <c r="AH70" s="1817"/>
      <c r="AI70" s="847"/>
      <c r="AJ70" s="1814"/>
      <c r="AK70" s="1817"/>
      <c r="AL70" s="1817"/>
    </row>
    <row r="71" spans="1:38" s="409" customFormat="1" ht="9.75" customHeight="1" x14ac:dyDescent="0.2">
      <c r="A71" s="406"/>
      <c r="B71" s="407"/>
      <c r="C71" s="408"/>
      <c r="D71" s="332"/>
      <c r="E71" s="840"/>
      <c r="F71" s="840"/>
      <c r="G71" s="840"/>
      <c r="H71" s="840"/>
      <c r="I71" s="840"/>
      <c r="J71" s="840"/>
      <c r="K71" s="840"/>
      <c r="L71" s="840"/>
      <c r="M71" s="840"/>
      <c r="N71" s="840"/>
      <c r="O71" s="840"/>
      <c r="P71" s="840"/>
      <c r="Q71" s="840"/>
      <c r="R71" s="346"/>
      <c r="S71" s="346"/>
      <c r="T71" s="796"/>
      <c r="U71" s="1007"/>
      <c r="V71" s="796"/>
      <c r="W71" s="796"/>
      <c r="X71" s="1133"/>
      <c r="Z71" s="386"/>
      <c r="AC71" s="1810"/>
      <c r="AD71" s="1810"/>
      <c r="AE71" s="1810"/>
      <c r="AF71" s="1810"/>
      <c r="AG71" s="1810"/>
      <c r="AH71" s="1810"/>
      <c r="AI71" s="1810"/>
      <c r="AJ71" s="1810"/>
      <c r="AK71" s="1810"/>
      <c r="AL71" s="1810"/>
    </row>
    <row r="72" spans="1:38" ht="9.75" customHeight="1" x14ac:dyDescent="0.2">
      <c r="A72" s="306"/>
      <c r="B72" s="398"/>
      <c r="C72" s="1266"/>
      <c r="D72" s="405"/>
      <c r="E72" s="410"/>
      <c r="F72" s="132"/>
      <c r="G72" s="458"/>
      <c r="H72" s="458"/>
      <c r="I72" s="458"/>
      <c r="J72" s="47"/>
      <c r="K72" s="410"/>
      <c r="L72" s="458"/>
      <c r="M72" s="458"/>
      <c r="N72" s="458"/>
      <c r="O72" s="458"/>
      <c r="P72" s="458"/>
      <c r="Q72" s="411"/>
      <c r="R72" s="402"/>
      <c r="S72" s="357"/>
      <c r="T72" s="796"/>
      <c r="U72" s="1007"/>
      <c r="V72" s="796"/>
      <c r="W72" s="796"/>
      <c r="Z72" s="386"/>
      <c r="AC72" s="847"/>
      <c r="AD72" s="847"/>
      <c r="AE72" s="847"/>
      <c r="AF72" s="847"/>
      <c r="AG72" s="847"/>
      <c r="AH72" s="847"/>
      <c r="AI72" s="847"/>
      <c r="AJ72" s="847"/>
      <c r="AK72" s="847"/>
      <c r="AL72" s="847"/>
    </row>
    <row r="73" spans="1:38" ht="9.75" customHeight="1" x14ac:dyDescent="0.2">
      <c r="A73" s="306"/>
      <c r="B73" s="412"/>
      <c r="C73" s="366"/>
      <c r="D73" s="614"/>
      <c r="E73" s="488"/>
      <c r="F73" s="490"/>
      <c r="G73" s="44"/>
      <c r="H73" s="44"/>
      <c r="I73" s="44"/>
      <c r="J73" s="491"/>
      <c r="K73" s="410"/>
      <c r="L73" s="458"/>
      <c r="M73" s="458"/>
      <c r="N73" s="458"/>
      <c r="O73" s="458"/>
      <c r="P73" s="458"/>
      <c r="Q73" s="951"/>
      <c r="R73" s="402"/>
      <c r="S73" s="357"/>
      <c r="T73" s="796"/>
      <c r="U73" s="1007"/>
      <c r="V73" s="796"/>
      <c r="W73" s="796"/>
      <c r="Z73" s="386"/>
      <c r="AC73" s="847"/>
      <c r="AD73" s="847"/>
      <c r="AE73" s="847"/>
      <c r="AF73" s="847"/>
      <c r="AG73" s="847"/>
      <c r="AH73" s="847"/>
      <c r="AI73" s="847"/>
      <c r="AJ73" s="847"/>
      <c r="AK73" s="847"/>
      <c r="AL73" s="847"/>
    </row>
    <row r="74" spans="1:38" ht="9.75" customHeight="1" x14ac:dyDescent="0.2">
      <c r="A74" s="306"/>
      <c r="B74" s="413"/>
      <c r="C74" s="332"/>
      <c r="D74" s="492"/>
      <c r="E74" s="493"/>
      <c r="F74" s="493"/>
      <c r="G74" s="493"/>
      <c r="H74" s="493"/>
      <c r="I74" s="493"/>
      <c r="J74" s="491"/>
      <c r="K74" s="410"/>
      <c r="L74" s="145"/>
      <c r="M74" s="458"/>
      <c r="N74" s="458"/>
      <c r="O74" s="458"/>
      <c r="P74" s="458"/>
      <c r="Q74" s="951"/>
      <c r="R74" s="414"/>
      <c r="S74" s="414"/>
      <c r="AC74" s="847"/>
      <c r="AD74" s="847"/>
      <c r="AE74" s="847"/>
      <c r="AF74" s="847"/>
      <c r="AG74" s="847"/>
      <c r="AH74" s="847"/>
      <c r="AI74" s="847"/>
      <c r="AJ74" s="847"/>
      <c r="AK74" s="847"/>
      <c r="AL74" s="847"/>
    </row>
    <row r="75" spans="1:38" ht="9.75" customHeight="1" x14ac:dyDescent="0.2">
      <c r="A75" s="306"/>
      <c r="B75" s="413"/>
      <c r="C75" s="332"/>
      <c r="D75" s="492"/>
      <c r="E75" s="488"/>
      <c r="F75" s="133"/>
      <c r="G75" s="133"/>
      <c r="H75" s="44"/>
      <c r="I75" s="134"/>
      <c r="J75" s="491"/>
      <c r="K75" s="410"/>
      <c r="L75" s="145"/>
      <c r="M75" s="458"/>
      <c r="N75" s="458"/>
      <c r="O75" s="458"/>
      <c r="P75" s="458"/>
      <c r="Q75" s="951"/>
      <c r="R75" s="415"/>
      <c r="S75" s="357"/>
    </row>
    <row r="76" spans="1:38" ht="9.75" customHeight="1" x14ac:dyDescent="0.2">
      <c r="A76" s="306"/>
      <c r="B76" s="413"/>
      <c r="C76" s="332"/>
      <c r="D76" s="492"/>
      <c r="E76" s="494"/>
      <c r="F76" s="492"/>
      <c r="G76" s="492"/>
      <c r="H76" s="492"/>
      <c r="I76" s="492"/>
      <c r="J76" s="491"/>
      <c r="K76" s="410"/>
      <c r="L76" s="145"/>
      <c r="M76" s="458"/>
      <c r="N76" s="458"/>
      <c r="O76" s="458"/>
      <c r="P76" s="458"/>
      <c r="Q76" s="951"/>
      <c r="R76" s="415"/>
      <c r="S76" s="357"/>
    </row>
    <row r="77" spans="1:38" ht="9.75" customHeight="1" x14ac:dyDescent="0.2">
      <c r="A77" s="306"/>
      <c r="B77" s="413"/>
      <c r="C77" s="332"/>
      <c r="D77" s="492"/>
      <c r="E77" s="493"/>
      <c r="F77" s="493"/>
      <c r="G77" s="493"/>
      <c r="H77" s="493"/>
      <c r="I77" s="493"/>
      <c r="J77" s="491"/>
      <c r="K77" s="410"/>
      <c r="L77" s="145"/>
      <c r="M77" s="458"/>
      <c r="N77" s="458"/>
      <c r="O77" s="458"/>
      <c r="P77" s="458"/>
      <c r="Q77" s="951"/>
      <c r="R77" s="415"/>
      <c r="S77" s="357"/>
    </row>
    <row r="78" spans="1:38" ht="9.75" customHeight="1" x14ac:dyDescent="0.2">
      <c r="A78" s="306"/>
      <c r="B78" s="413"/>
      <c r="C78" s="332"/>
      <c r="D78" s="492"/>
      <c r="E78" s="489"/>
      <c r="F78" s="134"/>
      <c r="G78" s="134"/>
      <c r="H78" s="44"/>
      <c r="I78" s="134"/>
      <c r="J78" s="952"/>
      <c r="K78" s="410"/>
      <c r="L78" s="145"/>
      <c r="M78" s="458"/>
      <c r="N78" s="458"/>
      <c r="O78" s="458"/>
      <c r="P78" s="458"/>
      <c r="Q78" s="497"/>
      <c r="R78" s="415"/>
      <c r="S78" s="357"/>
    </row>
    <row r="79" spans="1:38" ht="9.75" customHeight="1" x14ac:dyDescent="0.2">
      <c r="A79" s="306"/>
      <c r="B79" s="413"/>
      <c r="C79" s="332"/>
      <c r="D79" s="492"/>
      <c r="E79" s="489"/>
      <c r="F79" s="134"/>
      <c r="G79" s="134"/>
      <c r="H79" s="44"/>
      <c r="I79" s="134"/>
      <c r="J79" s="952"/>
      <c r="K79" s="410"/>
      <c r="L79" s="145"/>
      <c r="M79" s="458"/>
      <c r="N79" s="458"/>
      <c r="O79" s="458"/>
      <c r="P79" s="458"/>
      <c r="Q79" s="497"/>
      <c r="R79" s="415"/>
      <c r="S79" s="357"/>
    </row>
    <row r="80" spans="1:38" ht="9.75" customHeight="1" x14ac:dyDescent="0.2">
      <c r="A80" s="306"/>
      <c r="B80" s="413"/>
      <c r="C80" s="332"/>
      <c r="D80" s="492"/>
      <c r="E80" s="489"/>
      <c r="F80" s="134"/>
      <c r="G80" s="134"/>
      <c r="H80" s="44"/>
      <c r="I80" s="134"/>
      <c r="J80" s="952"/>
      <c r="K80" s="410"/>
      <c r="L80" s="145"/>
      <c r="M80" s="458"/>
      <c r="N80" s="458"/>
      <c r="O80" s="458"/>
      <c r="P80" s="458"/>
      <c r="Q80" s="497"/>
      <c r="R80" s="415"/>
      <c r="S80" s="357"/>
    </row>
    <row r="81" spans="1:37" ht="9.75" customHeight="1" x14ac:dyDescent="0.2">
      <c r="A81" s="306"/>
      <c r="B81" s="413"/>
      <c r="C81" s="2182" t="s">
        <v>531</v>
      </c>
      <c r="D81" s="2182"/>
      <c r="E81" s="2182"/>
      <c r="F81" s="2182"/>
      <c r="G81" s="2182"/>
      <c r="H81" s="2182"/>
      <c r="I81" s="2182"/>
      <c r="J81" s="2182"/>
      <c r="K81" s="2182"/>
      <c r="L81" s="2182"/>
      <c r="M81" s="2182"/>
      <c r="N81" s="2182"/>
      <c r="O81" s="2182"/>
      <c r="P81" s="2182"/>
      <c r="Q81" s="2182"/>
      <c r="R81" s="415"/>
      <c r="S81" s="357"/>
    </row>
    <row r="82" spans="1:37" ht="32.25" customHeight="1" x14ac:dyDescent="0.2">
      <c r="A82" s="306"/>
      <c r="B82" s="413"/>
      <c r="C82" s="2182"/>
      <c r="D82" s="2182"/>
      <c r="E82" s="2182"/>
      <c r="F82" s="2182"/>
      <c r="G82" s="2182"/>
      <c r="H82" s="2182"/>
      <c r="I82" s="2182"/>
      <c r="J82" s="2182"/>
      <c r="K82" s="2182"/>
      <c r="L82" s="2182"/>
      <c r="M82" s="2182"/>
      <c r="N82" s="2182"/>
      <c r="O82" s="2182"/>
      <c r="P82" s="2182"/>
      <c r="Q82" s="2182"/>
      <c r="R82" s="415"/>
      <c r="S82" s="357"/>
      <c r="AD82" s="1010"/>
    </row>
    <row r="83" spans="1:37" ht="11.25" customHeight="1" x14ac:dyDescent="0.2">
      <c r="A83" s="306"/>
      <c r="B83" s="417"/>
      <c r="C83" s="400" t="s">
        <v>504</v>
      </c>
      <c r="D83" s="416"/>
      <c r="E83" s="400"/>
      <c r="F83" s="400"/>
      <c r="H83" s="400"/>
      <c r="J83" s="418" t="s">
        <v>535</v>
      </c>
      <c r="K83" s="400"/>
      <c r="L83" s="400"/>
      <c r="M83" s="400"/>
      <c r="N83" s="400"/>
      <c r="O83" s="135"/>
      <c r="P83" s="135"/>
      <c r="Q83" s="135"/>
      <c r="R83" s="402"/>
      <c r="S83" s="357"/>
      <c r="AD83" s="1822"/>
      <c r="AE83" s="1822"/>
      <c r="AF83" s="2181" t="s">
        <v>528</v>
      </c>
      <c r="AG83" s="2181"/>
      <c r="AH83" s="2181"/>
      <c r="AI83" s="2181"/>
      <c r="AJ83" s="1823"/>
      <c r="AK83" s="1822"/>
    </row>
    <row r="84" spans="1:37" s="93" customFormat="1" ht="13.5" customHeight="1" x14ac:dyDescent="0.2">
      <c r="A84" s="92"/>
      <c r="B84" s="2179" t="s">
        <v>544</v>
      </c>
      <c r="C84" s="2180"/>
      <c r="D84" s="1303">
        <v>44805</v>
      </c>
      <c r="E84" s="1305"/>
      <c r="F84" s="94"/>
      <c r="G84" s="94"/>
      <c r="H84" s="94"/>
      <c r="I84" s="94"/>
      <c r="J84" s="94"/>
      <c r="K84" s="94"/>
      <c r="L84" s="94"/>
      <c r="M84" s="94"/>
      <c r="N84" s="94"/>
      <c r="P84" s="92"/>
      <c r="R84" s="98"/>
      <c r="U84" s="815"/>
      <c r="AD84" s="1824"/>
      <c r="AE84" s="1824"/>
      <c r="AF84" s="1825" t="s">
        <v>496</v>
      </c>
      <c r="AG84" s="1825" t="s">
        <v>529</v>
      </c>
      <c r="AH84" s="1825"/>
      <c r="AI84" s="1825" t="s">
        <v>530</v>
      </c>
      <c r="AJ84" s="1825" t="s">
        <v>503</v>
      </c>
      <c r="AK84" s="1824"/>
    </row>
    <row r="85" spans="1:37" x14ac:dyDescent="0.2">
      <c r="AD85" s="1822" t="s">
        <v>357</v>
      </c>
      <c r="AE85" s="1822" t="s">
        <v>357</v>
      </c>
      <c r="AF85" s="1826">
        <v>-13.342030449962671</v>
      </c>
      <c r="AG85" s="1826">
        <v>-32.670009500651474</v>
      </c>
      <c r="AH85" s="1826"/>
      <c r="AI85" s="1826">
        <v>4.1274856535279882</v>
      </c>
      <c r="AJ85" s="1826">
        <v>7.5647642149032652</v>
      </c>
      <c r="AK85" s="1822"/>
    </row>
    <row r="86" spans="1:37" x14ac:dyDescent="0.2">
      <c r="AD86" s="1822" t="s">
        <v>475</v>
      </c>
      <c r="AE86" s="1827" t="s">
        <v>505</v>
      </c>
      <c r="AF86" s="1826">
        <v>-6.9426607237289408</v>
      </c>
      <c r="AG86" s="1826">
        <v>-11.995929803041504</v>
      </c>
      <c r="AH86" s="1826"/>
      <c r="AI86" s="1826">
        <v>1.5486892800483494</v>
      </c>
      <c r="AJ86" s="1826">
        <v>2.0755216682231974</v>
      </c>
      <c r="AK86" s="1822"/>
    </row>
    <row r="87" spans="1:37" x14ac:dyDescent="0.2">
      <c r="AD87" s="1822" t="s">
        <v>476</v>
      </c>
      <c r="AE87" s="1827" t="s">
        <v>506</v>
      </c>
      <c r="AF87" s="1826">
        <v>-18.108651911468812</v>
      </c>
      <c r="AG87" s="1826">
        <v>-43.132441389468525</v>
      </c>
      <c r="AH87" s="1826"/>
      <c r="AI87" s="1826">
        <v>5.0301810865191152</v>
      </c>
      <c r="AJ87" s="1826">
        <v>9.6477230882533433</v>
      </c>
      <c r="AK87" s="1822"/>
    </row>
    <row r="88" spans="1:37" x14ac:dyDescent="0.2">
      <c r="AD88" s="1822" t="s">
        <v>477</v>
      </c>
      <c r="AE88" s="1822" t="s">
        <v>507</v>
      </c>
      <c r="AF88" s="1826">
        <v>-17.796720036299991</v>
      </c>
      <c r="AG88" s="1826">
        <v>-46.574182529238755</v>
      </c>
      <c r="AH88" s="1826"/>
      <c r="AI88" s="1826">
        <v>7.1692487197770145</v>
      </c>
      <c r="AJ88" s="1826">
        <v>7.4197793298916999</v>
      </c>
      <c r="AK88" s="1822"/>
    </row>
    <row r="89" spans="1:37" x14ac:dyDescent="0.2">
      <c r="AD89" s="1822" t="s">
        <v>478</v>
      </c>
      <c r="AE89" s="1822" t="s">
        <v>508</v>
      </c>
      <c r="AF89" s="1826">
        <v>-12.315270935960591</v>
      </c>
      <c r="AG89" s="1826">
        <v>-63.155972239133071</v>
      </c>
      <c r="AH89" s="1826"/>
      <c r="AI89" s="1826">
        <v>17.733990147783253</v>
      </c>
      <c r="AJ89" s="1826">
        <v>42.554486789236606</v>
      </c>
      <c r="AK89" s="1822"/>
    </row>
    <row r="90" spans="1:37" x14ac:dyDescent="0.2">
      <c r="AD90" s="1822" t="s">
        <v>479</v>
      </c>
      <c r="AE90" s="1822" t="s">
        <v>509</v>
      </c>
      <c r="AF90" s="1826">
        <v>-9.0620031796502385</v>
      </c>
      <c r="AG90" s="1826">
        <v>-12.603924176920511</v>
      </c>
      <c r="AH90" s="1826"/>
      <c r="AI90" s="1826">
        <v>17.011128775834656</v>
      </c>
      <c r="AJ90" s="1826">
        <v>13.028858589217748</v>
      </c>
      <c r="AK90" s="1822"/>
    </row>
    <row r="91" spans="1:37" x14ac:dyDescent="0.2">
      <c r="G91" s="1352"/>
      <c r="AD91" s="1822" t="s">
        <v>480</v>
      </c>
      <c r="AE91" s="1822" t="s">
        <v>510</v>
      </c>
      <c r="AF91" s="1826">
        <v>-11.766658919618846</v>
      </c>
      <c r="AG91" s="1826">
        <v>-24.59233970262143</v>
      </c>
      <c r="AH91" s="1826"/>
      <c r="AI91" s="1826">
        <v>2.6528105182774993</v>
      </c>
      <c r="AJ91" s="1826">
        <v>2.3979777272300442</v>
      </c>
      <c r="AK91" s="1822"/>
    </row>
    <row r="92" spans="1:37" x14ac:dyDescent="0.2">
      <c r="AD92" s="1822" t="s">
        <v>481</v>
      </c>
      <c r="AE92" s="1822" t="s">
        <v>511</v>
      </c>
      <c r="AF92" s="1826">
        <v>-15.565775433217608</v>
      </c>
      <c r="AG92" s="1826">
        <v>-41.080172476795987</v>
      </c>
      <c r="AH92" s="1826"/>
      <c r="AI92" s="1826">
        <v>3.0389106812750799</v>
      </c>
      <c r="AJ92" s="1826">
        <v>3.5039830446539155</v>
      </c>
      <c r="AK92" s="1822"/>
    </row>
    <row r="93" spans="1:37" x14ac:dyDescent="0.2">
      <c r="AD93" s="1822" t="s">
        <v>457</v>
      </c>
      <c r="AE93" s="1827" t="s">
        <v>512</v>
      </c>
      <c r="AF93" s="1826">
        <v>-23.550010943313634</v>
      </c>
      <c r="AG93" s="1826">
        <v>-32.304546973598889</v>
      </c>
      <c r="AH93" s="1826"/>
      <c r="AI93" s="1826">
        <v>7.1022105493543446</v>
      </c>
      <c r="AJ93" s="1826">
        <v>21.623516614572182</v>
      </c>
      <c r="AK93" s="1822"/>
    </row>
    <row r="94" spans="1:37" x14ac:dyDescent="0.2">
      <c r="AD94" s="1822" t="s">
        <v>482</v>
      </c>
      <c r="AE94" s="1822" t="s">
        <v>513</v>
      </c>
      <c r="AF94" s="1826">
        <v>-15.817403364891758</v>
      </c>
      <c r="AG94" s="1826">
        <v>-37.546005272785486</v>
      </c>
      <c r="AH94" s="1826"/>
      <c r="AI94" s="1826">
        <v>3.1417716939033955</v>
      </c>
      <c r="AJ94" s="1826">
        <v>4.1107548154744284</v>
      </c>
      <c r="AK94" s="1822"/>
    </row>
    <row r="95" spans="1:37" x14ac:dyDescent="0.2">
      <c r="AD95" s="1822" t="s">
        <v>483</v>
      </c>
      <c r="AE95" s="1822" t="s">
        <v>514</v>
      </c>
      <c r="AF95" s="1826">
        <v>-5.5326662742789878</v>
      </c>
      <c r="AG95" s="1826">
        <v>-5.0580486822805266</v>
      </c>
      <c r="AH95" s="1826"/>
      <c r="AI95" s="1826">
        <v>2.8840494408475572</v>
      </c>
      <c r="AJ95" s="1826">
        <v>5.4223508997306027</v>
      </c>
      <c r="AK95" s="1822"/>
    </row>
    <row r="96" spans="1:37" x14ac:dyDescent="0.2">
      <c r="AD96" s="1822" t="s">
        <v>484</v>
      </c>
      <c r="AE96" s="1822" t="s">
        <v>515</v>
      </c>
      <c r="AF96" s="1826">
        <v>-12.205567451820128</v>
      </c>
      <c r="AG96" s="1826">
        <v>-61.936160841516099</v>
      </c>
      <c r="AH96" s="1826"/>
      <c r="AI96" s="1826">
        <v>7.3722851024778215</v>
      </c>
      <c r="AJ96" s="1826">
        <v>51.878384330388307</v>
      </c>
      <c r="AK96" s="1822"/>
    </row>
    <row r="97" spans="30:37" x14ac:dyDescent="0.2">
      <c r="AD97" s="1822" t="s">
        <v>485</v>
      </c>
      <c r="AE97" s="1828" t="s">
        <v>516</v>
      </c>
      <c r="AF97" s="1826">
        <v>-6.6183574879227045</v>
      </c>
      <c r="AG97" s="1826">
        <v>-10.43356325324033</v>
      </c>
      <c r="AH97" s="1826"/>
      <c r="AI97" s="1826">
        <v>1.4855072463768115</v>
      </c>
      <c r="AJ97" s="1826">
        <v>1.8722049571742529</v>
      </c>
      <c r="AK97" s="1822"/>
    </row>
    <row r="98" spans="30:37" x14ac:dyDescent="0.2">
      <c r="AD98" s="1822" t="s">
        <v>458</v>
      </c>
      <c r="AE98" s="1822" t="s">
        <v>517</v>
      </c>
      <c r="AF98" s="1826">
        <v>-10.505925250683683</v>
      </c>
      <c r="AG98" s="1826">
        <v>-16.093504977936647</v>
      </c>
      <c r="AH98" s="1826"/>
      <c r="AI98" s="1826">
        <v>2.0738377392889698</v>
      </c>
      <c r="AJ98" s="1826">
        <v>1.9729404471025866</v>
      </c>
      <c r="AK98" s="1822"/>
    </row>
    <row r="99" spans="30:37" x14ac:dyDescent="0.2">
      <c r="AD99" s="1822" t="s">
        <v>486</v>
      </c>
      <c r="AE99" s="1822" t="s">
        <v>518</v>
      </c>
      <c r="AF99" s="1826">
        <v>-9.0172642762284188</v>
      </c>
      <c r="AG99" s="1826">
        <v>-34.594873559263775</v>
      </c>
      <c r="AH99" s="1826"/>
      <c r="AI99" s="1826">
        <v>4.7543160690571042</v>
      </c>
      <c r="AJ99" s="1826">
        <v>5.8850851539652638</v>
      </c>
      <c r="AK99" s="1822"/>
    </row>
    <row r="100" spans="30:37" x14ac:dyDescent="0.2">
      <c r="AD100" s="1822" t="s">
        <v>487</v>
      </c>
      <c r="AE100" s="1822" t="s">
        <v>519</v>
      </c>
      <c r="AF100" s="1826">
        <v>-5.8119658119658117</v>
      </c>
      <c r="AG100" s="1826">
        <v>-5.41729893778452</v>
      </c>
      <c r="AH100" s="1826"/>
      <c r="AI100" s="1826">
        <v>36.068376068376068</v>
      </c>
      <c r="AJ100" s="1826">
        <v>12.253414264036422</v>
      </c>
      <c r="AK100" s="1822"/>
    </row>
    <row r="101" spans="30:37" x14ac:dyDescent="0.2">
      <c r="AD101" s="1822" t="s">
        <v>488</v>
      </c>
      <c r="AE101" s="1822" t="s">
        <v>520</v>
      </c>
      <c r="AF101" s="1826">
        <v>-15.775935981709061</v>
      </c>
      <c r="AG101" s="1826">
        <v>-26.449664773018043</v>
      </c>
      <c r="AH101" s="1826"/>
      <c r="AI101" s="1826">
        <v>8.7453558159474127</v>
      </c>
      <c r="AJ101" s="1826">
        <v>4.8347748946551157</v>
      </c>
      <c r="AK101" s="1822"/>
    </row>
    <row r="102" spans="30:37" x14ac:dyDescent="0.2">
      <c r="AD102" s="1822" t="s">
        <v>489</v>
      </c>
      <c r="AE102" s="1822" t="s">
        <v>521</v>
      </c>
      <c r="AF102" s="1826">
        <v>-8.8616041638862946</v>
      </c>
      <c r="AG102" s="1826">
        <v>-13.931625396281403</v>
      </c>
      <c r="AH102" s="1826"/>
      <c r="AI102" s="1826">
        <v>9.3887628453223009</v>
      </c>
      <c r="AJ102" s="1826">
        <v>9.7369548453431758</v>
      </c>
      <c r="AK102" s="1822"/>
    </row>
    <row r="103" spans="30:37" x14ac:dyDescent="0.2">
      <c r="AD103" s="1822" t="s">
        <v>490</v>
      </c>
      <c r="AE103" s="1822" t="s">
        <v>522</v>
      </c>
      <c r="AF103" s="1826">
        <v>-6.0270942770251592</v>
      </c>
      <c r="AG103" s="1826">
        <v>-18.092439413728101</v>
      </c>
      <c r="AH103" s="1826"/>
      <c r="AI103" s="1826">
        <v>3.8429637821398952</v>
      </c>
      <c r="AJ103" s="1826">
        <v>6.3960237991583462</v>
      </c>
      <c r="AK103" s="1822"/>
    </row>
    <row r="104" spans="30:37" x14ac:dyDescent="0.2">
      <c r="AD104" s="1822" t="s">
        <v>491</v>
      </c>
      <c r="AE104" s="1825" t="s">
        <v>523</v>
      </c>
      <c r="AF104" s="1826">
        <v>-9.6489768757278327</v>
      </c>
      <c r="AG104" s="1826">
        <v>-14.978160449988961</v>
      </c>
      <c r="AH104" s="1826"/>
      <c r="AI104" s="1826">
        <v>3.842954583264016</v>
      </c>
      <c r="AJ104" s="1826">
        <v>5.4677434559909459</v>
      </c>
      <c r="AK104" s="1822"/>
    </row>
    <row r="105" spans="30:37" x14ac:dyDescent="0.2">
      <c r="AD105" s="1822" t="s">
        <v>492</v>
      </c>
      <c r="AE105" s="1825" t="s">
        <v>524</v>
      </c>
      <c r="AF105" s="1826">
        <v>0</v>
      </c>
      <c r="AG105" s="1826">
        <v>0</v>
      </c>
      <c r="AH105" s="1826"/>
      <c r="AI105" s="1826">
        <v>5.8823529411764701</v>
      </c>
      <c r="AJ105" s="1826">
        <v>2.5641025641025639</v>
      </c>
      <c r="AK105" s="1822"/>
    </row>
    <row r="106" spans="30:37" x14ac:dyDescent="0.2">
      <c r="AD106" s="1822"/>
      <c r="AE106" s="1822"/>
      <c r="AF106" s="1822"/>
      <c r="AG106" s="1822"/>
      <c r="AH106" s="1822"/>
      <c r="AI106" s="1822"/>
      <c r="AJ106" s="1822"/>
      <c r="AK106" s="1822"/>
    </row>
    <row r="107" spans="30:37" x14ac:dyDescent="0.2">
      <c r="AD107" s="1822"/>
      <c r="AE107" s="1822"/>
      <c r="AF107" s="1822"/>
      <c r="AG107" s="1822"/>
      <c r="AH107" s="1822"/>
      <c r="AI107" s="1822"/>
      <c r="AJ107" s="1822"/>
      <c r="AK107" s="1822"/>
    </row>
    <row r="108" spans="30:37" x14ac:dyDescent="0.2">
      <c r="AD108" s="1822"/>
      <c r="AE108" s="1822"/>
      <c r="AF108" s="1822"/>
      <c r="AG108" s="1822"/>
      <c r="AH108" s="1822"/>
      <c r="AI108" s="1822"/>
      <c r="AJ108" s="1822"/>
      <c r="AK108" s="1822"/>
    </row>
  </sheetData>
  <sortState ref="AI51:AL70">
    <sortCondition descending="1" ref="AL51:AL70"/>
  </sortState>
  <mergeCells count="20">
    <mergeCell ref="C7:D8"/>
    <mergeCell ref="J7:L7"/>
    <mergeCell ref="M7:O7"/>
    <mergeCell ref="P7:Q7"/>
    <mergeCell ref="I1:P1"/>
    <mergeCell ref="C4:Q4"/>
    <mergeCell ref="C6:D6"/>
    <mergeCell ref="B84:C84"/>
    <mergeCell ref="AF83:AI83"/>
    <mergeCell ref="C81:Q82"/>
    <mergeCell ref="C44:Q44"/>
    <mergeCell ref="AD46:AG46"/>
    <mergeCell ref="AI46:AL46"/>
    <mergeCell ref="C46:Q46"/>
    <mergeCell ref="C9:D9"/>
    <mergeCell ref="D26:E26"/>
    <mergeCell ref="C25:Q25"/>
    <mergeCell ref="C28:D28"/>
    <mergeCell ref="C29:D29"/>
    <mergeCell ref="C27:D27"/>
  </mergeCells>
  <conditionalFormatting sqref="E67:N67 E50:Q50 H9:L9 AI15:AJ16">
    <cfRule type="cellIs" dxfId="11984" priority="11983" operator="equal">
      <formula>"jan."</formula>
    </cfRule>
  </conditionalFormatting>
  <conditionalFormatting sqref="O67:Q67">
    <cfRule type="cellIs" dxfId="11983" priority="11982" operator="equal">
      <formula>"jan."</formula>
    </cfRule>
  </conditionalFormatting>
  <conditionalFormatting sqref="L9">
    <cfRule type="cellIs" dxfId="11982" priority="11981" operator="equal">
      <formula>"jan."</formula>
    </cfRule>
  </conditionalFormatting>
  <conditionalFormatting sqref="K9">
    <cfRule type="cellIs" dxfId="11981" priority="11980" operator="equal">
      <formula>"jan."</formula>
    </cfRule>
  </conditionalFormatting>
  <conditionalFormatting sqref="L9">
    <cfRule type="cellIs" dxfId="11980" priority="11979" operator="equal">
      <formula>"jan."</formula>
    </cfRule>
  </conditionalFormatting>
  <conditionalFormatting sqref="K9">
    <cfRule type="cellIs" dxfId="11979" priority="11978" operator="equal">
      <formula>"jan."</formula>
    </cfRule>
  </conditionalFormatting>
  <conditionalFormatting sqref="L9">
    <cfRule type="cellIs" dxfId="11978" priority="11977" operator="equal">
      <formula>"jan."</formula>
    </cfRule>
  </conditionalFormatting>
  <conditionalFormatting sqref="J9">
    <cfRule type="cellIs" dxfId="11977" priority="11976" operator="equal">
      <formula>"jan."</formula>
    </cfRule>
  </conditionalFormatting>
  <conditionalFormatting sqref="K9">
    <cfRule type="cellIs" dxfId="11976" priority="11975" operator="equal">
      <formula>"jan."</formula>
    </cfRule>
  </conditionalFormatting>
  <conditionalFormatting sqref="K9">
    <cfRule type="cellIs" dxfId="11975" priority="11974" operator="equal">
      <formula>"jan."</formula>
    </cfRule>
  </conditionalFormatting>
  <conditionalFormatting sqref="J9">
    <cfRule type="cellIs" dxfId="11974" priority="11973" operator="equal">
      <formula>"jan."</formula>
    </cfRule>
  </conditionalFormatting>
  <conditionalFormatting sqref="K9">
    <cfRule type="cellIs" dxfId="11973" priority="11972" operator="equal">
      <formula>"jan."</formula>
    </cfRule>
  </conditionalFormatting>
  <conditionalFormatting sqref="J9">
    <cfRule type="cellIs" dxfId="11972" priority="11971" operator="equal">
      <formula>"jan."</formula>
    </cfRule>
  </conditionalFormatting>
  <conditionalFormatting sqref="K9">
    <cfRule type="cellIs" dxfId="11971" priority="11970" operator="equal">
      <formula>"jan."</formula>
    </cfRule>
  </conditionalFormatting>
  <conditionalFormatting sqref="I9">
    <cfRule type="cellIs" dxfId="11970" priority="11969" operator="equal">
      <formula>"jan."</formula>
    </cfRule>
  </conditionalFormatting>
  <conditionalFormatting sqref="J9">
    <cfRule type="cellIs" dxfId="11969" priority="11968" operator="equal">
      <formula>"jan."</formula>
    </cfRule>
  </conditionalFormatting>
  <conditionalFormatting sqref="L9">
    <cfRule type="cellIs" dxfId="11968" priority="11967" operator="equal">
      <formula>"jan."</formula>
    </cfRule>
  </conditionalFormatting>
  <conditionalFormatting sqref="K9">
    <cfRule type="cellIs" dxfId="11967" priority="11966" operator="equal">
      <formula>"jan."</formula>
    </cfRule>
  </conditionalFormatting>
  <conditionalFormatting sqref="J9">
    <cfRule type="cellIs" dxfId="11966" priority="11965" operator="equal">
      <formula>"jan."</formula>
    </cfRule>
  </conditionalFormatting>
  <conditionalFormatting sqref="K9">
    <cfRule type="cellIs" dxfId="11965" priority="11964" operator="equal">
      <formula>"jan."</formula>
    </cfRule>
  </conditionalFormatting>
  <conditionalFormatting sqref="J9">
    <cfRule type="cellIs" dxfId="11964" priority="11963" operator="equal">
      <formula>"jan."</formula>
    </cfRule>
  </conditionalFormatting>
  <conditionalFormatting sqref="K9">
    <cfRule type="cellIs" dxfId="11963" priority="11962" operator="equal">
      <formula>"jan."</formula>
    </cfRule>
  </conditionalFormatting>
  <conditionalFormatting sqref="J9">
    <cfRule type="cellIs" dxfId="11962" priority="11960" operator="equal">
      <formula>"jan."</formula>
    </cfRule>
  </conditionalFormatting>
  <conditionalFormatting sqref="L9">
    <cfRule type="cellIs" dxfId="11961" priority="11959" operator="equal">
      <formula>"jan."</formula>
    </cfRule>
  </conditionalFormatting>
  <conditionalFormatting sqref="J9">
    <cfRule type="cellIs" dxfId="11960" priority="11958" operator="equal">
      <formula>"jan."</formula>
    </cfRule>
  </conditionalFormatting>
  <conditionalFormatting sqref="I9">
    <cfRule type="cellIs" dxfId="11959" priority="11957" operator="equal">
      <formula>"jan."</formula>
    </cfRule>
  </conditionalFormatting>
  <conditionalFormatting sqref="J9">
    <cfRule type="cellIs" dxfId="11958" priority="11956" operator="equal">
      <formula>"jan."</formula>
    </cfRule>
  </conditionalFormatting>
  <conditionalFormatting sqref="I9">
    <cfRule type="cellIs" dxfId="11957" priority="11955" operator="equal">
      <formula>"jan."</formula>
    </cfRule>
  </conditionalFormatting>
  <conditionalFormatting sqref="J9">
    <cfRule type="cellIs" dxfId="11956" priority="11954" operator="equal">
      <formula>"jan."</formula>
    </cfRule>
  </conditionalFormatting>
  <conditionalFormatting sqref="H9">
    <cfRule type="cellIs" dxfId="11955" priority="11953" operator="equal">
      <formula>"jan."</formula>
    </cfRule>
  </conditionalFormatting>
  <conditionalFormatting sqref="I9">
    <cfRule type="cellIs" dxfId="11954" priority="11952" operator="equal">
      <formula>"jan."</formula>
    </cfRule>
  </conditionalFormatting>
  <conditionalFormatting sqref="K9">
    <cfRule type="cellIs" dxfId="11953" priority="11951" operator="equal">
      <formula>"jan."</formula>
    </cfRule>
  </conditionalFormatting>
  <conditionalFormatting sqref="K9">
    <cfRule type="cellIs" dxfId="11952" priority="11950" operator="equal">
      <formula>"jan."</formula>
    </cfRule>
  </conditionalFormatting>
  <conditionalFormatting sqref="J9">
    <cfRule type="cellIs" dxfId="11951" priority="11949" operator="equal">
      <formula>"jan."</formula>
    </cfRule>
  </conditionalFormatting>
  <conditionalFormatting sqref="K9">
    <cfRule type="cellIs" dxfId="11950" priority="11948" operator="equal">
      <formula>"jan."</formula>
    </cfRule>
  </conditionalFormatting>
  <conditionalFormatting sqref="J9">
    <cfRule type="cellIs" dxfId="11949" priority="11947" operator="equal">
      <formula>"jan."</formula>
    </cfRule>
  </conditionalFormatting>
  <conditionalFormatting sqref="K9">
    <cfRule type="cellIs" dxfId="11948" priority="11946" operator="equal">
      <formula>"jan."</formula>
    </cfRule>
  </conditionalFormatting>
  <conditionalFormatting sqref="I9">
    <cfRule type="cellIs" dxfId="11947" priority="11945" operator="equal">
      <formula>"jan."</formula>
    </cfRule>
  </conditionalFormatting>
  <conditionalFormatting sqref="J9">
    <cfRule type="cellIs" dxfId="11946" priority="11944" operator="equal">
      <formula>"jan."</formula>
    </cfRule>
  </conditionalFormatting>
  <conditionalFormatting sqref="L9">
    <cfRule type="cellIs" dxfId="11945" priority="11943" operator="equal">
      <formula>"jan."</formula>
    </cfRule>
  </conditionalFormatting>
  <conditionalFormatting sqref="J9">
    <cfRule type="cellIs" dxfId="11944" priority="11942" operator="equal">
      <formula>"jan."</formula>
    </cfRule>
  </conditionalFormatting>
  <conditionalFormatting sqref="I9">
    <cfRule type="cellIs" dxfId="11943" priority="11941" operator="equal">
      <formula>"jan."</formula>
    </cfRule>
  </conditionalFormatting>
  <conditionalFormatting sqref="J9">
    <cfRule type="cellIs" dxfId="11942" priority="11940" operator="equal">
      <formula>"jan."</formula>
    </cfRule>
  </conditionalFormatting>
  <conditionalFormatting sqref="I9">
    <cfRule type="cellIs" dxfId="11941" priority="11939" operator="equal">
      <formula>"jan."</formula>
    </cfRule>
  </conditionalFormatting>
  <conditionalFormatting sqref="J9">
    <cfRule type="cellIs" dxfId="11940" priority="11938" operator="equal">
      <formula>"jan."</formula>
    </cfRule>
  </conditionalFormatting>
  <conditionalFormatting sqref="H9">
    <cfRule type="cellIs" dxfId="11939" priority="11937" operator="equal">
      <formula>"jan."</formula>
    </cfRule>
  </conditionalFormatting>
  <conditionalFormatting sqref="I9">
    <cfRule type="cellIs" dxfId="11938" priority="11936" operator="equal">
      <formula>"jan."</formula>
    </cfRule>
  </conditionalFormatting>
  <conditionalFormatting sqref="K9">
    <cfRule type="cellIs" dxfId="11937" priority="11935" operator="equal">
      <formula>"jan."</formula>
    </cfRule>
  </conditionalFormatting>
  <conditionalFormatting sqref="J9">
    <cfRule type="cellIs" dxfId="11936" priority="11934" operator="equal">
      <formula>"jan."</formula>
    </cfRule>
  </conditionalFormatting>
  <conditionalFormatting sqref="I9">
    <cfRule type="cellIs" dxfId="11935" priority="11933" operator="equal">
      <formula>"jan."</formula>
    </cfRule>
  </conditionalFormatting>
  <conditionalFormatting sqref="J9">
    <cfRule type="cellIs" dxfId="11934" priority="11932" operator="equal">
      <formula>"jan."</formula>
    </cfRule>
  </conditionalFormatting>
  <conditionalFormatting sqref="I9">
    <cfRule type="cellIs" dxfId="11933" priority="11931" operator="equal">
      <formula>"jan."</formula>
    </cfRule>
  </conditionalFormatting>
  <conditionalFormatting sqref="J9">
    <cfRule type="cellIs" dxfId="11932" priority="11930" operator="equal">
      <formula>"jan."</formula>
    </cfRule>
  </conditionalFormatting>
  <conditionalFormatting sqref="H9">
    <cfRule type="cellIs" dxfId="11931" priority="11929" operator="equal">
      <formula>"jan."</formula>
    </cfRule>
  </conditionalFormatting>
  <conditionalFormatting sqref="I9">
    <cfRule type="cellIs" dxfId="11930" priority="11928" operator="equal">
      <formula>"jan."</formula>
    </cfRule>
  </conditionalFormatting>
  <conditionalFormatting sqref="K9">
    <cfRule type="cellIs" dxfId="11929" priority="11927" operator="equal">
      <formula>"jan."</formula>
    </cfRule>
  </conditionalFormatting>
  <conditionalFormatting sqref="I9">
    <cfRule type="cellIs" dxfId="11928" priority="11926" operator="equal">
      <formula>"jan."</formula>
    </cfRule>
  </conditionalFormatting>
  <conditionalFormatting sqref="H9">
    <cfRule type="cellIs" dxfId="11927" priority="11925" operator="equal">
      <formula>"jan."</formula>
    </cfRule>
  </conditionalFormatting>
  <conditionalFormatting sqref="I9">
    <cfRule type="cellIs" dxfId="11926" priority="11924" operator="equal">
      <formula>"jan."</formula>
    </cfRule>
  </conditionalFormatting>
  <conditionalFormatting sqref="H9">
    <cfRule type="cellIs" dxfId="11925" priority="11923" operator="equal">
      <formula>"jan."</formula>
    </cfRule>
  </conditionalFormatting>
  <conditionalFormatting sqref="I9">
    <cfRule type="cellIs" dxfId="11924" priority="11922" operator="equal">
      <formula>"jan."</formula>
    </cfRule>
  </conditionalFormatting>
  <conditionalFormatting sqref="H9">
    <cfRule type="cellIs" dxfId="11923" priority="11921" operator="equal">
      <formula>"jan."</formula>
    </cfRule>
  </conditionalFormatting>
  <conditionalFormatting sqref="J9">
    <cfRule type="cellIs" dxfId="11922" priority="11920" operator="equal">
      <formula>"jan."</formula>
    </cfRule>
  </conditionalFormatting>
  <conditionalFormatting sqref="K9">
    <cfRule type="cellIs" dxfId="11921" priority="11919" operator="equal">
      <formula>"jan."</formula>
    </cfRule>
  </conditionalFormatting>
  <conditionalFormatting sqref="J9">
    <cfRule type="cellIs" dxfId="11920" priority="11918" operator="equal">
      <formula>"jan."</formula>
    </cfRule>
  </conditionalFormatting>
  <conditionalFormatting sqref="K9">
    <cfRule type="cellIs" dxfId="11919" priority="11917" operator="equal">
      <formula>"jan."</formula>
    </cfRule>
  </conditionalFormatting>
  <conditionalFormatting sqref="J9">
    <cfRule type="cellIs" dxfId="11918" priority="11916" operator="equal">
      <formula>"jan."</formula>
    </cfRule>
  </conditionalFormatting>
  <conditionalFormatting sqref="K9">
    <cfRule type="cellIs" dxfId="11917" priority="11915" operator="equal">
      <formula>"jan."</formula>
    </cfRule>
  </conditionalFormatting>
  <conditionalFormatting sqref="I9">
    <cfRule type="cellIs" dxfId="11916" priority="11914" operator="equal">
      <formula>"jan."</formula>
    </cfRule>
  </conditionalFormatting>
  <conditionalFormatting sqref="J9">
    <cfRule type="cellIs" dxfId="11915" priority="11913" operator="equal">
      <formula>"jan."</formula>
    </cfRule>
  </conditionalFormatting>
  <conditionalFormatting sqref="J9">
    <cfRule type="cellIs" dxfId="11914" priority="11912" operator="equal">
      <formula>"jan."</formula>
    </cfRule>
  </conditionalFormatting>
  <conditionalFormatting sqref="I9">
    <cfRule type="cellIs" dxfId="11913" priority="11911" operator="equal">
      <formula>"jan."</formula>
    </cfRule>
  </conditionalFormatting>
  <conditionalFormatting sqref="J9">
    <cfRule type="cellIs" dxfId="11912" priority="11910" operator="equal">
      <formula>"jan."</formula>
    </cfRule>
  </conditionalFormatting>
  <conditionalFormatting sqref="I9">
    <cfRule type="cellIs" dxfId="11911" priority="11909" operator="equal">
      <formula>"jan."</formula>
    </cfRule>
  </conditionalFormatting>
  <conditionalFormatting sqref="J9">
    <cfRule type="cellIs" dxfId="11910" priority="11908" operator="equal">
      <formula>"jan."</formula>
    </cfRule>
  </conditionalFormatting>
  <conditionalFormatting sqref="H9">
    <cfRule type="cellIs" dxfId="11909" priority="11907" operator="equal">
      <formula>"jan."</formula>
    </cfRule>
  </conditionalFormatting>
  <conditionalFormatting sqref="I9">
    <cfRule type="cellIs" dxfId="11908" priority="11906" operator="equal">
      <formula>"jan."</formula>
    </cfRule>
  </conditionalFormatting>
  <conditionalFormatting sqref="K9">
    <cfRule type="cellIs" dxfId="11907" priority="11905" operator="equal">
      <formula>"jan."</formula>
    </cfRule>
  </conditionalFormatting>
  <conditionalFormatting sqref="J9">
    <cfRule type="cellIs" dxfId="11906" priority="11904" operator="equal">
      <formula>"jan."</formula>
    </cfRule>
  </conditionalFormatting>
  <conditionalFormatting sqref="I9">
    <cfRule type="cellIs" dxfId="11905" priority="11903" operator="equal">
      <formula>"jan."</formula>
    </cfRule>
  </conditionalFormatting>
  <conditionalFormatting sqref="J9">
    <cfRule type="cellIs" dxfId="11904" priority="11902" operator="equal">
      <formula>"jan."</formula>
    </cfRule>
  </conditionalFormatting>
  <conditionalFormatting sqref="I9">
    <cfRule type="cellIs" dxfId="11903" priority="11901" operator="equal">
      <formula>"jan."</formula>
    </cfRule>
  </conditionalFormatting>
  <conditionalFormatting sqref="J9">
    <cfRule type="cellIs" dxfId="11902" priority="11900" operator="equal">
      <formula>"jan."</formula>
    </cfRule>
  </conditionalFormatting>
  <conditionalFormatting sqref="H9">
    <cfRule type="cellIs" dxfId="11901" priority="11899" operator="equal">
      <formula>"jan."</formula>
    </cfRule>
  </conditionalFormatting>
  <conditionalFormatting sqref="I9">
    <cfRule type="cellIs" dxfId="11900" priority="11898" operator="equal">
      <formula>"jan."</formula>
    </cfRule>
  </conditionalFormatting>
  <conditionalFormatting sqref="K9">
    <cfRule type="cellIs" dxfId="11899" priority="11897" operator="equal">
      <formula>"jan."</formula>
    </cfRule>
  </conditionalFormatting>
  <conditionalFormatting sqref="I9">
    <cfRule type="cellIs" dxfId="11898" priority="11896" operator="equal">
      <formula>"jan."</formula>
    </cfRule>
  </conditionalFormatting>
  <conditionalFormatting sqref="H9">
    <cfRule type="cellIs" dxfId="11897" priority="11895" operator="equal">
      <formula>"jan."</formula>
    </cfRule>
  </conditionalFormatting>
  <conditionalFormatting sqref="I9">
    <cfRule type="cellIs" dxfId="11896" priority="11894" operator="equal">
      <formula>"jan."</formula>
    </cfRule>
  </conditionalFormatting>
  <conditionalFormatting sqref="H9">
    <cfRule type="cellIs" dxfId="11895" priority="11893" operator="equal">
      <formula>"jan."</formula>
    </cfRule>
  </conditionalFormatting>
  <conditionalFormatting sqref="I9">
    <cfRule type="cellIs" dxfId="11894" priority="11892" operator="equal">
      <formula>"jan."</formula>
    </cfRule>
  </conditionalFormatting>
  <conditionalFormatting sqref="H9">
    <cfRule type="cellIs" dxfId="11893" priority="11891" operator="equal">
      <formula>"jan."</formula>
    </cfRule>
  </conditionalFormatting>
  <conditionalFormatting sqref="J9">
    <cfRule type="cellIs" dxfId="11892" priority="11890" operator="equal">
      <formula>"jan."</formula>
    </cfRule>
  </conditionalFormatting>
  <conditionalFormatting sqref="J9">
    <cfRule type="cellIs" dxfId="11891" priority="11889" operator="equal">
      <formula>"jan."</formula>
    </cfRule>
  </conditionalFormatting>
  <conditionalFormatting sqref="I9">
    <cfRule type="cellIs" dxfId="11890" priority="11888" operator="equal">
      <formula>"jan."</formula>
    </cfRule>
  </conditionalFormatting>
  <conditionalFormatting sqref="J9">
    <cfRule type="cellIs" dxfId="11889" priority="11887" operator="equal">
      <formula>"jan."</formula>
    </cfRule>
  </conditionalFormatting>
  <conditionalFormatting sqref="I9">
    <cfRule type="cellIs" dxfId="11888" priority="11886" operator="equal">
      <formula>"jan."</formula>
    </cfRule>
  </conditionalFormatting>
  <conditionalFormatting sqref="J9">
    <cfRule type="cellIs" dxfId="11887" priority="11885" operator="equal">
      <formula>"jan."</formula>
    </cfRule>
  </conditionalFormatting>
  <conditionalFormatting sqref="H9">
    <cfRule type="cellIs" dxfId="11886" priority="11884" operator="equal">
      <formula>"jan."</formula>
    </cfRule>
  </conditionalFormatting>
  <conditionalFormatting sqref="I9">
    <cfRule type="cellIs" dxfId="11885" priority="11883" operator="equal">
      <formula>"jan."</formula>
    </cfRule>
  </conditionalFormatting>
  <conditionalFormatting sqref="K9">
    <cfRule type="cellIs" dxfId="11884" priority="11882" operator="equal">
      <formula>"jan."</formula>
    </cfRule>
  </conditionalFormatting>
  <conditionalFormatting sqref="I9">
    <cfRule type="cellIs" dxfId="11883" priority="11881" operator="equal">
      <formula>"jan."</formula>
    </cfRule>
  </conditionalFormatting>
  <conditionalFormatting sqref="H9">
    <cfRule type="cellIs" dxfId="11882" priority="11880" operator="equal">
      <formula>"jan."</formula>
    </cfRule>
  </conditionalFormatting>
  <conditionalFormatting sqref="I9">
    <cfRule type="cellIs" dxfId="11881" priority="11879" operator="equal">
      <formula>"jan."</formula>
    </cfRule>
  </conditionalFormatting>
  <conditionalFormatting sqref="H9">
    <cfRule type="cellIs" dxfId="11880" priority="11878" operator="equal">
      <formula>"jan."</formula>
    </cfRule>
  </conditionalFormatting>
  <conditionalFormatting sqref="I9">
    <cfRule type="cellIs" dxfId="11879" priority="11877" operator="equal">
      <formula>"jan."</formula>
    </cfRule>
  </conditionalFormatting>
  <conditionalFormatting sqref="H9">
    <cfRule type="cellIs" dxfId="11878" priority="11876" operator="equal">
      <formula>"jan."</formula>
    </cfRule>
  </conditionalFormatting>
  <conditionalFormatting sqref="J9">
    <cfRule type="cellIs" dxfId="11877" priority="11875" operator="equal">
      <formula>"jan."</formula>
    </cfRule>
  </conditionalFormatting>
  <conditionalFormatting sqref="I9">
    <cfRule type="cellIs" dxfId="11876" priority="11874" operator="equal">
      <formula>"jan."</formula>
    </cfRule>
  </conditionalFormatting>
  <conditionalFormatting sqref="H9">
    <cfRule type="cellIs" dxfId="11875" priority="11873" operator="equal">
      <formula>"jan."</formula>
    </cfRule>
  </conditionalFormatting>
  <conditionalFormatting sqref="I9">
    <cfRule type="cellIs" dxfId="11874" priority="11872" operator="equal">
      <formula>"jan."</formula>
    </cfRule>
  </conditionalFormatting>
  <conditionalFormatting sqref="H9">
    <cfRule type="cellIs" dxfId="11873" priority="11871" operator="equal">
      <formula>"jan."</formula>
    </cfRule>
  </conditionalFormatting>
  <conditionalFormatting sqref="I9">
    <cfRule type="cellIs" dxfId="11872" priority="11870" operator="equal">
      <formula>"jan."</formula>
    </cfRule>
  </conditionalFormatting>
  <conditionalFormatting sqref="H9">
    <cfRule type="cellIs" dxfId="11871" priority="11869" operator="equal">
      <formula>"jan."</formula>
    </cfRule>
  </conditionalFormatting>
  <conditionalFormatting sqref="J9">
    <cfRule type="cellIs" dxfId="11870" priority="11868" operator="equal">
      <formula>"jan."</formula>
    </cfRule>
  </conditionalFormatting>
  <conditionalFormatting sqref="H9">
    <cfRule type="cellIs" dxfId="11869" priority="11867" operator="equal">
      <formula>"jan."</formula>
    </cfRule>
  </conditionalFormatting>
  <conditionalFormatting sqref="H9">
    <cfRule type="cellIs" dxfId="11868" priority="11866" operator="equal">
      <formula>"jan."</formula>
    </cfRule>
  </conditionalFormatting>
  <conditionalFormatting sqref="H9">
    <cfRule type="cellIs" dxfId="11867" priority="11865" operator="equal">
      <formula>"jan."</formula>
    </cfRule>
  </conditionalFormatting>
  <conditionalFormatting sqref="I9">
    <cfRule type="cellIs" dxfId="11866" priority="11864" operator="equal">
      <formula>"jan."</formula>
    </cfRule>
  </conditionalFormatting>
  <conditionalFormatting sqref="L9">
    <cfRule type="cellIs" dxfId="11865" priority="11863" operator="equal">
      <formula>"jan."</formula>
    </cfRule>
  </conditionalFormatting>
  <conditionalFormatting sqref="K9">
    <cfRule type="cellIs" dxfId="11864" priority="11862" operator="equal">
      <formula>"jan."</formula>
    </cfRule>
  </conditionalFormatting>
  <conditionalFormatting sqref="J9">
    <cfRule type="cellIs" dxfId="11863" priority="11861" operator="equal">
      <formula>"jan."</formula>
    </cfRule>
  </conditionalFormatting>
  <conditionalFormatting sqref="K9">
    <cfRule type="cellIs" dxfId="11862" priority="11860" operator="equal">
      <formula>"jan."</formula>
    </cfRule>
  </conditionalFormatting>
  <conditionalFormatting sqref="J9">
    <cfRule type="cellIs" dxfId="11861" priority="11859" operator="equal">
      <formula>"jan."</formula>
    </cfRule>
  </conditionalFormatting>
  <conditionalFormatting sqref="K9">
    <cfRule type="cellIs" dxfId="11860" priority="11858" operator="equal">
      <formula>"jan."</formula>
    </cfRule>
  </conditionalFormatting>
  <conditionalFormatting sqref="I9">
    <cfRule type="cellIs" dxfId="11859" priority="11857" operator="equal">
      <formula>"jan."</formula>
    </cfRule>
  </conditionalFormatting>
  <conditionalFormatting sqref="J9">
    <cfRule type="cellIs" dxfId="11858" priority="11856" operator="equal">
      <formula>"jan."</formula>
    </cfRule>
  </conditionalFormatting>
  <conditionalFormatting sqref="J9">
    <cfRule type="cellIs" dxfId="11857" priority="11855" operator="equal">
      <formula>"jan."</formula>
    </cfRule>
  </conditionalFormatting>
  <conditionalFormatting sqref="I9">
    <cfRule type="cellIs" dxfId="11856" priority="11854" operator="equal">
      <formula>"jan."</formula>
    </cfRule>
  </conditionalFormatting>
  <conditionalFormatting sqref="J9">
    <cfRule type="cellIs" dxfId="11855" priority="11853" operator="equal">
      <formula>"jan."</formula>
    </cfRule>
  </conditionalFormatting>
  <conditionalFormatting sqref="I9">
    <cfRule type="cellIs" dxfId="11854" priority="11852" operator="equal">
      <formula>"jan."</formula>
    </cfRule>
  </conditionalFormatting>
  <conditionalFormatting sqref="J9">
    <cfRule type="cellIs" dxfId="11853" priority="11851" operator="equal">
      <formula>"jan."</formula>
    </cfRule>
  </conditionalFormatting>
  <conditionalFormatting sqref="H9">
    <cfRule type="cellIs" dxfId="11852" priority="11850" operator="equal">
      <formula>"jan."</formula>
    </cfRule>
  </conditionalFormatting>
  <conditionalFormatting sqref="I9">
    <cfRule type="cellIs" dxfId="11851" priority="11849" operator="equal">
      <formula>"jan."</formula>
    </cfRule>
  </conditionalFormatting>
  <conditionalFormatting sqref="K9">
    <cfRule type="cellIs" dxfId="11850" priority="11848" operator="equal">
      <formula>"jan."</formula>
    </cfRule>
  </conditionalFormatting>
  <conditionalFormatting sqref="J9">
    <cfRule type="cellIs" dxfId="11849" priority="11847" operator="equal">
      <formula>"jan."</formula>
    </cfRule>
  </conditionalFormatting>
  <conditionalFormatting sqref="I9">
    <cfRule type="cellIs" dxfId="11848" priority="11846" operator="equal">
      <formula>"jan."</formula>
    </cfRule>
  </conditionalFormatting>
  <conditionalFormatting sqref="J9">
    <cfRule type="cellIs" dxfId="11847" priority="11845" operator="equal">
      <formula>"jan."</formula>
    </cfRule>
  </conditionalFormatting>
  <conditionalFormatting sqref="I9">
    <cfRule type="cellIs" dxfId="11846" priority="11844" operator="equal">
      <formula>"jan."</formula>
    </cfRule>
  </conditionalFormatting>
  <conditionalFormatting sqref="J9">
    <cfRule type="cellIs" dxfId="11845" priority="11843" operator="equal">
      <formula>"jan."</formula>
    </cfRule>
  </conditionalFormatting>
  <conditionalFormatting sqref="H9">
    <cfRule type="cellIs" dxfId="11844" priority="11842" operator="equal">
      <formula>"jan."</formula>
    </cfRule>
  </conditionalFormatting>
  <conditionalFormatting sqref="I9">
    <cfRule type="cellIs" dxfId="11843" priority="11841" operator="equal">
      <formula>"jan."</formula>
    </cfRule>
  </conditionalFormatting>
  <conditionalFormatting sqref="K9">
    <cfRule type="cellIs" dxfId="11842" priority="11840" operator="equal">
      <formula>"jan."</formula>
    </cfRule>
  </conditionalFormatting>
  <conditionalFormatting sqref="I9">
    <cfRule type="cellIs" dxfId="11841" priority="11839" operator="equal">
      <formula>"jan."</formula>
    </cfRule>
  </conditionalFormatting>
  <conditionalFormatting sqref="H9">
    <cfRule type="cellIs" dxfId="11840" priority="11838" operator="equal">
      <formula>"jan."</formula>
    </cfRule>
  </conditionalFormatting>
  <conditionalFormatting sqref="I9">
    <cfRule type="cellIs" dxfId="11839" priority="11837" operator="equal">
      <formula>"jan."</formula>
    </cfRule>
  </conditionalFormatting>
  <conditionalFormatting sqref="H9">
    <cfRule type="cellIs" dxfId="11838" priority="11836" operator="equal">
      <formula>"jan."</formula>
    </cfRule>
  </conditionalFormatting>
  <conditionalFormatting sqref="I9">
    <cfRule type="cellIs" dxfId="11837" priority="11835" operator="equal">
      <formula>"jan."</formula>
    </cfRule>
  </conditionalFormatting>
  <conditionalFormatting sqref="H9">
    <cfRule type="cellIs" dxfId="11836" priority="11834" operator="equal">
      <formula>"jan."</formula>
    </cfRule>
  </conditionalFormatting>
  <conditionalFormatting sqref="J9">
    <cfRule type="cellIs" dxfId="11835" priority="11833" operator="equal">
      <formula>"jan."</formula>
    </cfRule>
  </conditionalFormatting>
  <conditionalFormatting sqref="J9">
    <cfRule type="cellIs" dxfId="11834" priority="11832" operator="equal">
      <formula>"jan."</formula>
    </cfRule>
  </conditionalFormatting>
  <conditionalFormatting sqref="I9">
    <cfRule type="cellIs" dxfId="11833" priority="11831" operator="equal">
      <formula>"jan."</formula>
    </cfRule>
  </conditionalFormatting>
  <conditionalFormatting sqref="J9">
    <cfRule type="cellIs" dxfId="11832" priority="11830" operator="equal">
      <formula>"jan."</formula>
    </cfRule>
  </conditionalFormatting>
  <conditionalFormatting sqref="I9">
    <cfRule type="cellIs" dxfId="11831" priority="11829" operator="equal">
      <formula>"jan."</formula>
    </cfRule>
  </conditionalFormatting>
  <conditionalFormatting sqref="J9">
    <cfRule type="cellIs" dxfId="11830" priority="11828" operator="equal">
      <formula>"jan."</formula>
    </cfRule>
  </conditionalFormatting>
  <conditionalFormatting sqref="H9">
    <cfRule type="cellIs" dxfId="11829" priority="11827" operator="equal">
      <formula>"jan."</formula>
    </cfRule>
  </conditionalFormatting>
  <conditionalFormatting sqref="I9">
    <cfRule type="cellIs" dxfId="11828" priority="11826" operator="equal">
      <formula>"jan."</formula>
    </cfRule>
  </conditionalFormatting>
  <conditionalFormatting sqref="K9">
    <cfRule type="cellIs" dxfId="11827" priority="11825" operator="equal">
      <formula>"jan."</formula>
    </cfRule>
  </conditionalFormatting>
  <conditionalFormatting sqref="I9">
    <cfRule type="cellIs" dxfId="11826" priority="11824" operator="equal">
      <formula>"jan."</formula>
    </cfRule>
  </conditionalFormatting>
  <conditionalFormatting sqref="H9">
    <cfRule type="cellIs" dxfId="11825" priority="11823" operator="equal">
      <formula>"jan."</formula>
    </cfRule>
  </conditionalFormatting>
  <conditionalFormatting sqref="I9">
    <cfRule type="cellIs" dxfId="11824" priority="11822" operator="equal">
      <formula>"jan."</formula>
    </cfRule>
  </conditionalFormatting>
  <conditionalFormatting sqref="H9">
    <cfRule type="cellIs" dxfId="11823" priority="11821" operator="equal">
      <formula>"jan."</formula>
    </cfRule>
  </conditionalFormatting>
  <conditionalFormatting sqref="I9">
    <cfRule type="cellIs" dxfId="11822" priority="11820" operator="equal">
      <formula>"jan."</formula>
    </cfRule>
  </conditionalFormatting>
  <conditionalFormatting sqref="H9">
    <cfRule type="cellIs" dxfId="11821" priority="11819" operator="equal">
      <formula>"jan."</formula>
    </cfRule>
  </conditionalFormatting>
  <conditionalFormatting sqref="J9">
    <cfRule type="cellIs" dxfId="11820" priority="11818" operator="equal">
      <formula>"jan."</formula>
    </cfRule>
  </conditionalFormatting>
  <conditionalFormatting sqref="I9">
    <cfRule type="cellIs" dxfId="11819" priority="11817" operator="equal">
      <formula>"jan."</formula>
    </cfRule>
  </conditionalFormatting>
  <conditionalFormatting sqref="H9">
    <cfRule type="cellIs" dxfId="11818" priority="11816" operator="equal">
      <formula>"jan."</formula>
    </cfRule>
  </conditionalFormatting>
  <conditionalFormatting sqref="I9">
    <cfRule type="cellIs" dxfId="11817" priority="11815" operator="equal">
      <formula>"jan."</formula>
    </cfRule>
  </conditionalFormatting>
  <conditionalFormatting sqref="H9">
    <cfRule type="cellIs" dxfId="11816" priority="11814" operator="equal">
      <formula>"jan."</formula>
    </cfRule>
  </conditionalFormatting>
  <conditionalFormatting sqref="I9">
    <cfRule type="cellIs" dxfId="11815" priority="11813" operator="equal">
      <formula>"jan."</formula>
    </cfRule>
  </conditionalFormatting>
  <conditionalFormatting sqref="H9">
    <cfRule type="cellIs" dxfId="11814" priority="11812" operator="equal">
      <formula>"jan."</formula>
    </cfRule>
  </conditionalFormatting>
  <conditionalFormatting sqref="J9">
    <cfRule type="cellIs" dxfId="11813" priority="11811" operator="equal">
      <formula>"jan."</formula>
    </cfRule>
  </conditionalFormatting>
  <conditionalFormatting sqref="H9">
    <cfRule type="cellIs" dxfId="11812" priority="11810" operator="equal">
      <formula>"jan."</formula>
    </cfRule>
  </conditionalFormatting>
  <conditionalFormatting sqref="H9">
    <cfRule type="cellIs" dxfId="11811" priority="11809" operator="equal">
      <formula>"jan."</formula>
    </cfRule>
  </conditionalFormatting>
  <conditionalFormatting sqref="H9">
    <cfRule type="cellIs" dxfId="11810" priority="11808" operator="equal">
      <formula>"jan."</formula>
    </cfRule>
  </conditionalFormatting>
  <conditionalFormatting sqref="I9">
    <cfRule type="cellIs" dxfId="11809" priority="11807" operator="equal">
      <formula>"jan."</formula>
    </cfRule>
  </conditionalFormatting>
  <conditionalFormatting sqref="J9">
    <cfRule type="cellIs" dxfId="11808" priority="11806" operator="equal">
      <formula>"jan."</formula>
    </cfRule>
  </conditionalFormatting>
  <conditionalFormatting sqref="I9">
    <cfRule type="cellIs" dxfId="11807" priority="11805" operator="equal">
      <formula>"jan."</formula>
    </cfRule>
  </conditionalFormatting>
  <conditionalFormatting sqref="J9">
    <cfRule type="cellIs" dxfId="11806" priority="11804" operator="equal">
      <formula>"jan."</formula>
    </cfRule>
  </conditionalFormatting>
  <conditionalFormatting sqref="I9">
    <cfRule type="cellIs" dxfId="11805" priority="11803" operator="equal">
      <formula>"jan."</formula>
    </cfRule>
  </conditionalFormatting>
  <conditionalFormatting sqref="J9">
    <cfRule type="cellIs" dxfId="11804" priority="11802" operator="equal">
      <formula>"jan."</formula>
    </cfRule>
  </conditionalFormatting>
  <conditionalFormatting sqref="H9">
    <cfRule type="cellIs" dxfId="11803" priority="11801" operator="equal">
      <formula>"jan."</formula>
    </cfRule>
  </conditionalFormatting>
  <conditionalFormatting sqref="I9">
    <cfRule type="cellIs" dxfId="11802" priority="11800" operator="equal">
      <formula>"jan."</formula>
    </cfRule>
  </conditionalFormatting>
  <conditionalFormatting sqref="I9">
    <cfRule type="cellIs" dxfId="11801" priority="11799" operator="equal">
      <formula>"jan."</formula>
    </cfRule>
  </conditionalFormatting>
  <conditionalFormatting sqref="H9">
    <cfRule type="cellIs" dxfId="11800" priority="11798" operator="equal">
      <formula>"jan."</formula>
    </cfRule>
  </conditionalFormatting>
  <conditionalFormatting sqref="I9">
    <cfRule type="cellIs" dxfId="11799" priority="11797" operator="equal">
      <formula>"jan."</formula>
    </cfRule>
  </conditionalFormatting>
  <conditionalFormatting sqref="H9">
    <cfRule type="cellIs" dxfId="11798" priority="11796" operator="equal">
      <formula>"jan."</formula>
    </cfRule>
  </conditionalFormatting>
  <conditionalFormatting sqref="I9">
    <cfRule type="cellIs" dxfId="11797" priority="11795" operator="equal">
      <formula>"jan."</formula>
    </cfRule>
  </conditionalFormatting>
  <conditionalFormatting sqref="H9">
    <cfRule type="cellIs" dxfId="11796" priority="11794" operator="equal">
      <formula>"jan."</formula>
    </cfRule>
  </conditionalFormatting>
  <conditionalFormatting sqref="J9">
    <cfRule type="cellIs" dxfId="11795" priority="11793" operator="equal">
      <formula>"jan."</formula>
    </cfRule>
  </conditionalFormatting>
  <conditionalFormatting sqref="I9">
    <cfRule type="cellIs" dxfId="11794" priority="11792" operator="equal">
      <formula>"jan."</formula>
    </cfRule>
  </conditionalFormatting>
  <conditionalFormatting sqref="H9">
    <cfRule type="cellIs" dxfId="11793" priority="11791" operator="equal">
      <formula>"jan."</formula>
    </cfRule>
  </conditionalFormatting>
  <conditionalFormatting sqref="I9">
    <cfRule type="cellIs" dxfId="11792" priority="11790" operator="equal">
      <formula>"jan."</formula>
    </cfRule>
  </conditionalFormatting>
  <conditionalFormatting sqref="H9">
    <cfRule type="cellIs" dxfId="11791" priority="11789" operator="equal">
      <formula>"jan."</formula>
    </cfRule>
  </conditionalFormatting>
  <conditionalFormatting sqref="I9">
    <cfRule type="cellIs" dxfId="11790" priority="11788" operator="equal">
      <formula>"jan."</formula>
    </cfRule>
  </conditionalFormatting>
  <conditionalFormatting sqref="H9">
    <cfRule type="cellIs" dxfId="11789" priority="11787" operator="equal">
      <formula>"jan."</formula>
    </cfRule>
  </conditionalFormatting>
  <conditionalFormatting sqref="J9">
    <cfRule type="cellIs" dxfId="11788" priority="11786" operator="equal">
      <formula>"jan."</formula>
    </cfRule>
  </conditionalFormatting>
  <conditionalFormatting sqref="H9">
    <cfRule type="cellIs" dxfId="11787" priority="11785" operator="equal">
      <formula>"jan."</formula>
    </cfRule>
  </conditionalFormatting>
  <conditionalFormatting sqref="H9">
    <cfRule type="cellIs" dxfId="11786" priority="11784" operator="equal">
      <formula>"jan."</formula>
    </cfRule>
  </conditionalFormatting>
  <conditionalFormatting sqref="H9">
    <cfRule type="cellIs" dxfId="11785" priority="11783" operator="equal">
      <formula>"jan."</formula>
    </cfRule>
  </conditionalFormatting>
  <conditionalFormatting sqref="I9">
    <cfRule type="cellIs" dxfId="11784" priority="11782" operator="equal">
      <formula>"jan."</formula>
    </cfRule>
  </conditionalFormatting>
  <conditionalFormatting sqref="I9">
    <cfRule type="cellIs" dxfId="11783" priority="11781" operator="equal">
      <formula>"jan."</formula>
    </cfRule>
  </conditionalFormatting>
  <conditionalFormatting sqref="H9">
    <cfRule type="cellIs" dxfId="11782" priority="11780" operator="equal">
      <formula>"jan."</formula>
    </cfRule>
  </conditionalFormatting>
  <conditionalFormatting sqref="I9">
    <cfRule type="cellIs" dxfId="11781" priority="11779" operator="equal">
      <formula>"jan."</formula>
    </cfRule>
  </conditionalFormatting>
  <conditionalFormatting sqref="H9">
    <cfRule type="cellIs" dxfId="11780" priority="11778" operator="equal">
      <formula>"jan."</formula>
    </cfRule>
  </conditionalFormatting>
  <conditionalFormatting sqref="I9">
    <cfRule type="cellIs" dxfId="11779" priority="11777" operator="equal">
      <formula>"jan."</formula>
    </cfRule>
  </conditionalFormatting>
  <conditionalFormatting sqref="H9">
    <cfRule type="cellIs" dxfId="11778" priority="11776" operator="equal">
      <formula>"jan."</formula>
    </cfRule>
  </conditionalFormatting>
  <conditionalFormatting sqref="J9">
    <cfRule type="cellIs" dxfId="11777" priority="11775" operator="equal">
      <formula>"jan."</formula>
    </cfRule>
  </conditionalFormatting>
  <conditionalFormatting sqref="H9">
    <cfRule type="cellIs" dxfId="11776" priority="11774" operator="equal">
      <formula>"jan."</formula>
    </cfRule>
  </conditionalFormatting>
  <conditionalFormatting sqref="H9">
    <cfRule type="cellIs" dxfId="11775" priority="11773" operator="equal">
      <formula>"jan."</formula>
    </cfRule>
  </conditionalFormatting>
  <conditionalFormatting sqref="H9">
    <cfRule type="cellIs" dxfId="11774" priority="11772" operator="equal">
      <formula>"jan."</formula>
    </cfRule>
  </conditionalFormatting>
  <conditionalFormatting sqref="I9">
    <cfRule type="cellIs" dxfId="11773" priority="11771" operator="equal">
      <formula>"jan."</formula>
    </cfRule>
  </conditionalFormatting>
  <conditionalFormatting sqref="H9">
    <cfRule type="cellIs" dxfId="11772" priority="11770" operator="equal">
      <formula>"jan."</formula>
    </cfRule>
  </conditionalFormatting>
  <conditionalFormatting sqref="H9">
    <cfRule type="cellIs" dxfId="11771" priority="11769" operator="equal">
      <formula>"jan."</formula>
    </cfRule>
  </conditionalFormatting>
  <conditionalFormatting sqref="H9">
    <cfRule type="cellIs" dxfId="11770" priority="11768" operator="equal">
      <formula>"jan."</formula>
    </cfRule>
  </conditionalFormatting>
  <conditionalFormatting sqref="I9">
    <cfRule type="cellIs" dxfId="11769" priority="11767" operator="equal">
      <formula>"jan."</formula>
    </cfRule>
  </conditionalFormatting>
  <conditionalFormatting sqref="H9">
    <cfRule type="cellIs" dxfId="11768" priority="11766" operator="equal">
      <formula>"jan."</formula>
    </cfRule>
  </conditionalFormatting>
  <conditionalFormatting sqref="K9">
    <cfRule type="cellIs" dxfId="11767" priority="11765" operator="equal">
      <formula>"jan."</formula>
    </cfRule>
  </conditionalFormatting>
  <conditionalFormatting sqref="L9">
    <cfRule type="cellIs" dxfId="11766" priority="11764" operator="equal">
      <formula>"jan."</formula>
    </cfRule>
  </conditionalFormatting>
  <conditionalFormatting sqref="K9">
    <cfRule type="cellIs" dxfId="11765" priority="11763" operator="equal">
      <formula>"jan."</formula>
    </cfRule>
  </conditionalFormatting>
  <conditionalFormatting sqref="J9">
    <cfRule type="cellIs" dxfId="11764" priority="11762" operator="equal">
      <formula>"jan."</formula>
    </cfRule>
  </conditionalFormatting>
  <conditionalFormatting sqref="K9">
    <cfRule type="cellIs" dxfId="11763" priority="11761" operator="equal">
      <formula>"jan."</formula>
    </cfRule>
  </conditionalFormatting>
  <conditionalFormatting sqref="J9">
    <cfRule type="cellIs" dxfId="11762" priority="11760" operator="equal">
      <formula>"jan."</formula>
    </cfRule>
  </conditionalFormatting>
  <conditionalFormatting sqref="K9">
    <cfRule type="cellIs" dxfId="11761" priority="11759" operator="equal">
      <formula>"jan."</formula>
    </cfRule>
  </conditionalFormatting>
  <conditionalFormatting sqref="I9">
    <cfRule type="cellIs" dxfId="11760" priority="11758" operator="equal">
      <formula>"jan."</formula>
    </cfRule>
  </conditionalFormatting>
  <conditionalFormatting sqref="J9">
    <cfRule type="cellIs" dxfId="11759" priority="11757" operator="equal">
      <formula>"jan."</formula>
    </cfRule>
  </conditionalFormatting>
  <conditionalFormatting sqref="J9">
    <cfRule type="cellIs" dxfId="11758" priority="11756" operator="equal">
      <formula>"jan."</formula>
    </cfRule>
  </conditionalFormatting>
  <conditionalFormatting sqref="I9">
    <cfRule type="cellIs" dxfId="11757" priority="11755" operator="equal">
      <formula>"jan."</formula>
    </cfRule>
  </conditionalFormatting>
  <conditionalFormatting sqref="J9">
    <cfRule type="cellIs" dxfId="11756" priority="11754" operator="equal">
      <formula>"jan."</formula>
    </cfRule>
  </conditionalFormatting>
  <conditionalFormatting sqref="I9">
    <cfRule type="cellIs" dxfId="11755" priority="11753" operator="equal">
      <formula>"jan."</formula>
    </cfRule>
  </conditionalFormatting>
  <conditionalFormatting sqref="J9">
    <cfRule type="cellIs" dxfId="11754" priority="11752" operator="equal">
      <formula>"jan."</formula>
    </cfRule>
  </conditionalFormatting>
  <conditionalFormatting sqref="H9">
    <cfRule type="cellIs" dxfId="11753" priority="11751" operator="equal">
      <formula>"jan."</formula>
    </cfRule>
  </conditionalFormatting>
  <conditionalFormatting sqref="I9">
    <cfRule type="cellIs" dxfId="11752" priority="11750" operator="equal">
      <formula>"jan."</formula>
    </cfRule>
  </conditionalFormatting>
  <conditionalFormatting sqref="K9">
    <cfRule type="cellIs" dxfId="11751" priority="11749" operator="equal">
      <formula>"jan."</formula>
    </cfRule>
  </conditionalFormatting>
  <conditionalFormatting sqref="J9">
    <cfRule type="cellIs" dxfId="11750" priority="11748" operator="equal">
      <formula>"jan."</formula>
    </cfRule>
  </conditionalFormatting>
  <conditionalFormatting sqref="J9">
    <cfRule type="cellIs" dxfId="11749" priority="11746" operator="equal">
      <formula>"jan."</formula>
    </cfRule>
  </conditionalFormatting>
  <conditionalFormatting sqref="I9">
    <cfRule type="cellIs" dxfId="11748" priority="11745" operator="equal">
      <formula>"jan."</formula>
    </cfRule>
  </conditionalFormatting>
  <conditionalFormatting sqref="J9">
    <cfRule type="cellIs" dxfId="11747" priority="11744" operator="equal">
      <formula>"jan."</formula>
    </cfRule>
  </conditionalFormatting>
  <conditionalFormatting sqref="H9">
    <cfRule type="cellIs" dxfId="11746" priority="11743" operator="equal">
      <formula>"jan."</formula>
    </cfRule>
  </conditionalFormatting>
  <conditionalFormatting sqref="I9">
    <cfRule type="cellIs" dxfId="11745" priority="11742" operator="equal">
      <formula>"jan."</formula>
    </cfRule>
  </conditionalFormatting>
  <conditionalFormatting sqref="K9">
    <cfRule type="cellIs" dxfId="11744" priority="11741" operator="equal">
      <formula>"jan."</formula>
    </cfRule>
  </conditionalFormatting>
  <conditionalFormatting sqref="I9">
    <cfRule type="cellIs" dxfId="11743" priority="11740" operator="equal">
      <formula>"jan."</formula>
    </cfRule>
  </conditionalFormatting>
  <conditionalFormatting sqref="H9">
    <cfRule type="cellIs" dxfId="11742" priority="11739" operator="equal">
      <formula>"jan."</formula>
    </cfRule>
  </conditionalFormatting>
  <conditionalFormatting sqref="I9">
    <cfRule type="cellIs" dxfId="11741" priority="11738" operator="equal">
      <formula>"jan."</formula>
    </cfRule>
  </conditionalFormatting>
  <conditionalFormatting sqref="H9">
    <cfRule type="cellIs" dxfId="11740" priority="11737" operator="equal">
      <formula>"jan."</formula>
    </cfRule>
  </conditionalFormatting>
  <conditionalFormatting sqref="I9">
    <cfRule type="cellIs" dxfId="11739" priority="11736" operator="equal">
      <formula>"jan."</formula>
    </cfRule>
  </conditionalFormatting>
  <conditionalFormatting sqref="H9">
    <cfRule type="cellIs" dxfId="11738" priority="11735" operator="equal">
      <formula>"jan."</formula>
    </cfRule>
  </conditionalFormatting>
  <conditionalFormatting sqref="J9">
    <cfRule type="cellIs" dxfId="11737" priority="11734" operator="equal">
      <formula>"jan."</formula>
    </cfRule>
  </conditionalFormatting>
  <conditionalFormatting sqref="J9">
    <cfRule type="cellIs" dxfId="11736" priority="11733" operator="equal">
      <formula>"jan."</formula>
    </cfRule>
  </conditionalFormatting>
  <conditionalFormatting sqref="I9">
    <cfRule type="cellIs" dxfId="11735" priority="11732" operator="equal">
      <formula>"jan."</formula>
    </cfRule>
  </conditionalFormatting>
  <conditionalFormatting sqref="J9">
    <cfRule type="cellIs" dxfId="11734" priority="11731" operator="equal">
      <formula>"jan."</formula>
    </cfRule>
  </conditionalFormatting>
  <conditionalFormatting sqref="I9">
    <cfRule type="cellIs" dxfId="11733" priority="11730" operator="equal">
      <formula>"jan."</formula>
    </cfRule>
  </conditionalFormatting>
  <conditionalFormatting sqref="J9">
    <cfRule type="cellIs" dxfId="11732" priority="11729" operator="equal">
      <formula>"jan."</formula>
    </cfRule>
  </conditionalFormatting>
  <conditionalFormatting sqref="H9">
    <cfRule type="cellIs" dxfId="11731" priority="11728" operator="equal">
      <formula>"jan."</formula>
    </cfRule>
  </conditionalFormatting>
  <conditionalFormatting sqref="I9">
    <cfRule type="cellIs" dxfId="11730" priority="11727" operator="equal">
      <formula>"jan."</formula>
    </cfRule>
  </conditionalFormatting>
  <conditionalFormatting sqref="K9">
    <cfRule type="cellIs" dxfId="11729" priority="11726" operator="equal">
      <formula>"jan."</formula>
    </cfRule>
  </conditionalFormatting>
  <conditionalFormatting sqref="I9">
    <cfRule type="cellIs" dxfId="11728" priority="11725" operator="equal">
      <formula>"jan."</formula>
    </cfRule>
  </conditionalFormatting>
  <conditionalFormatting sqref="H9">
    <cfRule type="cellIs" dxfId="11727" priority="11724" operator="equal">
      <formula>"jan."</formula>
    </cfRule>
  </conditionalFormatting>
  <conditionalFormatting sqref="I9">
    <cfRule type="cellIs" dxfId="11726" priority="11723" operator="equal">
      <formula>"jan."</formula>
    </cfRule>
  </conditionalFormatting>
  <conditionalFormatting sqref="H9">
    <cfRule type="cellIs" dxfId="11725" priority="11722" operator="equal">
      <formula>"jan."</formula>
    </cfRule>
  </conditionalFormatting>
  <conditionalFormatting sqref="I9">
    <cfRule type="cellIs" dxfId="11724" priority="11721" operator="equal">
      <formula>"jan."</formula>
    </cfRule>
  </conditionalFormatting>
  <conditionalFormatting sqref="H9">
    <cfRule type="cellIs" dxfId="11723" priority="11720" operator="equal">
      <formula>"jan."</formula>
    </cfRule>
  </conditionalFormatting>
  <conditionalFormatting sqref="J9">
    <cfRule type="cellIs" dxfId="11722" priority="11719" operator="equal">
      <formula>"jan."</formula>
    </cfRule>
  </conditionalFormatting>
  <conditionalFormatting sqref="I9">
    <cfRule type="cellIs" dxfId="11721" priority="11718" operator="equal">
      <formula>"jan."</formula>
    </cfRule>
  </conditionalFormatting>
  <conditionalFormatting sqref="H9">
    <cfRule type="cellIs" dxfId="11720" priority="11717" operator="equal">
      <formula>"jan."</formula>
    </cfRule>
  </conditionalFormatting>
  <conditionalFormatting sqref="I9">
    <cfRule type="cellIs" dxfId="11719" priority="11716" operator="equal">
      <formula>"jan."</formula>
    </cfRule>
  </conditionalFormatting>
  <conditionalFormatting sqref="H9">
    <cfRule type="cellIs" dxfId="11718" priority="11715" operator="equal">
      <formula>"jan."</formula>
    </cfRule>
  </conditionalFormatting>
  <conditionalFormatting sqref="I9">
    <cfRule type="cellIs" dxfId="11717" priority="11714" operator="equal">
      <formula>"jan."</formula>
    </cfRule>
  </conditionalFormatting>
  <conditionalFormatting sqref="H9">
    <cfRule type="cellIs" dxfId="11716" priority="11713" operator="equal">
      <formula>"jan."</formula>
    </cfRule>
  </conditionalFormatting>
  <conditionalFormatting sqref="J9">
    <cfRule type="cellIs" dxfId="11715" priority="11712" operator="equal">
      <formula>"jan."</formula>
    </cfRule>
  </conditionalFormatting>
  <conditionalFormatting sqref="H9">
    <cfRule type="cellIs" dxfId="11714" priority="11711" operator="equal">
      <formula>"jan."</formula>
    </cfRule>
  </conditionalFormatting>
  <conditionalFormatting sqref="H9">
    <cfRule type="cellIs" dxfId="11713" priority="11710" operator="equal">
      <formula>"jan."</formula>
    </cfRule>
  </conditionalFormatting>
  <conditionalFormatting sqref="H9">
    <cfRule type="cellIs" dxfId="11712" priority="11709" operator="equal">
      <formula>"jan."</formula>
    </cfRule>
  </conditionalFormatting>
  <conditionalFormatting sqref="I9">
    <cfRule type="cellIs" dxfId="11711" priority="11708" operator="equal">
      <formula>"jan."</formula>
    </cfRule>
  </conditionalFormatting>
  <conditionalFormatting sqref="J9">
    <cfRule type="cellIs" dxfId="11710" priority="11707" operator="equal">
      <formula>"jan."</formula>
    </cfRule>
  </conditionalFormatting>
  <conditionalFormatting sqref="I9">
    <cfRule type="cellIs" dxfId="11709" priority="11706" operator="equal">
      <formula>"jan."</formula>
    </cfRule>
  </conditionalFormatting>
  <conditionalFormatting sqref="J9">
    <cfRule type="cellIs" dxfId="11708" priority="11705" operator="equal">
      <formula>"jan."</formula>
    </cfRule>
  </conditionalFormatting>
  <conditionalFormatting sqref="I9">
    <cfRule type="cellIs" dxfId="11707" priority="11704" operator="equal">
      <formula>"jan."</formula>
    </cfRule>
  </conditionalFormatting>
  <conditionalFormatting sqref="J9">
    <cfRule type="cellIs" dxfId="11706" priority="11703" operator="equal">
      <formula>"jan."</formula>
    </cfRule>
  </conditionalFormatting>
  <conditionalFormatting sqref="H9">
    <cfRule type="cellIs" dxfId="11705" priority="11702" operator="equal">
      <formula>"jan."</formula>
    </cfRule>
  </conditionalFormatting>
  <conditionalFormatting sqref="I9">
    <cfRule type="cellIs" dxfId="11704" priority="11701" operator="equal">
      <formula>"jan."</formula>
    </cfRule>
  </conditionalFormatting>
  <conditionalFormatting sqref="I9">
    <cfRule type="cellIs" dxfId="11703" priority="11700" operator="equal">
      <formula>"jan."</formula>
    </cfRule>
  </conditionalFormatting>
  <conditionalFormatting sqref="H9">
    <cfRule type="cellIs" dxfId="11702" priority="11699" operator="equal">
      <formula>"jan."</formula>
    </cfRule>
  </conditionalFormatting>
  <conditionalFormatting sqref="I9">
    <cfRule type="cellIs" dxfId="11701" priority="11698" operator="equal">
      <formula>"jan."</formula>
    </cfRule>
  </conditionalFormatting>
  <conditionalFormatting sqref="H9">
    <cfRule type="cellIs" dxfId="11700" priority="11697" operator="equal">
      <formula>"jan."</formula>
    </cfRule>
  </conditionalFormatting>
  <conditionalFormatting sqref="I9">
    <cfRule type="cellIs" dxfId="11699" priority="11696" operator="equal">
      <formula>"jan."</formula>
    </cfRule>
  </conditionalFormatting>
  <conditionalFormatting sqref="H9">
    <cfRule type="cellIs" dxfId="11698" priority="11695" operator="equal">
      <formula>"jan."</formula>
    </cfRule>
  </conditionalFormatting>
  <conditionalFormatting sqref="J9">
    <cfRule type="cellIs" dxfId="11697" priority="11694" operator="equal">
      <formula>"jan."</formula>
    </cfRule>
  </conditionalFormatting>
  <conditionalFormatting sqref="I9">
    <cfRule type="cellIs" dxfId="11696" priority="11693" operator="equal">
      <formula>"jan."</formula>
    </cfRule>
  </conditionalFormatting>
  <conditionalFormatting sqref="H9">
    <cfRule type="cellIs" dxfId="11695" priority="11692" operator="equal">
      <formula>"jan."</formula>
    </cfRule>
  </conditionalFormatting>
  <conditionalFormatting sqref="I9">
    <cfRule type="cellIs" dxfId="11694" priority="11691" operator="equal">
      <formula>"jan."</formula>
    </cfRule>
  </conditionalFormatting>
  <conditionalFormatting sqref="H9">
    <cfRule type="cellIs" dxfId="11693" priority="11690" operator="equal">
      <formula>"jan."</formula>
    </cfRule>
  </conditionalFormatting>
  <conditionalFormatting sqref="I9">
    <cfRule type="cellIs" dxfId="11692" priority="11689" operator="equal">
      <formula>"jan."</formula>
    </cfRule>
  </conditionalFormatting>
  <conditionalFormatting sqref="H9">
    <cfRule type="cellIs" dxfId="11691" priority="11688" operator="equal">
      <formula>"jan."</formula>
    </cfRule>
  </conditionalFormatting>
  <conditionalFormatting sqref="J9">
    <cfRule type="cellIs" dxfId="11690" priority="11687" operator="equal">
      <formula>"jan."</formula>
    </cfRule>
  </conditionalFormatting>
  <conditionalFormatting sqref="H9">
    <cfRule type="cellIs" dxfId="11689" priority="11686" operator="equal">
      <formula>"jan."</formula>
    </cfRule>
  </conditionalFormatting>
  <conditionalFormatting sqref="H9">
    <cfRule type="cellIs" dxfId="11688" priority="11685" operator="equal">
      <formula>"jan."</formula>
    </cfRule>
  </conditionalFormatting>
  <conditionalFormatting sqref="H9">
    <cfRule type="cellIs" dxfId="11687" priority="11684" operator="equal">
      <formula>"jan."</formula>
    </cfRule>
  </conditionalFormatting>
  <conditionalFormatting sqref="I9">
    <cfRule type="cellIs" dxfId="11686" priority="11683" operator="equal">
      <formula>"jan."</formula>
    </cfRule>
  </conditionalFormatting>
  <conditionalFormatting sqref="I9">
    <cfRule type="cellIs" dxfId="11685" priority="11682" operator="equal">
      <formula>"jan."</formula>
    </cfRule>
  </conditionalFormatting>
  <conditionalFormatting sqref="H9">
    <cfRule type="cellIs" dxfId="11684" priority="11681" operator="equal">
      <formula>"jan."</formula>
    </cfRule>
  </conditionalFormatting>
  <conditionalFormatting sqref="I9">
    <cfRule type="cellIs" dxfId="11683" priority="11680" operator="equal">
      <formula>"jan."</formula>
    </cfRule>
  </conditionalFormatting>
  <conditionalFormatting sqref="H9">
    <cfRule type="cellIs" dxfId="11682" priority="11679" operator="equal">
      <formula>"jan."</formula>
    </cfRule>
  </conditionalFormatting>
  <conditionalFormatting sqref="I9">
    <cfRule type="cellIs" dxfId="11681" priority="11678" operator="equal">
      <formula>"jan."</formula>
    </cfRule>
  </conditionalFormatting>
  <conditionalFormatting sqref="H9">
    <cfRule type="cellIs" dxfId="11680" priority="11677" operator="equal">
      <formula>"jan."</formula>
    </cfRule>
  </conditionalFormatting>
  <conditionalFormatting sqref="J9">
    <cfRule type="cellIs" dxfId="11679" priority="11676" operator="equal">
      <formula>"jan."</formula>
    </cfRule>
  </conditionalFormatting>
  <conditionalFormatting sqref="H9">
    <cfRule type="cellIs" dxfId="11678" priority="11675" operator="equal">
      <formula>"jan."</formula>
    </cfRule>
  </conditionalFormatting>
  <conditionalFormatting sqref="H9">
    <cfRule type="cellIs" dxfId="11677" priority="11674" operator="equal">
      <formula>"jan."</formula>
    </cfRule>
  </conditionalFormatting>
  <conditionalFormatting sqref="H9">
    <cfRule type="cellIs" dxfId="11676" priority="11673" operator="equal">
      <formula>"jan."</formula>
    </cfRule>
  </conditionalFormatting>
  <conditionalFormatting sqref="I9">
    <cfRule type="cellIs" dxfId="11675" priority="11672" operator="equal">
      <formula>"jan."</formula>
    </cfRule>
  </conditionalFormatting>
  <conditionalFormatting sqref="H9">
    <cfRule type="cellIs" dxfId="11674" priority="11671" operator="equal">
      <formula>"jan."</formula>
    </cfRule>
  </conditionalFormatting>
  <conditionalFormatting sqref="H9">
    <cfRule type="cellIs" dxfId="11673" priority="11670" operator="equal">
      <formula>"jan."</formula>
    </cfRule>
  </conditionalFormatting>
  <conditionalFormatting sqref="H9">
    <cfRule type="cellIs" dxfId="11672" priority="11669" operator="equal">
      <formula>"jan."</formula>
    </cfRule>
  </conditionalFormatting>
  <conditionalFormatting sqref="I9">
    <cfRule type="cellIs" dxfId="11671" priority="11668" operator="equal">
      <formula>"jan."</formula>
    </cfRule>
  </conditionalFormatting>
  <conditionalFormatting sqref="H9">
    <cfRule type="cellIs" dxfId="11670" priority="11667" operator="equal">
      <formula>"jan."</formula>
    </cfRule>
  </conditionalFormatting>
  <conditionalFormatting sqref="K9">
    <cfRule type="cellIs" dxfId="11669" priority="11666" operator="equal">
      <formula>"jan."</formula>
    </cfRule>
  </conditionalFormatting>
  <conditionalFormatting sqref="J9">
    <cfRule type="cellIs" dxfId="11668" priority="11665" operator="equal">
      <formula>"jan."</formula>
    </cfRule>
  </conditionalFormatting>
  <conditionalFormatting sqref="I9">
    <cfRule type="cellIs" dxfId="11667" priority="11664" operator="equal">
      <formula>"jan."</formula>
    </cfRule>
  </conditionalFormatting>
  <conditionalFormatting sqref="J9">
    <cfRule type="cellIs" dxfId="11666" priority="11663" operator="equal">
      <formula>"jan."</formula>
    </cfRule>
  </conditionalFormatting>
  <conditionalFormatting sqref="I9">
    <cfRule type="cellIs" dxfId="11665" priority="11662" operator="equal">
      <formula>"jan."</formula>
    </cfRule>
  </conditionalFormatting>
  <conditionalFormatting sqref="J9">
    <cfRule type="cellIs" dxfId="11664" priority="11661" operator="equal">
      <formula>"jan."</formula>
    </cfRule>
  </conditionalFormatting>
  <conditionalFormatting sqref="H9">
    <cfRule type="cellIs" dxfId="11663" priority="11660" operator="equal">
      <formula>"jan."</formula>
    </cfRule>
  </conditionalFormatting>
  <conditionalFormatting sqref="I9">
    <cfRule type="cellIs" dxfId="11662" priority="11659" operator="equal">
      <formula>"jan."</formula>
    </cfRule>
  </conditionalFormatting>
  <conditionalFormatting sqref="I9">
    <cfRule type="cellIs" dxfId="11661" priority="11658" operator="equal">
      <formula>"jan."</formula>
    </cfRule>
  </conditionalFormatting>
  <conditionalFormatting sqref="H9">
    <cfRule type="cellIs" dxfId="11660" priority="11657" operator="equal">
      <formula>"jan."</formula>
    </cfRule>
  </conditionalFormatting>
  <conditionalFormatting sqref="I9">
    <cfRule type="cellIs" dxfId="11659" priority="11656" operator="equal">
      <formula>"jan."</formula>
    </cfRule>
  </conditionalFormatting>
  <conditionalFormatting sqref="H9">
    <cfRule type="cellIs" dxfId="11658" priority="11655" operator="equal">
      <formula>"jan."</formula>
    </cfRule>
  </conditionalFormatting>
  <conditionalFormatting sqref="I9">
    <cfRule type="cellIs" dxfId="11657" priority="11654" operator="equal">
      <formula>"jan."</formula>
    </cfRule>
  </conditionalFormatting>
  <conditionalFormatting sqref="H9">
    <cfRule type="cellIs" dxfId="11656" priority="11653" operator="equal">
      <formula>"jan."</formula>
    </cfRule>
  </conditionalFormatting>
  <conditionalFormatting sqref="J9">
    <cfRule type="cellIs" dxfId="11655" priority="11652" operator="equal">
      <formula>"jan."</formula>
    </cfRule>
  </conditionalFormatting>
  <conditionalFormatting sqref="I9">
    <cfRule type="cellIs" dxfId="11654" priority="11651" operator="equal">
      <formula>"jan."</formula>
    </cfRule>
  </conditionalFormatting>
  <conditionalFormatting sqref="H9">
    <cfRule type="cellIs" dxfId="11653" priority="11650" operator="equal">
      <formula>"jan."</formula>
    </cfRule>
  </conditionalFormatting>
  <conditionalFormatting sqref="I9">
    <cfRule type="cellIs" dxfId="11652" priority="11649" operator="equal">
      <formula>"jan."</formula>
    </cfRule>
  </conditionalFormatting>
  <conditionalFormatting sqref="H9">
    <cfRule type="cellIs" dxfId="11651" priority="11648" operator="equal">
      <formula>"jan."</formula>
    </cfRule>
  </conditionalFormatting>
  <conditionalFormatting sqref="I9">
    <cfRule type="cellIs" dxfId="11650" priority="11647" operator="equal">
      <formula>"jan."</formula>
    </cfRule>
  </conditionalFormatting>
  <conditionalFormatting sqref="H9">
    <cfRule type="cellIs" dxfId="11649" priority="11646" operator="equal">
      <formula>"jan."</formula>
    </cfRule>
  </conditionalFormatting>
  <conditionalFormatting sqref="J9">
    <cfRule type="cellIs" dxfId="11648" priority="11645" operator="equal">
      <formula>"jan."</formula>
    </cfRule>
  </conditionalFormatting>
  <conditionalFormatting sqref="H9">
    <cfRule type="cellIs" dxfId="11647" priority="11644" operator="equal">
      <formula>"jan."</formula>
    </cfRule>
  </conditionalFormatting>
  <conditionalFormatting sqref="H9">
    <cfRule type="cellIs" dxfId="11646" priority="11643" operator="equal">
      <formula>"jan."</formula>
    </cfRule>
  </conditionalFormatting>
  <conditionalFormatting sqref="H9">
    <cfRule type="cellIs" dxfId="11645" priority="11642" operator="equal">
      <formula>"jan."</formula>
    </cfRule>
  </conditionalFormatting>
  <conditionalFormatting sqref="I9">
    <cfRule type="cellIs" dxfId="11644" priority="11641" operator="equal">
      <formula>"jan."</formula>
    </cfRule>
  </conditionalFormatting>
  <conditionalFormatting sqref="I9">
    <cfRule type="cellIs" dxfId="11643" priority="11640" operator="equal">
      <formula>"jan."</formula>
    </cfRule>
  </conditionalFormatting>
  <conditionalFormatting sqref="H9">
    <cfRule type="cellIs" dxfId="11642" priority="11639" operator="equal">
      <formula>"jan."</formula>
    </cfRule>
  </conditionalFormatting>
  <conditionalFormatting sqref="I9">
    <cfRule type="cellIs" dxfId="11641" priority="11638" operator="equal">
      <formula>"jan."</formula>
    </cfRule>
  </conditionalFormatting>
  <conditionalFormatting sqref="H9">
    <cfRule type="cellIs" dxfId="11640" priority="11637" operator="equal">
      <formula>"jan."</formula>
    </cfRule>
  </conditionalFormatting>
  <conditionalFormatting sqref="I9">
    <cfRule type="cellIs" dxfId="11639" priority="11636" operator="equal">
      <formula>"jan."</formula>
    </cfRule>
  </conditionalFormatting>
  <conditionalFormatting sqref="H9">
    <cfRule type="cellIs" dxfId="11638" priority="11635" operator="equal">
      <formula>"jan."</formula>
    </cfRule>
  </conditionalFormatting>
  <conditionalFormatting sqref="J9">
    <cfRule type="cellIs" dxfId="11637" priority="11634" operator="equal">
      <formula>"jan."</formula>
    </cfRule>
  </conditionalFormatting>
  <conditionalFormatting sqref="H9">
    <cfRule type="cellIs" dxfId="11636" priority="11633" operator="equal">
      <formula>"jan."</formula>
    </cfRule>
  </conditionalFormatting>
  <conditionalFormatting sqref="H9">
    <cfRule type="cellIs" dxfId="11635" priority="11632" operator="equal">
      <formula>"jan."</formula>
    </cfRule>
  </conditionalFormatting>
  <conditionalFormatting sqref="H9">
    <cfRule type="cellIs" dxfId="11634" priority="11631" operator="equal">
      <formula>"jan."</formula>
    </cfRule>
  </conditionalFormatting>
  <conditionalFormatting sqref="I9">
    <cfRule type="cellIs" dxfId="11633" priority="11630" operator="equal">
      <formula>"jan."</formula>
    </cfRule>
  </conditionalFormatting>
  <conditionalFormatting sqref="H9">
    <cfRule type="cellIs" dxfId="11632" priority="11629" operator="equal">
      <formula>"jan."</formula>
    </cfRule>
  </conditionalFormatting>
  <conditionalFormatting sqref="H9">
    <cfRule type="cellIs" dxfId="11631" priority="11628" operator="equal">
      <formula>"jan."</formula>
    </cfRule>
  </conditionalFormatting>
  <conditionalFormatting sqref="H9">
    <cfRule type="cellIs" dxfId="11630" priority="11627" operator="equal">
      <formula>"jan."</formula>
    </cfRule>
  </conditionalFormatting>
  <conditionalFormatting sqref="I9">
    <cfRule type="cellIs" dxfId="11629" priority="11626" operator="equal">
      <formula>"jan."</formula>
    </cfRule>
  </conditionalFormatting>
  <conditionalFormatting sqref="H9">
    <cfRule type="cellIs" dxfId="11628" priority="11625" operator="equal">
      <formula>"jan."</formula>
    </cfRule>
  </conditionalFormatting>
  <conditionalFormatting sqref="I9">
    <cfRule type="cellIs" dxfId="11627" priority="11624" operator="equal">
      <formula>"jan."</formula>
    </cfRule>
  </conditionalFormatting>
  <conditionalFormatting sqref="H9">
    <cfRule type="cellIs" dxfId="11626" priority="11623" operator="equal">
      <formula>"jan."</formula>
    </cfRule>
  </conditionalFormatting>
  <conditionalFormatting sqref="I9">
    <cfRule type="cellIs" dxfId="11625" priority="11622" operator="equal">
      <formula>"jan."</formula>
    </cfRule>
  </conditionalFormatting>
  <conditionalFormatting sqref="H9">
    <cfRule type="cellIs" dxfId="11624" priority="11621" operator="equal">
      <formula>"jan."</formula>
    </cfRule>
  </conditionalFormatting>
  <conditionalFormatting sqref="I9">
    <cfRule type="cellIs" dxfId="11623" priority="11620" operator="equal">
      <formula>"jan."</formula>
    </cfRule>
  </conditionalFormatting>
  <conditionalFormatting sqref="H9">
    <cfRule type="cellIs" dxfId="11622" priority="11619" operator="equal">
      <formula>"jan."</formula>
    </cfRule>
  </conditionalFormatting>
  <conditionalFormatting sqref="H9">
    <cfRule type="cellIs" dxfId="11621" priority="11618" operator="equal">
      <formula>"jan."</formula>
    </cfRule>
  </conditionalFormatting>
  <conditionalFormatting sqref="H9">
    <cfRule type="cellIs" dxfId="11620" priority="11617" operator="equal">
      <formula>"jan."</formula>
    </cfRule>
  </conditionalFormatting>
  <conditionalFormatting sqref="H9">
    <cfRule type="cellIs" dxfId="11619" priority="11616" operator="equal">
      <formula>"jan."</formula>
    </cfRule>
  </conditionalFormatting>
  <conditionalFormatting sqref="I9">
    <cfRule type="cellIs" dxfId="11618" priority="11615" operator="equal">
      <formula>"jan."</formula>
    </cfRule>
  </conditionalFormatting>
  <conditionalFormatting sqref="H9">
    <cfRule type="cellIs" dxfId="11617" priority="11614" operator="equal">
      <formula>"jan."</formula>
    </cfRule>
  </conditionalFormatting>
  <conditionalFormatting sqref="H9">
    <cfRule type="cellIs" dxfId="11616" priority="11613" operator="equal">
      <formula>"jan."</formula>
    </cfRule>
  </conditionalFormatting>
  <conditionalFormatting sqref="H9">
    <cfRule type="cellIs" dxfId="11615" priority="11612" operator="equal">
      <formula>"jan."</formula>
    </cfRule>
  </conditionalFormatting>
  <conditionalFormatting sqref="I9">
    <cfRule type="cellIs" dxfId="11614" priority="11611" operator="equal">
      <formula>"jan."</formula>
    </cfRule>
  </conditionalFormatting>
  <conditionalFormatting sqref="H9">
    <cfRule type="cellIs" dxfId="11613" priority="11610" operator="equal">
      <formula>"jan."</formula>
    </cfRule>
  </conditionalFormatting>
  <conditionalFormatting sqref="H9">
    <cfRule type="cellIs" dxfId="11612" priority="11609" operator="equal">
      <formula>"jan."</formula>
    </cfRule>
  </conditionalFormatting>
  <conditionalFormatting sqref="H9">
    <cfRule type="cellIs" dxfId="11611" priority="11608" operator="equal">
      <formula>"jan."</formula>
    </cfRule>
  </conditionalFormatting>
  <conditionalFormatting sqref="H9">
    <cfRule type="cellIs" dxfId="11610" priority="11607" operator="equal">
      <formula>"jan."</formula>
    </cfRule>
  </conditionalFormatting>
  <conditionalFormatting sqref="I9">
    <cfRule type="cellIs" dxfId="11609" priority="11606" operator="equal">
      <formula>"jan."</formula>
    </cfRule>
  </conditionalFormatting>
  <conditionalFormatting sqref="H9">
    <cfRule type="cellIs" dxfId="11608" priority="11605" operator="equal">
      <formula>"jan."</formula>
    </cfRule>
  </conditionalFormatting>
  <conditionalFormatting sqref="H9">
    <cfRule type="cellIs" dxfId="11607" priority="11604" operator="equal">
      <formula>"jan."</formula>
    </cfRule>
  </conditionalFormatting>
  <conditionalFormatting sqref="J9">
    <cfRule type="cellIs" dxfId="11606" priority="11603" operator="equal">
      <formula>"jan."</formula>
    </cfRule>
  </conditionalFormatting>
  <conditionalFormatting sqref="K9">
    <cfRule type="cellIs" dxfId="11605" priority="11602" operator="equal">
      <formula>"jan."</formula>
    </cfRule>
  </conditionalFormatting>
  <conditionalFormatting sqref="L9">
    <cfRule type="cellIs" dxfId="11604" priority="11601" operator="equal">
      <formula>"jan."</formula>
    </cfRule>
  </conditionalFormatting>
  <conditionalFormatting sqref="K9">
    <cfRule type="cellIs" dxfId="11603" priority="11600" operator="equal">
      <formula>"jan."</formula>
    </cfRule>
  </conditionalFormatting>
  <conditionalFormatting sqref="J9">
    <cfRule type="cellIs" dxfId="11602" priority="11599" operator="equal">
      <formula>"jan."</formula>
    </cfRule>
  </conditionalFormatting>
  <conditionalFormatting sqref="K9">
    <cfRule type="cellIs" dxfId="11601" priority="11598" operator="equal">
      <formula>"jan."</formula>
    </cfRule>
  </conditionalFormatting>
  <conditionalFormatting sqref="J9">
    <cfRule type="cellIs" dxfId="11600" priority="11597" operator="equal">
      <formula>"jan."</formula>
    </cfRule>
  </conditionalFormatting>
  <conditionalFormatting sqref="K9">
    <cfRule type="cellIs" dxfId="11599" priority="11596" operator="equal">
      <formula>"jan."</formula>
    </cfRule>
  </conditionalFormatting>
  <conditionalFormatting sqref="I9">
    <cfRule type="cellIs" dxfId="11598" priority="11595" operator="equal">
      <formula>"jan."</formula>
    </cfRule>
  </conditionalFormatting>
  <conditionalFormatting sqref="J9">
    <cfRule type="cellIs" dxfId="11597" priority="11594" operator="equal">
      <formula>"jan."</formula>
    </cfRule>
  </conditionalFormatting>
  <conditionalFormatting sqref="J9">
    <cfRule type="cellIs" dxfId="11596" priority="11593" operator="equal">
      <formula>"jan."</formula>
    </cfRule>
  </conditionalFormatting>
  <conditionalFormatting sqref="I9">
    <cfRule type="cellIs" dxfId="11595" priority="11592" operator="equal">
      <formula>"jan."</formula>
    </cfRule>
  </conditionalFormatting>
  <conditionalFormatting sqref="J9">
    <cfRule type="cellIs" dxfId="11594" priority="11591" operator="equal">
      <formula>"jan."</formula>
    </cfRule>
  </conditionalFormatting>
  <conditionalFormatting sqref="I9">
    <cfRule type="cellIs" dxfId="11593" priority="11590" operator="equal">
      <formula>"jan."</formula>
    </cfRule>
  </conditionalFormatting>
  <conditionalFormatting sqref="J9">
    <cfRule type="cellIs" dxfId="11592" priority="11589" operator="equal">
      <formula>"jan."</formula>
    </cfRule>
  </conditionalFormatting>
  <conditionalFormatting sqref="H9">
    <cfRule type="cellIs" dxfId="11591" priority="11588" operator="equal">
      <formula>"jan."</formula>
    </cfRule>
  </conditionalFormatting>
  <conditionalFormatting sqref="I9">
    <cfRule type="cellIs" dxfId="11590" priority="11587" operator="equal">
      <formula>"jan."</formula>
    </cfRule>
  </conditionalFormatting>
  <conditionalFormatting sqref="K9">
    <cfRule type="cellIs" dxfId="11589" priority="11586" operator="equal">
      <formula>"jan."</formula>
    </cfRule>
  </conditionalFormatting>
  <conditionalFormatting sqref="J9">
    <cfRule type="cellIs" dxfId="11588" priority="11585" operator="equal">
      <formula>"jan."</formula>
    </cfRule>
  </conditionalFormatting>
  <conditionalFormatting sqref="I9">
    <cfRule type="cellIs" dxfId="11587" priority="11584" operator="equal">
      <formula>"jan."</formula>
    </cfRule>
  </conditionalFormatting>
  <conditionalFormatting sqref="I9">
    <cfRule type="cellIs" dxfId="11586" priority="11582" operator="equal">
      <formula>"jan."</formula>
    </cfRule>
  </conditionalFormatting>
  <conditionalFormatting sqref="J9">
    <cfRule type="cellIs" dxfId="11585" priority="11581" operator="equal">
      <formula>"jan."</formula>
    </cfRule>
  </conditionalFormatting>
  <conditionalFormatting sqref="H9">
    <cfRule type="cellIs" dxfId="11584" priority="11580" operator="equal">
      <formula>"jan."</formula>
    </cfRule>
  </conditionalFormatting>
  <conditionalFormatting sqref="I9">
    <cfRule type="cellIs" dxfId="11583" priority="11579" operator="equal">
      <formula>"jan."</formula>
    </cfRule>
  </conditionalFormatting>
  <conditionalFormatting sqref="K9">
    <cfRule type="cellIs" dxfId="11582" priority="11578" operator="equal">
      <formula>"jan."</formula>
    </cfRule>
  </conditionalFormatting>
  <conditionalFormatting sqref="I9">
    <cfRule type="cellIs" dxfId="11581" priority="11577" operator="equal">
      <formula>"jan."</formula>
    </cfRule>
  </conditionalFormatting>
  <conditionalFormatting sqref="H9">
    <cfRule type="cellIs" dxfId="11580" priority="11576" operator="equal">
      <formula>"jan."</formula>
    </cfRule>
  </conditionalFormatting>
  <conditionalFormatting sqref="I9">
    <cfRule type="cellIs" dxfId="11579" priority="11575" operator="equal">
      <formula>"jan."</formula>
    </cfRule>
  </conditionalFormatting>
  <conditionalFormatting sqref="H9">
    <cfRule type="cellIs" dxfId="11578" priority="11574" operator="equal">
      <formula>"jan."</formula>
    </cfRule>
  </conditionalFormatting>
  <conditionalFormatting sqref="I9">
    <cfRule type="cellIs" dxfId="11577" priority="11573" operator="equal">
      <formula>"jan."</formula>
    </cfRule>
  </conditionalFormatting>
  <conditionalFormatting sqref="H9">
    <cfRule type="cellIs" dxfId="11576" priority="11572" operator="equal">
      <formula>"jan."</formula>
    </cfRule>
  </conditionalFormatting>
  <conditionalFormatting sqref="J9">
    <cfRule type="cellIs" dxfId="11575" priority="11571" operator="equal">
      <formula>"jan."</formula>
    </cfRule>
  </conditionalFormatting>
  <conditionalFormatting sqref="J9">
    <cfRule type="cellIs" dxfId="11574" priority="11570" operator="equal">
      <formula>"jan."</formula>
    </cfRule>
  </conditionalFormatting>
  <conditionalFormatting sqref="I9">
    <cfRule type="cellIs" dxfId="11573" priority="11569" operator="equal">
      <formula>"jan."</formula>
    </cfRule>
  </conditionalFormatting>
  <conditionalFormatting sqref="J9">
    <cfRule type="cellIs" dxfId="11572" priority="11568" operator="equal">
      <formula>"jan."</formula>
    </cfRule>
  </conditionalFormatting>
  <conditionalFormatting sqref="I9">
    <cfRule type="cellIs" dxfId="11571" priority="11567" operator="equal">
      <formula>"jan."</formula>
    </cfRule>
  </conditionalFormatting>
  <conditionalFormatting sqref="J9">
    <cfRule type="cellIs" dxfId="11570" priority="11566" operator="equal">
      <formula>"jan."</formula>
    </cfRule>
  </conditionalFormatting>
  <conditionalFormatting sqref="H9">
    <cfRule type="cellIs" dxfId="11569" priority="11565" operator="equal">
      <formula>"jan."</formula>
    </cfRule>
  </conditionalFormatting>
  <conditionalFormatting sqref="I9">
    <cfRule type="cellIs" dxfId="11568" priority="11564" operator="equal">
      <formula>"jan."</formula>
    </cfRule>
  </conditionalFormatting>
  <conditionalFormatting sqref="K9">
    <cfRule type="cellIs" dxfId="11567" priority="11563" operator="equal">
      <formula>"jan."</formula>
    </cfRule>
  </conditionalFormatting>
  <conditionalFormatting sqref="I9">
    <cfRule type="cellIs" dxfId="11566" priority="11562" operator="equal">
      <formula>"jan."</formula>
    </cfRule>
  </conditionalFormatting>
  <conditionalFormatting sqref="H9">
    <cfRule type="cellIs" dxfId="11565" priority="11561" operator="equal">
      <formula>"jan."</formula>
    </cfRule>
  </conditionalFormatting>
  <conditionalFormatting sqref="I9">
    <cfRule type="cellIs" dxfId="11564" priority="11560" operator="equal">
      <formula>"jan."</formula>
    </cfRule>
  </conditionalFormatting>
  <conditionalFormatting sqref="H9">
    <cfRule type="cellIs" dxfId="11563" priority="11559" operator="equal">
      <formula>"jan."</formula>
    </cfRule>
  </conditionalFormatting>
  <conditionalFormatting sqref="I9">
    <cfRule type="cellIs" dxfId="11562" priority="11558" operator="equal">
      <formula>"jan."</formula>
    </cfRule>
  </conditionalFormatting>
  <conditionalFormatting sqref="H9">
    <cfRule type="cellIs" dxfId="11561" priority="11557" operator="equal">
      <formula>"jan."</formula>
    </cfRule>
  </conditionalFormatting>
  <conditionalFormatting sqref="J9">
    <cfRule type="cellIs" dxfId="11560" priority="11556" operator="equal">
      <formula>"jan."</formula>
    </cfRule>
  </conditionalFormatting>
  <conditionalFormatting sqref="I9">
    <cfRule type="cellIs" dxfId="11559" priority="11555" operator="equal">
      <formula>"jan."</formula>
    </cfRule>
  </conditionalFormatting>
  <conditionalFormatting sqref="H9">
    <cfRule type="cellIs" dxfId="11558" priority="11554" operator="equal">
      <formula>"jan."</formula>
    </cfRule>
  </conditionalFormatting>
  <conditionalFormatting sqref="I9">
    <cfRule type="cellIs" dxfId="11557" priority="11553" operator="equal">
      <formula>"jan."</formula>
    </cfRule>
  </conditionalFormatting>
  <conditionalFormatting sqref="H9">
    <cfRule type="cellIs" dxfId="11556" priority="11552" operator="equal">
      <formula>"jan."</formula>
    </cfRule>
  </conditionalFormatting>
  <conditionalFormatting sqref="I9">
    <cfRule type="cellIs" dxfId="11555" priority="11551" operator="equal">
      <formula>"jan."</formula>
    </cfRule>
  </conditionalFormatting>
  <conditionalFormatting sqref="H9">
    <cfRule type="cellIs" dxfId="11554" priority="11550" operator="equal">
      <formula>"jan."</formula>
    </cfRule>
  </conditionalFormatting>
  <conditionalFormatting sqref="J9">
    <cfRule type="cellIs" dxfId="11553" priority="11549" operator="equal">
      <formula>"jan."</formula>
    </cfRule>
  </conditionalFormatting>
  <conditionalFormatting sqref="H9">
    <cfRule type="cellIs" dxfId="11552" priority="11548" operator="equal">
      <formula>"jan."</formula>
    </cfRule>
  </conditionalFormatting>
  <conditionalFormatting sqref="H9">
    <cfRule type="cellIs" dxfId="11551" priority="11547" operator="equal">
      <formula>"jan."</formula>
    </cfRule>
  </conditionalFormatting>
  <conditionalFormatting sqref="H9">
    <cfRule type="cellIs" dxfId="11550" priority="11546" operator="equal">
      <formula>"jan."</formula>
    </cfRule>
  </conditionalFormatting>
  <conditionalFormatting sqref="I9">
    <cfRule type="cellIs" dxfId="11549" priority="11545" operator="equal">
      <formula>"jan."</formula>
    </cfRule>
  </conditionalFormatting>
  <conditionalFormatting sqref="J9">
    <cfRule type="cellIs" dxfId="11548" priority="11544" operator="equal">
      <formula>"jan."</formula>
    </cfRule>
  </conditionalFormatting>
  <conditionalFormatting sqref="I9">
    <cfRule type="cellIs" dxfId="11547" priority="11543" operator="equal">
      <formula>"jan."</formula>
    </cfRule>
  </conditionalFormatting>
  <conditionalFormatting sqref="J9">
    <cfRule type="cellIs" dxfId="11546" priority="11542" operator="equal">
      <formula>"jan."</formula>
    </cfRule>
  </conditionalFormatting>
  <conditionalFormatting sqref="I9">
    <cfRule type="cellIs" dxfId="11545" priority="11541" operator="equal">
      <formula>"jan."</formula>
    </cfRule>
  </conditionalFormatting>
  <conditionalFormatting sqref="J9">
    <cfRule type="cellIs" dxfId="11544" priority="11540" operator="equal">
      <formula>"jan."</formula>
    </cfRule>
  </conditionalFormatting>
  <conditionalFormatting sqref="H9">
    <cfRule type="cellIs" dxfId="11543" priority="11539" operator="equal">
      <formula>"jan."</formula>
    </cfRule>
  </conditionalFormatting>
  <conditionalFormatting sqref="I9">
    <cfRule type="cellIs" dxfId="11542" priority="11538" operator="equal">
      <formula>"jan."</formula>
    </cfRule>
  </conditionalFormatting>
  <conditionalFormatting sqref="I9">
    <cfRule type="cellIs" dxfId="11541" priority="11537" operator="equal">
      <formula>"jan."</formula>
    </cfRule>
  </conditionalFormatting>
  <conditionalFormatting sqref="H9">
    <cfRule type="cellIs" dxfId="11540" priority="11536" operator="equal">
      <formula>"jan."</formula>
    </cfRule>
  </conditionalFormatting>
  <conditionalFormatting sqref="I9">
    <cfRule type="cellIs" dxfId="11539" priority="11535" operator="equal">
      <formula>"jan."</formula>
    </cfRule>
  </conditionalFormatting>
  <conditionalFormatting sqref="H9">
    <cfRule type="cellIs" dxfId="11538" priority="11534" operator="equal">
      <formula>"jan."</formula>
    </cfRule>
  </conditionalFormatting>
  <conditionalFormatting sqref="I9">
    <cfRule type="cellIs" dxfId="11537" priority="11533" operator="equal">
      <formula>"jan."</formula>
    </cfRule>
  </conditionalFormatting>
  <conditionalFormatting sqref="H9">
    <cfRule type="cellIs" dxfId="11536" priority="11532" operator="equal">
      <formula>"jan."</formula>
    </cfRule>
  </conditionalFormatting>
  <conditionalFormatting sqref="J9">
    <cfRule type="cellIs" dxfId="11535" priority="11531" operator="equal">
      <formula>"jan."</formula>
    </cfRule>
  </conditionalFormatting>
  <conditionalFormatting sqref="I9">
    <cfRule type="cellIs" dxfId="11534" priority="11530" operator="equal">
      <formula>"jan."</formula>
    </cfRule>
  </conditionalFormatting>
  <conditionalFormatting sqref="H9">
    <cfRule type="cellIs" dxfId="11533" priority="11529" operator="equal">
      <formula>"jan."</formula>
    </cfRule>
  </conditionalFormatting>
  <conditionalFormatting sqref="I9">
    <cfRule type="cellIs" dxfId="11532" priority="11528" operator="equal">
      <formula>"jan."</formula>
    </cfRule>
  </conditionalFormatting>
  <conditionalFormatting sqref="H9">
    <cfRule type="cellIs" dxfId="11531" priority="11527" operator="equal">
      <formula>"jan."</formula>
    </cfRule>
  </conditionalFormatting>
  <conditionalFormatting sqref="I9">
    <cfRule type="cellIs" dxfId="11530" priority="11526" operator="equal">
      <formula>"jan."</formula>
    </cfRule>
  </conditionalFormatting>
  <conditionalFormatting sqref="H9">
    <cfRule type="cellIs" dxfId="11529" priority="11525" operator="equal">
      <formula>"jan."</formula>
    </cfRule>
  </conditionalFormatting>
  <conditionalFormatting sqref="J9">
    <cfRule type="cellIs" dxfId="11528" priority="11524" operator="equal">
      <formula>"jan."</formula>
    </cfRule>
  </conditionalFormatting>
  <conditionalFormatting sqref="H9">
    <cfRule type="cellIs" dxfId="11527" priority="11523" operator="equal">
      <formula>"jan."</formula>
    </cfRule>
  </conditionalFormatting>
  <conditionalFormatting sqref="H9">
    <cfRule type="cellIs" dxfId="11526" priority="11522" operator="equal">
      <formula>"jan."</formula>
    </cfRule>
  </conditionalFormatting>
  <conditionalFormatting sqref="H9">
    <cfRule type="cellIs" dxfId="11525" priority="11521" operator="equal">
      <formula>"jan."</formula>
    </cfRule>
  </conditionalFormatting>
  <conditionalFormatting sqref="I9">
    <cfRule type="cellIs" dxfId="11524" priority="11520" operator="equal">
      <formula>"jan."</formula>
    </cfRule>
  </conditionalFormatting>
  <conditionalFormatting sqref="I9">
    <cfRule type="cellIs" dxfId="11523" priority="11519" operator="equal">
      <formula>"jan."</formula>
    </cfRule>
  </conditionalFormatting>
  <conditionalFormatting sqref="H9">
    <cfRule type="cellIs" dxfId="11522" priority="11518" operator="equal">
      <formula>"jan."</formula>
    </cfRule>
  </conditionalFormatting>
  <conditionalFormatting sqref="I9">
    <cfRule type="cellIs" dxfId="11521" priority="11517" operator="equal">
      <formula>"jan."</formula>
    </cfRule>
  </conditionalFormatting>
  <conditionalFormatting sqref="H9">
    <cfRule type="cellIs" dxfId="11520" priority="11516" operator="equal">
      <formula>"jan."</formula>
    </cfRule>
  </conditionalFormatting>
  <conditionalFormatting sqref="I9">
    <cfRule type="cellIs" dxfId="11519" priority="11515" operator="equal">
      <formula>"jan."</formula>
    </cfRule>
  </conditionalFormatting>
  <conditionalFormatting sqref="H9">
    <cfRule type="cellIs" dxfId="11518" priority="11514" operator="equal">
      <formula>"jan."</formula>
    </cfRule>
  </conditionalFormatting>
  <conditionalFormatting sqref="J9">
    <cfRule type="cellIs" dxfId="11517" priority="11513" operator="equal">
      <formula>"jan."</formula>
    </cfRule>
  </conditionalFormatting>
  <conditionalFormatting sqref="H9">
    <cfRule type="cellIs" dxfId="11516" priority="11512" operator="equal">
      <formula>"jan."</formula>
    </cfRule>
  </conditionalFormatting>
  <conditionalFormatting sqref="H9">
    <cfRule type="cellIs" dxfId="11515" priority="11511" operator="equal">
      <formula>"jan."</formula>
    </cfRule>
  </conditionalFormatting>
  <conditionalFormatting sqref="H9">
    <cfRule type="cellIs" dxfId="11514" priority="11510" operator="equal">
      <formula>"jan."</formula>
    </cfRule>
  </conditionalFormatting>
  <conditionalFormatting sqref="I9">
    <cfRule type="cellIs" dxfId="11513" priority="11509" operator="equal">
      <formula>"jan."</formula>
    </cfRule>
  </conditionalFormatting>
  <conditionalFormatting sqref="H9">
    <cfRule type="cellIs" dxfId="11512" priority="11508" operator="equal">
      <formula>"jan."</formula>
    </cfRule>
  </conditionalFormatting>
  <conditionalFormatting sqref="H9">
    <cfRule type="cellIs" dxfId="11511" priority="11507" operator="equal">
      <formula>"jan."</formula>
    </cfRule>
  </conditionalFormatting>
  <conditionalFormatting sqref="H9">
    <cfRule type="cellIs" dxfId="11510" priority="11506" operator="equal">
      <formula>"jan."</formula>
    </cfRule>
  </conditionalFormatting>
  <conditionalFormatting sqref="I9">
    <cfRule type="cellIs" dxfId="11509" priority="11505" operator="equal">
      <formula>"jan."</formula>
    </cfRule>
  </conditionalFormatting>
  <conditionalFormatting sqref="H9">
    <cfRule type="cellIs" dxfId="11508" priority="11504" operator="equal">
      <formula>"jan."</formula>
    </cfRule>
  </conditionalFormatting>
  <conditionalFormatting sqref="K9">
    <cfRule type="cellIs" dxfId="11507" priority="11503" operator="equal">
      <formula>"jan."</formula>
    </cfRule>
  </conditionalFormatting>
  <conditionalFormatting sqref="J9">
    <cfRule type="cellIs" dxfId="11506" priority="11502" operator="equal">
      <formula>"jan."</formula>
    </cfRule>
  </conditionalFormatting>
  <conditionalFormatting sqref="I9">
    <cfRule type="cellIs" dxfId="11505" priority="11501" operator="equal">
      <formula>"jan."</formula>
    </cfRule>
  </conditionalFormatting>
  <conditionalFormatting sqref="J9">
    <cfRule type="cellIs" dxfId="11504" priority="11500" operator="equal">
      <formula>"jan."</formula>
    </cfRule>
  </conditionalFormatting>
  <conditionalFormatting sqref="I9">
    <cfRule type="cellIs" dxfId="11503" priority="11499" operator="equal">
      <formula>"jan."</formula>
    </cfRule>
  </conditionalFormatting>
  <conditionalFormatting sqref="J9">
    <cfRule type="cellIs" dxfId="11502" priority="11498" operator="equal">
      <formula>"jan."</formula>
    </cfRule>
  </conditionalFormatting>
  <conditionalFormatting sqref="H9">
    <cfRule type="cellIs" dxfId="11501" priority="11497" operator="equal">
      <formula>"jan."</formula>
    </cfRule>
  </conditionalFormatting>
  <conditionalFormatting sqref="I9">
    <cfRule type="cellIs" dxfId="11500" priority="11496" operator="equal">
      <formula>"jan."</formula>
    </cfRule>
  </conditionalFormatting>
  <conditionalFormatting sqref="I9">
    <cfRule type="cellIs" dxfId="11499" priority="11495" operator="equal">
      <formula>"jan."</formula>
    </cfRule>
  </conditionalFormatting>
  <conditionalFormatting sqref="H9">
    <cfRule type="cellIs" dxfId="11498" priority="11494" operator="equal">
      <formula>"jan."</formula>
    </cfRule>
  </conditionalFormatting>
  <conditionalFormatting sqref="I9">
    <cfRule type="cellIs" dxfId="11497" priority="11493" operator="equal">
      <formula>"jan."</formula>
    </cfRule>
  </conditionalFormatting>
  <conditionalFormatting sqref="H9">
    <cfRule type="cellIs" dxfId="11496" priority="11492" operator="equal">
      <formula>"jan."</formula>
    </cfRule>
  </conditionalFormatting>
  <conditionalFormatting sqref="I9">
    <cfRule type="cellIs" dxfId="11495" priority="11491" operator="equal">
      <formula>"jan."</formula>
    </cfRule>
  </conditionalFormatting>
  <conditionalFormatting sqref="H9">
    <cfRule type="cellIs" dxfId="11494" priority="11490" operator="equal">
      <formula>"jan."</formula>
    </cfRule>
  </conditionalFormatting>
  <conditionalFormatting sqref="J9">
    <cfRule type="cellIs" dxfId="11493" priority="11489" operator="equal">
      <formula>"jan."</formula>
    </cfRule>
  </conditionalFormatting>
  <conditionalFormatting sqref="I9">
    <cfRule type="cellIs" dxfId="11492" priority="11488" operator="equal">
      <formula>"jan."</formula>
    </cfRule>
  </conditionalFormatting>
  <conditionalFormatting sqref="H9">
    <cfRule type="cellIs" dxfId="11491" priority="11487" operator="equal">
      <formula>"jan."</formula>
    </cfRule>
  </conditionalFormatting>
  <conditionalFormatting sqref="I9">
    <cfRule type="cellIs" dxfId="11490" priority="11486" operator="equal">
      <formula>"jan."</formula>
    </cfRule>
  </conditionalFormatting>
  <conditionalFormatting sqref="H9">
    <cfRule type="cellIs" dxfId="11489" priority="11485" operator="equal">
      <formula>"jan."</formula>
    </cfRule>
  </conditionalFormatting>
  <conditionalFormatting sqref="H9">
    <cfRule type="cellIs" dxfId="11488" priority="11483" operator="equal">
      <formula>"jan."</formula>
    </cfRule>
  </conditionalFormatting>
  <conditionalFormatting sqref="J9">
    <cfRule type="cellIs" dxfId="11487" priority="11482" operator="equal">
      <formula>"jan."</formula>
    </cfRule>
  </conditionalFormatting>
  <conditionalFormatting sqref="H9">
    <cfRule type="cellIs" dxfId="11486" priority="11481" operator="equal">
      <formula>"jan."</formula>
    </cfRule>
  </conditionalFormatting>
  <conditionalFormatting sqref="H9">
    <cfRule type="cellIs" dxfId="11485" priority="11480" operator="equal">
      <formula>"jan."</formula>
    </cfRule>
  </conditionalFormatting>
  <conditionalFormatting sqref="H9">
    <cfRule type="cellIs" dxfId="11484" priority="11479" operator="equal">
      <formula>"jan."</formula>
    </cfRule>
  </conditionalFormatting>
  <conditionalFormatting sqref="I9">
    <cfRule type="cellIs" dxfId="11483" priority="11478" operator="equal">
      <formula>"jan."</formula>
    </cfRule>
  </conditionalFormatting>
  <conditionalFormatting sqref="I9">
    <cfRule type="cellIs" dxfId="11482" priority="11477" operator="equal">
      <formula>"jan."</formula>
    </cfRule>
  </conditionalFormatting>
  <conditionalFormatting sqref="H9">
    <cfRule type="cellIs" dxfId="11481" priority="11476" operator="equal">
      <formula>"jan."</formula>
    </cfRule>
  </conditionalFormatting>
  <conditionalFormatting sqref="I9">
    <cfRule type="cellIs" dxfId="11480" priority="11475" operator="equal">
      <formula>"jan."</formula>
    </cfRule>
  </conditionalFormatting>
  <conditionalFormatting sqref="H9">
    <cfRule type="cellIs" dxfId="11479" priority="11474" operator="equal">
      <formula>"jan."</formula>
    </cfRule>
  </conditionalFormatting>
  <conditionalFormatting sqref="I9">
    <cfRule type="cellIs" dxfId="11478" priority="11473" operator="equal">
      <formula>"jan."</formula>
    </cfRule>
  </conditionalFormatting>
  <conditionalFormatting sqref="H9">
    <cfRule type="cellIs" dxfId="11477" priority="11472" operator="equal">
      <formula>"jan."</formula>
    </cfRule>
  </conditionalFormatting>
  <conditionalFormatting sqref="J9">
    <cfRule type="cellIs" dxfId="11476" priority="11471" operator="equal">
      <formula>"jan."</formula>
    </cfRule>
  </conditionalFormatting>
  <conditionalFormatting sqref="H9">
    <cfRule type="cellIs" dxfId="11475" priority="11470" operator="equal">
      <formula>"jan."</formula>
    </cfRule>
  </conditionalFormatting>
  <conditionalFormatting sqref="H9">
    <cfRule type="cellIs" dxfId="11474" priority="11469" operator="equal">
      <formula>"jan."</formula>
    </cfRule>
  </conditionalFormatting>
  <conditionalFormatting sqref="H9">
    <cfRule type="cellIs" dxfId="11473" priority="11468" operator="equal">
      <formula>"jan."</formula>
    </cfRule>
  </conditionalFormatting>
  <conditionalFormatting sqref="I9">
    <cfRule type="cellIs" dxfId="11472" priority="11467" operator="equal">
      <formula>"jan."</formula>
    </cfRule>
  </conditionalFormatting>
  <conditionalFormatting sqref="H9">
    <cfRule type="cellIs" dxfId="11471" priority="11466" operator="equal">
      <formula>"jan."</formula>
    </cfRule>
  </conditionalFormatting>
  <conditionalFormatting sqref="H9">
    <cfRule type="cellIs" dxfId="11470" priority="11465" operator="equal">
      <formula>"jan."</formula>
    </cfRule>
  </conditionalFormatting>
  <conditionalFormatting sqref="H9">
    <cfRule type="cellIs" dxfId="11469" priority="11464" operator="equal">
      <formula>"jan."</formula>
    </cfRule>
  </conditionalFormatting>
  <conditionalFormatting sqref="I9">
    <cfRule type="cellIs" dxfId="11468" priority="11463" operator="equal">
      <formula>"jan."</formula>
    </cfRule>
  </conditionalFormatting>
  <conditionalFormatting sqref="H9">
    <cfRule type="cellIs" dxfId="11467" priority="11462" operator="equal">
      <formula>"jan."</formula>
    </cfRule>
  </conditionalFormatting>
  <conditionalFormatting sqref="I9">
    <cfRule type="cellIs" dxfId="11466" priority="11461" operator="equal">
      <formula>"jan."</formula>
    </cfRule>
  </conditionalFormatting>
  <conditionalFormatting sqref="H9">
    <cfRule type="cellIs" dxfId="11465" priority="11460" operator="equal">
      <formula>"jan."</formula>
    </cfRule>
  </conditionalFormatting>
  <conditionalFormatting sqref="I9">
    <cfRule type="cellIs" dxfId="11464" priority="11459" operator="equal">
      <formula>"jan."</formula>
    </cfRule>
  </conditionalFormatting>
  <conditionalFormatting sqref="H9">
    <cfRule type="cellIs" dxfId="11463" priority="11458" operator="equal">
      <formula>"jan."</formula>
    </cfRule>
  </conditionalFormatting>
  <conditionalFormatting sqref="I9">
    <cfRule type="cellIs" dxfId="11462" priority="11457" operator="equal">
      <formula>"jan."</formula>
    </cfRule>
  </conditionalFormatting>
  <conditionalFormatting sqref="H9">
    <cfRule type="cellIs" dxfId="11461" priority="11456" operator="equal">
      <formula>"jan."</formula>
    </cfRule>
  </conditionalFormatting>
  <conditionalFormatting sqref="H9">
    <cfRule type="cellIs" dxfId="11460" priority="11455" operator="equal">
      <formula>"jan."</formula>
    </cfRule>
  </conditionalFormatting>
  <conditionalFormatting sqref="H9">
    <cfRule type="cellIs" dxfId="11459" priority="11454" operator="equal">
      <formula>"jan."</formula>
    </cfRule>
  </conditionalFormatting>
  <conditionalFormatting sqref="H9">
    <cfRule type="cellIs" dxfId="11458" priority="11453" operator="equal">
      <formula>"jan."</formula>
    </cfRule>
  </conditionalFormatting>
  <conditionalFormatting sqref="I9">
    <cfRule type="cellIs" dxfId="11457" priority="11452" operator="equal">
      <formula>"jan."</formula>
    </cfRule>
  </conditionalFormatting>
  <conditionalFormatting sqref="H9">
    <cfRule type="cellIs" dxfId="11456" priority="11451" operator="equal">
      <formula>"jan."</formula>
    </cfRule>
  </conditionalFormatting>
  <conditionalFormatting sqref="H9">
    <cfRule type="cellIs" dxfId="11455" priority="11450" operator="equal">
      <formula>"jan."</formula>
    </cfRule>
  </conditionalFormatting>
  <conditionalFormatting sqref="H9">
    <cfRule type="cellIs" dxfId="11454" priority="11449" operator="equal">
      <formula>"jan."</formula>
    </cfRule>
  </conditionalFormatting>
  <conditionalFormatting sqref="I9">
    <cfRule type="cellIs" dxfId="11453" priority="11448" operator="equal">
      <formula>"jan."</formula>
    </cfRule>
  </conditionalFormatting>
  <conditionalFormatting sqref="H9">
    <cfRule type="cellIs" dxfId="11452" priority="11447" operator="equal">
      <formula>"jan."</formula>
    </cfRule>
  </conditionalFormatting>
  <conditionalFormatting sqref="H9">
    <cfRule type="cellIs" dxfId="11451" priority="11446" operator="equal">
      <formula>"jan."</formula>
    </cfRule>
  </conditionalFormatting>
  <conditionalFormatting sqref="H9">
    <cfRule type="cellIs" dxfId="11450" priority="11445" operator="equal">
      <formula>"jan."</formula>
    </cfRule>
  </conditionalFormatting>
  <conditionalFormatting sqref="H9">
    <cfRule type="cellIs" dxfId="11449" priority="11444" operator="equal">
      <formula>"jan."</formula>
    </cfRule>
  </conditionalFormatting>
  <conditionalFormatting sqref="I9">
    <cfRule type="cellIs" dxfId="11448" priority="11443" operator="equal">
      <formula>"jan."</formula>
    </cfRule>
  </conditionalFormatting>
  <conditionalFormatting sqref="H9">
    <cfRule type="cellIs" dxfId="11447" priority="11442" operator="equal">
      <formula>"jan."</formula>
    </cfRule>
  </conditionalFormatting>
  <conditionalFormatting sqref="H9">
    <cfRule type="cellIs" dxfId="11446" priority="11441" operator="equal">
      <formula>"jan."</formula>
    </cfRule>
  </conditionalFormatting>
  <conditionalFormatting sqref="J9">
    <cfRule type="cellIs" dxfId="11445" priority="11440" operator="equal">
      <formula>"jan."</formula>
    </cfRule>
  </conditionalFormatting>
  <conditionalFormatting sqref="K9">
    <cfRule type="cellIs" dxfId="11444" priority="11439" operator="equal">
      <formula>"jan."</formula>
    </cfRule>
  </conditionalFormatting>
  <conditionalFormatting sqref="L9">
    <cfRule type="cellIs" dxfId="11443" priority="11438" operator="equal">
      <formula>"jan."</formula>
    </cfRule>
  </conditionalFormatting>
  <conditionalFormatting sqref="J9">
    <cfRule type="cellIs" dxfId="11442" priority="11437" operator="equal">
      <formula>"jan."</formula>
    </cfRule>
  </conditionalFormatting>
  <conditionalFormatting sqref="I9">
    <cfRule type="cellIs" dxfId="11441" priority="11436" operator="equal">
      <formula>"jan."</formula>
    </cfRule>
  </conditionalFormatting>
  <conditionalFormatting sqref="I9">
    <cfRule type="cellIs" dxfId="11440" priority="11434" operator="equal">
      <formula>"jan."</formula>
    </cfRule>
  </conditionalFormatting>
  <conditionalFormatting sqref="J9">
    <cfRule type="cellIs" dxfId="11439" priority="11433" operator="equal">
      <formula>"jan."</formula>
    </cfRule>
  </conditionalFormatting>
  <conditionalFormatting sqref="H9">
    <cfRule type="cellIs" dxfId="11438" priority="11432" operator="equal">
      <formula>"jan."</formula>
    </cfRule>
  </conditionalFormatting>
  <conditionalFormatting sqref="I9">
    <cfRule type="cellIs" dxfId="11437" priority="11431" operator="equal">
      <formula>"jan."</formula>
    </cfRule>
  </conditionalFormatting>
  <conditionalFormatting sqref="I9">
    <cfRule type="cellIs" dxfId="11436" priority="11430" operator="equal">
      <formula>"jan."</formula>
    </cfRule>
  </conditionalFormatting>
  <conditionalFormatting sqref="H9">
    <cfRule type="cellIs" dxfId="11435" priority="11429" operator="equal">
      <formula>"jan."</formula>
    </cfRule>
  </conditionalFormatting>
  <conditionalFormatting sqref="I9">
    <cfRule type="cellIs" dxfId="11434" priority="11428" operator="equal">
      <formula>"jan."</formula>
    </cfRule>
  </conditionalFormatting>
  <conditionalFormatting sqref="I9">
    <cfRule type="cellIs" dxfId="11433" priority="11426" operator="equal">
      <formula>"jan."</formula>
    </cfRule>
  </conditionalFormatting>
  <conditionalFormatting sqref="H9">
    <cfRule type="cellIs" dxfId="11432" priority="11425" operator="equal">
      <formula>"jan."</formula>
    </cfRule>
  </conditionalFormatting>
  <conditionalFormatting sqref="I9">
    <cfRule type="cellIs" dxfId="11431" priority="11423" operator="equal">
      <formula>"jan."</formula>
    </cfRule>
  </conditionalFormatting>
  <conditionalFormatting sqref="I9">
    <cfRule type="cellIs" dxfId="11430" priority="11421" operator="equal">
      <formula>"jan."</formula>
    </cfRule>
  </conditionalFormatting>
  <conditionalFormatting sqref="H9">
    <cfRule type="cellIs" dxfId="11429" priority="11420" operator="equal">
      <formula>"jan."</formula>
    </cfRule>
  </conditionalFormatting>
  <conditionalFormatting sqref="H9">
    <cfRule type="cellIs" dxfId="11428" priority="11418" operator="equal">
      <formula>"jan."</formula>
    </cfRule>
  </conditionalFormatting>
  <conditionalFormatting sqref="J9">
    <cfRule type="cellIs" dxfId="11427" priority="11417" operator="equal">
      <formula>"jan."</formula>
    </cfRule>
  </conditionalFormatting>
  <conditionalFormatting sqref="H9">
    <cfRule type="cellIs" dxfId="11426" priority="11416" operator="equal">
      <formula>"jan."</formula>
    </cfRule>
  </conditionalFormatting>
  <conditionalFormatting sqref="H9">
    <cfRule type="cellIs" dxfId="11425" priority="11415" operator="equal">
      <formula>"jan."</formula>
    </cfRule>
  </conditionalFormatting>
  <conditionalFormatting sqref="H9">
    <cfRule type="cellIs" dxfId="11424" priority="11414" operator="equal">
      <formula>"jan."</formula>
    </cfRule>
  </conditionalFormatting>
  <conditionalFormatting sqref="I9">
    <cfRule type="cellIs" dxfId="11423" priority="11413" operator="equal">
      <formula>"jan."</formula>
    </cfRule>
  </conditionalFormatting>
  <conditionalFormatting sqref="I9">
    <cfRule type="cellIs" dxfId="11422" priority="11412" operator="equal">
      <formula>"jan."</formula>
    </cfRule>
  </conditionalFormatting>
  <conditionalFormatting sqref="H9">
    <cfRule type="cellIs" dxfId="11421" priority="11411" operator="equal">
      <formula>"jan."</formula>
    </cfRule>
  </conditionalFormatting>
  <conditionalFormatting sqref="I9">
    <cfRule type="cellIs" dxfId="11420" priority="11410" operator="equal">
      <formula>"jan."</formula>
    </cfRule>
  </conditionalFormatting>
  <conditionalFormatting sqref="H9">
    <cfRule type="cellIs" dxfId="11419" priority="11409" operator="equal">
      <formula>"jan."</formula>
    </cfRule>
  </conditionalFormatting>
  <conditionalFormatting sqref="I9">
    <cfRule type="cellIs" dxfId="11418" priority="11408" operator="equal">
      <formula>"jan."</formula>
    </cfRule>
  </conditionalFormatting>
  <conditionalFormatting sqref="H9">
    <cfRule type="cellIs" dxfId="11417" priority="11407" operator="equal">
      <formula>"jan."</formula>
    </cfRule>
  </conditionalFormatting>
  <conditionalFormatting sqref="J9">
    <cfRule type="cellIs" dxfId="11416" priority="11406" operator="equal">
      <formula>"jan."</formula>
    </cfRule>
  </conditionalFormatting>
  <conditionalFormatting sqref="H9">
    <cfRule type="cellIs" dxfId="11415" priority="11405" operator="equal">
      <formula>"jan."</formula>
    </cfRule>
  </conditionalFormatting>
  <conditionalFormatting sqref="H9">
    <cfRule type="cellIs" dxfId="11414" priority="11404" operator="equal">
      <formula>"jan."</formula>
    </cfRule>
  </conditionalFormatting>
  <conditionalFormatting sqref="H9">
    <cfRule type="cellIs" dxfId="11413" priority="11403" operator="equal">
      <formula>"jan."</formula>
    </cfRule>
  </conditionalFormatting>
  <conditionalFormatting sqref="I9">
    <cfRule type="cellIs" dxfId="11412" priority="11402" operator="equal">
      <formula>"jan."</formula>
    </cfRule>
  </conditionalFormatting>
  <conditionalFormatting sqref="H9">
    <cfRule type="cellIs" dxfId="11411" priority="11401" operator="equal">
      <formula>"jan."</formula>
    </cfRule>
  </conditionalFormatting>
  <conditionalFormatting sqref="H9">
    <cfRule type="cellIs" dxfId="11410" priority="11400" operator="equal">
      <formula>"jan."</formula>
    </cfRule>
  </conditionalFormatting>
  <conditionalFormatting sqref="H9">
    <cfRule type="cellIs" dxfId="11409" priority="11399" operator="equal">
      <formula>"jan."</formula>
    </cfRule>
  </conditionalFormatting>
  <conditionalFormatting sqref="I9">
    <cfRule type="cellIs" dxfId="11408" priority="11398" operator="equal">
      <formula>"jan."</formula>
    </cfRule>
  </conditionalFormatting>
  <conditionalFormatting sqref="H9">
    <cfRule type="cellIs" dxfId="11407" priority="11397" operator="equal">
      <formula>"jan."</formula>
    </cfRule>
  </conditionalFormatting>
  <conditionalFormatting sqref="I9">
    <cfRule type="cellIs" dxfId="11406" priority="11396" operator="equal">
      <formula>"jan."</formula>
    </cfRule>
  </conditionalFormatting>
  <conditionalFormatting sqref="H9">
    <cfRule type="cellIs" dxfId="11405" priority="11395" operator="equal">
      <formula>"jan."</formula>
    </cfRule>
  </conditionalFormatting>
  <conditionalFormatting sqref="I9">
    <cfRule type="cellIs" dxfId="11404" priority="11394" operator="equal">
      <formula>"jan."</formula>
    </cfRule>
  </conditionalFormatting>
  <conditionalFormatting sqref="H9">
    <cfRule type="cellIs" dxfId="11403" priority="11393" operator="equal">
      <formula>"jan."</formula>
    </cfRule>
  </conditionalFormatting>
  <conditionalFormatting sqref="I9">
    <cfRule type="cellIs" dxfId="11402" priority="11392" operator="equal">
      <formula>"jan."</formula>
    </cfRule>
  </conditionalFormatting>
  <conditionalFormatting sqref="H9">
    <cfRule type="cellIs" dxfId="11401" priority="11391" operator="equal">
      <formula>"jan."</formula>
    </cfRule>
  </conditionalFormatting>
  <conditionalFormatting sqref="H9">
    <cfRule type="cellIs" dxfId="11400" priority="11390" operator="equal">
      <formula>"jan."</formula>
    </cfRule>
  </conditionalFormatting>
  <conditionalFormatting sqref="H9">
    <cfRule type="cellIs" dxfId="11399" priority="11389" operator="equal">
      <formula>"jan."</formula>
    </cfRule>
  </conditionalFormatting>
  <conditionalFormatting sqref="H9">
    <cfRule type="cellIs" dxfId="11398" priority="11388" operator="equal">
      <formula>"jan."</formula>
    </cfRule>
  </conditionalFormatting>
  <conditionalFormatting sqref="I9">
    <cfRule type="cellIs" dxfId="11397" priority="11387" operator="equal">
      <formula>"jan."</formula>
    </cfRule>
  </conditionalFormatting>
  <conditionalFormatting sqref="H9">
    <cfRule type="cellIs" dxfId="11396" priority="11386" operator="equal">
      <formula>"jan."</formula>
    </cfRule>
  </conditionalFormatting>
  <conditionalFormatting sqref="H9">
    <cfRule type="cellIs" dxfId="11395" priority="11385" operator="equal">
      <formula>"jan."</formula>
    </cfRule>
  </conditionalFormatting>
  <conditionalFormatting sqref="H9">
    <cfRule type="cellIs" dxfId="11394" priority="11384" operator="equal">
      <formula>"jan."</formula>
    </cfRule>
  </conditionalFormatting>
  <conditionalFormatting sqref="I9">
    <cfRule type="cellIs" dxfId="11393" priority="11383" operator="equal">
      <formula>"jan."</formula>
    </cfRule>
  </conditionalFormatting>
  <conditionalFormatting sqref="H9">
    <cfRule type="cellIs" dxfId="11392" priority="11382" operator="equal">
      <formula>"jan."</formula>
    </cfRule>
  </conditionalFormatting>
  <conditionalFormatting sqref="H9">
    <cfRule type="cellIs" dxfId="11391" priority="11381" operator="equal">
      <formula>"jan."</formula>
    </cfRule>
  </conditionalFormatting>
  <conditionalFormatting sqref="H9">
    <cfRule type="cellIs" dxfId="11390" priority="11380" operator="equal">
      <formula>"jan."</formula>
    </cfRule>
  </conditionalFormatting>
  <conditionalFormatting sqref="H9">
    <cfRule type="cellIs" dxfId="11389" priority="11379" operator="equal">
      <formula>"jan."</formula>
    </cfRule>
  </conditionalFormatting>
  <conditionalFormatting sqref="I9">
    <cfRule type="cellIs" dxfId="11388" priority="11378" operator="equal">
      <formula>"jan."</formula>
    </cfRule>
  </conditionalFormatting>
  <conditionalFormatting sqref="H9">
    <cfRule type="cellIs" dxfId="11387" priority="11377" operator="equal">
      <formula>"jan."</formula>
    </cfRule>
  </conditionalFormatting>
  <conditionalFormatting sqref="H9">
    <cfRule type="cellIs" dxfId="11386" priority="11376" operator="equal">
      <formula>"jan."</formula>
    </cfRule>
  </conditionalFormatting>
  <conditionalFormatting sqref="J9">
    <cfRule type="cellIs" dxfId="11385" priority="11375" operator="equal">
      <formula>"jan."</formula>
    </cfRule>
  </conditionalFormatting>
  <conditionalFormatting sqref="I9">
    <cfRule type="cellIs" dxfId="11384" priority="11374" operator="equal">
      <formula>"jan."</formula>
    </cfRule>
  </conditionalFormatting>
  <conditionalFormatting sqref="H9">
    <cfRule type="cellIs" dxfId="11383" priority="11373" operator="equal">
      <formula>"jan."</formula>
    </cfRule>
  </conditionalFormatting>
  <conditionalFormatting sqref="I9">
    <cfRule type="cellIs" dxfId="11382" priority="11372" operator="equal">
      <formula>"jan."</formula>
    </cfRule>
  </conditionalFormatting>
  <conditionalFormatting sqref="H9">
    <cfRule type="cellIs" dxfId="11381" priority="11371" operator="equal">
      <formula>"jan."</formula>
    </cfRule>
  </conditionalFormatting>
  <conditionalFormatting sqref="I9">
    <cfRule type="cellIs" dxfId="11380" priority="11370" operator="equal">
      <formula>"jan."</formula>
    </cfRule>
  </conditionalFormatting>
  <conditionalFormatting sqref="H9">
    <cfRule type="cellIs" dxfId="11379" priority="11369" operator="equal">
      <formula>"jan."</formula>
    </cfRule>
  </conditionalFormatting>
  <conditionalFormatting sqref="H9">
    <cfRule type="cellIs" dxfId="11378" priority="11368" operator="equal">
      <formula>"jan."</formula>
    </cfRule>
  </conditionalFormatting>
  <conditionalFormatting sqref="H9">
    <cfRule type="cellIs" dxfId="11377" priority="11367" operator="equal">
      <formula>"jan."</formula>
    </cfRule>
  </conditionalFormatting>
  <conditionalFormatting sqref="H9">
    <cfRule type="cellIs" dxfId="11376" priority="11366" operator="equal">
      <formula>"jan."</formula>
    </cfRule>
  </conditionalFormatting>
  <conditionalFormatting sqref="I9">
    <cfRule type="cellIs" dxfId="11375" priority="11365" operator="equal">
      <formula>"jan."</formula>
    </cfRule>
  </conditionalFormatting>
  <conditionalFormatting sqref="H9">
    <cfRule type="cellIs" dxfId="11374" priority="11364" operator="equal">
      <formula>"jan."</formula>
    </cfRule>
  </conditionalFormatting>
  <conditionalFormatting sqref="H9">
    <cfRule type="cellIs" dxfId="11373" priority="11363" operator="equal">
      <formula>"jan."</formula>
    </cfRule>
  </conditionalFormatting>
  <conditionalFormatting sqref="H9">
    <cfRule type="cellIs" dxfId="11372" priority="11362" operator="equal">
      <formula>"jan."</formula>
    </cfRule>
  </conditionalFormatting>
  <conditionalFormatting sqref="I9">
    <cfRule type="cellIs" dxfId="11371" priority="11361" operator="equal">
      <formula>"jan."</formula>
    </cfRule>
  </conditionalFormatting>
  <conditionalFormatting sqref="H9">
    <cfRule type="cellIs" dxfId="11370" priority="11360" operator="equal">
      <formula>"jan."</formula>
    </cfRule>
  </conditionalFormatting>
  <conditionalFormatting sqref="H9">
    <cfRule type="cellIs" dxfId="11369" priority="11359" operator="equal">
      <formula>"jan."</formula>
    </cfRule>
  </conditionalFormatting>
  <conditionalFormatting sqref="H9">
    <cfRule type="cellIs" dxfId="11368" priority="11358" operator="equal">
      <formula>"jan."</formula>
    </cfRule>
  </conditionalFormatting>
  <conditionalFormatting sqref="H9">
    <cfRule type="cellIs" dxfId="11367" priority="11357" operator="equal">
      <formula>"jan."</formula>
    </cfRule>
  </conditionalFormatting>
  <conditionalFormatting sqref="I9">
    <cfRule type="cellIs" dxfId="11366" priority="11356" operator="equal">
      <formula>"jan."</formula>
    </cfRule>
  </conditionalFormatting>
  <conditionalFormatting sqref="H9">
    <cfRule type="cellIs" dxfId="11365" priority="11355" operator="equal">
      <formula>"jan."</formula>
    </cfRule>
  </conditionalFormatting>
  <conditionalFormatting sqref="H9">
    <cfRule type="cellIs" dxfId="11364" priority="11354" operator="equal">
      <formula>"jan."</formula>
    </cfRule>
  </conditionalFormatting>
  <conditionalFormatting sqref="H9">
    <cfRule type="cellIs" dxfId="11363" priority="11353" operator="equal">
      <formula>"jan."</formula>
    </cfRule>
  </conditionalFormatting>
  <conditionalFormatting sqref="H9">
    <cfRule type="cellIs" dxfId="11362" priority="11352" operator="equal">
      <formula>"jan."</formula>
    </cfRule>
  </conditionalFormatting>
  <conditionalFormatting sqref="H9">
    <cfRule type="cellIs" dxfId="11361" priority="11351" operator="equal">
      <formula>"jan."</formula>
    </cfRule>
  </conditionalFormatting>
  <conditionalFormatting sqref="H9">
    <cfRule type="cellIs" dxfId="11360" priority="11350" operator="equal">
      <formula>"jan."</formula>
    </cfRule>
  </conditionalFormatting>
  <conditionalFormatting sqref="H9">
    <cfRule type="cellIs" dxfId="11359" priority="11349" operator="equal">
      <formula>"jan."</formula>
    </cfRule>
  </conditionalFormatting>
  <conditionalFormatting sqref="H9">
    <cfRule type="cellIs" dxfId="11358" priority="11348" operator="equal">
      <formula>"jan."</formula>
    </cfRule>
  </conditionalFormatting>
  <conditionalFormatting sqref="I9">
    <cfRule type="cellIs" dxfId="11357" priority="11347" operator="equal">
      <formula>"jan."</formula>
    </cfRule>
  </conditionalFormatting>
  <conditionalFormatting sqref="J9">
    <cfRule type="cellIs" dxfId="11356" priority="11346" operator="equal">
      <formula>"jan."</formula>
    </cfRule>
  </conditionalFormatting>
  <conditionalFormatting sqref="K9">
    <cfRule type="cellIs" dxfId="11355" priority="11345" operator="equal">
      <formula>"jan."</formula>
    </cfRule>
  </conditionalFormatting>
  <conditionalFormatting sqref="K9">
    <cfRule type="cellIs" dxfId="11354" priority="11344" operator="equal">
      <formula>"jan."</formula>
    </cfRule>
  </conditionalFormatting>
  <conditionalFormatting sqref="J9">
    <cfRule type="cellIs" dxfId="11353" priority="11343" operator="equal">
      <formula>"jan."</formula>
    </cfRule>
  </conditionalFormatting>
  <conditionalFormatting sqref="K9">
    <cfRule type="cellIs" dxfId="11352" priority="11342" operator="equal">
      <formula>"jan."</formula>
    </cfRule>
  </conditionalFormatting>
  <conditionalFormatting sqref="J9">
    <cfRule type="cellIs" dxfId="11351" priority="11341" operator="equal">
      <formula>"jan."</formula>
    </cfRule>
  </conditionalFormatting>
  <conditionalFormatting sqref="K9">
    <cfRule type="cellIs" dxfId="11350" priority="11340" operator="equal">
      <formula>"jan."</formula>
    </cfRule>
  </conditionalFormatting>
  <conditionalFormatting sqref="I9">
    <cfRule type="cellIs" dxfId="11349" priority="11339" operator="equal">
      <formula>"jan."</formula>
    </cfRule>
  </conditionalFormatting>
  <conditionalFormatting sqref="J9">
    <cfRule type="cellIs" dxfId="11348" priority="11338" operator="equal">
      <formula>"jan."</formula>
    </cfRule>
  </conditionalFormatting>
  <conditionalFormatting sqref="J9">
    <cfRule type="cellIs" dxfId="11347" priority="11337" operator="equal">
      <formula>"jan."</formula>
    </cfRule>
  </conditionalFormatting>
  <conditionalFormatting sqref="I9">
    <cfRule type="cellIs" dxfId="11346" priority="11336" operator="equal">
      <formula>"jan."</formula>
    </cfRule>
  </conditionalFormatting>
  <conditionalFormatting sqref="J9">
    <cfRule type="cellIs" dxfId="11345" priority="11335" operator="equal">
      <formula>"jan."</formula>
    </cfRule>
  </conditionalFormatting>
  <conditionalFormatting sqref="I9">
    <cfRule type="cellIs" dxfId="11344" priority="11334" operator="equal">
      <formula>"jan."</formula>
    </cfRule>
  </conditionalFormatting>
  <conditionalFormatting sqref="J9">
    <cfRule type="cellIs" dxfId="11343" priority="11333" operator="equal">
      <formula>"jan."</formula>
    </cfRule>
  </conditionalFormatting>
  <conditionalFormatting sqref="H9">
    <cfRule type="cellIs" dxfId="11342" priority="11332" operator="equal">
      <formula>"jan."</formula>
    </cfRule>
  </conditionalFormatting>
  <conditionalFormatting sqref="I9">
    <cfRule type="cellIs" dxfId="11341" priority="11331" operator="equal">
      <formula>"jan."</formula>
    </cfRule>
  </conditionalFormatting>
  <conditionalFormatting sqref="K9">
    <cfRule type="cellIs" dxfId="11340" priority="11330" operator="equal">
      <formula>"jan."</formula>
    </cfRule>
  </conditionalFormatting>
  <conditionalFormatting sqref="J9">
    <cfRule type="cellIs" dxfId="11339" priority="11329" operator="equal">
      <formula>"jan."</formula>
    </cfRule>
  </conditionalFormatting>
  <conditionalFormatting sqref="I9">
    <cfRule type="cellIs" dxfId="11338" priority="11328" operator="equal">
      <formula>"jan."</formula>
    </cfRule>
  </conditionalFormatting>
  <conditionalFormatting sqref="J9">
    <cfRule type="cellIs" dxfId="11337" priority="11327" operator="equal">
      <formula>"jan."</formula>
    </cfRule>
  </conditionalFormatting>
  <conditionalFormatting sqref="I9">
    <cfRule type="cellIs" dxfId="11336" priority="11326" operator="equal">
      <formula>"jan."</formula>
    </cfRule>
  </conditionalFormatting>
  <conditionalFormatting sqref="J9">
    <cfRule type="cellIs" dxfId="11335" priority="11325" operator="equal">
      <formula>"jan."</formula>
    </cfRule>
  </conditionalFormatting>
  <conditionalFormatting sqref="H9">
    <cfRule type="cellIs" dxfId="11334" priority="11324" operator="equal">
      <formula>"jan."</formula>
    </cfRule>
  </conditionalFormatting>
  <conditionalFormatting sqref="I9">
    <cfRule type="cellIs" dxfId="11333" priority="11323" operator="equal">
      <formula>"jan."</formula>
    </cfRule>
  </conditionalFormatting>
  <conditionalFormatting sqref="K9">
    <cfRule type="cellIs" dxfId="11332" priority="11322" operator="equal">
      <formula>"jan."</formula>
    </cfRule>
  </conditionalFormatting>
  <conditionalFormatting sqref="I9">
    <cfRule type="cellIs" dxfId="11331" priority="11321" operator="equal">
      <formula>"jan."</formula>
    </cfRule>
  </conditionalFormatting>
  <conditionalFormatting sqref="H9">
    <cfRule type="cellIs" dxfId="11330" priority="11320" operator="equal">
      <formula>"jan."</formula>
    </cfRule>
  </conditionalFormatting>
  <conditionalFormatting sqref="I9">
    <cfRule type="cellIs" dxfId="11329" priority="11319" operator="equal">
      <formula>"jan."</formula>
    </cfRule>
  </conditionalFormatting>
  <conditionalFormatting sqref="I9">
    <cfRule type="cellIs" dxfId="11328" priority="11317" operator="equal">
      <formula>"jan."</formula>
    </cfRule>
  </conditionalFormatting>
  <conditionalFormatting sqref="H9">
    <cfRule type="cellIs" dxfId="11327" priority="11316" operator="equal">
      <formula>"jan."</formula>
    </cfRule>
  </conditionalFormatting>
  <conditionalFormatting sqref="J9">
    <cfRule type="cellIs" dxfId="11326" priority="11315" operator="equal">
      <formula>"jan."</formula>
    </cfRule>
  </conditionalFormatting>
  <conditionalFormatting sqref="J9">
    <cfRule type="cellIs" dxfId="11325" priority="11314" operator="equal">
      <formula>"jan."</formula>
    </cfRule>
  </conditionalFormatting>
  <conditionalFormatting sqref="I9">
    <cfRule type="cellIs" dxfId="11324" priority="11313" operator="equal">
      <formula>"jan."</formula>
    </cfRule>
  </conditionalFormatting>
  <conditionalFormatting sqref="J9">
    <cfRule type="cellIs" dxfId="11323" priority="11312" operator="equal">
      <formula>"jan."</formula>
    </cfRule>
  </conditionalFormatting>
  <conditionalFormatting sqref="I9">
    <cfRule type="cellIs" dxfId="11322" priority="11311" operator="equal">
      <formula>"jan."</formula>
    </cfRule>
  </conditionalFormatting>
  <conditionalFormatting sqref="J9">
    <cfRule type="cellIs" dxfId="11321" priority="11310" operator="equal">
      <formula>"jan."</formula>
    </cfRule>
  </conditionalFormatting>
  <conditionalFormatting sqref="H9">
    <cfRule type="cellIs" dxfId="11320" priority="11309" operator="equal">
      <formula>"jan."</formula>
    </cfRule>
  </conditionalFormatting>
  <conditionalFormatting sqref="I9">
    <cfRule type="cellIs" dxfId="11319" priority="11308" operator="equal">
      <formula>"jan."</formula>
    </cfRule>
  </conditionalFormatting>
  <conditionalFormatting sqref="K9">
    <cfRule type="cellIs" dxfId="11318" priority="11307" operator="equal">
      <formula>"jan."</formula>
    </cfRule>
  </conditionalFormatting>
  <conditionalFormatting sqref="I9">
    <cfRule type="cellIs" dxfId="11317" priority="11306" operator="equal">
      <formula>"jan."</formula>
    </cfRule>
  </conditionalFormatting>
  <conditionalFormatting sqref="H9">
    <cfRule type="cellIs" dxfId="11316" priority="11305" operator="equal">
      <formula>"jan."</formula>
    </cfRule>
  </conditionalFormatting>
  <conditionalFormatting sqref="I9">
    <cfRule type="cellIs" dxfId="11315" priority="11304" operator="equal">
      <formula>"jan."</formula>
    </cfRule>
  </conditionalFormatting>
  <conditionalFormatting sqref="H9">
    <cfRule type="cellIs" dxfId="11314" priority="11303" operator="equal">
      <formula>"jan."</formula>
    </cfRule>
  </conditionalFormatting>
  <conditionalFormatting sqref="I9">
    <cfRule type="cellIs" dxfId="11313" priority="11302" operator="equal">
      <formula>"jan."</formula>
    </cfRule>
  </conditionalFormatting>
  <conditionalFormatting sqref="H9">
    <cfRule type="cellIs" dxfId="11312" priority="11301" operator="equal">
      <formula>"jan."</formula>
    </cfRule>
  </conditionalFormatting>
  <conditionalFormatting sqref="J9">
    <cfRule type="cellIs" dxfId="11311" priority="11300" operator="equal">
      <formula>"jan."</formula>
    </cfRule>
  </conditionalFormatting>
  <conditionalFormatting sqref="I9">
    <cfRule type="cellIs" dxfId="11310" priority="11299" operator="equal">
      <formula>"jan."</formula>
    </cfRule>
  </conditionalFormatting>
  <conditionalFormatting sqref="H9">
    <cfRule type="cellIs" dxfId="11309" priority="11298" operator="equal">
      <formula>"jan."</formula>
    </cfRule>
  </conditionalFormatting>
  <conditionalFormatting sqref="I9">
    <cfRule type="cellIs" dxfId="11308" priority="11297" operator="equal">
      <formula>"jan."</formula>
    </cfRule>
  </conditionalFormatting>
  <conditionalFormatting sqref="H9">
    <cfRule type="cellIs" dxfId="11307" priority="11296" operator="equal">
      <formula>"jan."</formula>
    </cfRule>
  </conditionalFormatting>
  <conditionalFormatting sqref="I9">
    <cfRule type="cellIs" dxfId="11306" priority="11295" operator="equal">
      <formula>"jan."</formula>
    </cfRule>
  </conditionalFormatting>
  <conditionalFormatting sqref="H9">
    <cfRule type="cellIs" dxfId="11305" priority="11294" operator="equal">
      <formula>"jan."</formula>
    </cfRule>
  </conditionalFormatting>
  <conditionalFormatting sqref="J9">
    <cfRule type="cellIs" dxfId="11304" priority="11293" operator="equal">
      <formula>"jan."</formula>
    </cfRule>
  </conditionalFormatting>
  <conditionalFormatting sqref="H9">
    <cfRule type="cellIs" dxfId="11303" priority="11292" operator="equal">
      <formula>"jan."</formula>
    </cfRule>
  </conditionalFormatting>
  <conditionalFormatting sqref="H9">
    <cfRule type="cellIs" dxfId="11302" priority="11291" operator="equal">
      <formula>"jan."</formula>
    </cfRule>
  </conditionalFormatting>
  <conditionalFormatting sqref="H9">
    <cfRule type="cellIs" dxfId="11301" priority="11290" operator="equal">
      <formula>"jan."</formula>
    </cfRule>
  </conditionalFormatting>
  <conditionalFormatting sqref="I9">
    <cfRule type="cellIs" dxfId="11300" priority="11289" operator="equal">
      <formula>"jan."</formula>
    </cfRule>
  </conditionalFormatting>
  <conditionalFormatting sqref="J9">
    <cfRule type="cellIs" dxfId="11299" priority="11288" operator="equal">
      <formula>"jan."</formula>
    </cfRule>
  </conditionalFormatting>
  <conditionalFormatting sqref="I9">
    <cfRule type="cellIs" dxfId="11298" priority="11287" operator="equal">
      <formula>"jan."</formula>
    </cfRule>
  </conditionalFormatting>
  <conditionalFormatting sqref="J9">
    <cfRule type="cellIs" dxfId="11297" priority="11286" operator="equal">
      <formula>"jan."</formula>
    </cfRule>
  </conditionalFormatting>
  <conditionalFormatting sqref="I9">
    <cfRule type="cellIs" dxfId="11296" priority="11285" operator="equal">
      <formula>"jan."</formula>
    </cfRule>
  </conditionalFormatting>
  <conditionalFormatting sqref="J9">
    <cfRule type="cellIs" dxfId="11295" priority="11284" operator="equal">
      <formula>"jan."</formula>
    </cfRule>
  </conditionalFormatting>
  <conditionalFormatting sqref="H9">
    <cfRule type="cellIs" dxfId="11294" priority="11283" operator="equal">
      <formula>"jan."</formula>
    </cfRule>
  </conditionalFormatting>
  <conditionalFormatting sqref="I9">
    <cfRule type="cellIs" dxfId="11293" priority="11282" operator="equal">
      <formula>"jan."</formula>
    </cfRule>
  </conditionalFormatting>
  <conditionalFormatting sqref="I9">
    <cfRule type="cellIs" dxfId="11292" priority="11281" operator="equal">
      <formula>"jan."</formula>
    </cfRule>
  </conditionalFormatting>
  <conditionalFormatting sqref="H9">
    <cfRule type="cellIs" dxfId="11291" priority="11280" operator="equal">
      <formula>"jan."</formula>
    </cfRule>
  </conditionalFormatting>
  <conditionalFormatting sqref="I9">
    <cfRule type="cellIs" dxfId="11290" priority="11279" operator="equal">
      <formula>"jan."</formula>
    </cfRule>
  </conditionalFormatting>
  <conditionalFormatting sqref="H9">
    <cfRule type="cellIs" dxfId="11289" priority="11278" operator="equal">
      <formula>"jan."</formula>
    </cfRule>
  </conditionalFormatting>
  <conditionalFormatting sqref="I9">
    <cfRule type="cellIs" dxfId="11288" priority="11277" operator="equal">
      <formula>"jan."</formula>
    </cfRule>
  </conditionalFormatting>
  <conditionalFormatting sqref="H9">
    <cfRule type="cellIs" dxfId="11287" priority="11276" operator="equal">
      <formula>"jan."</formula>
    </cfRule>
  </conditionalFormatting>
  <conditionalFormatting sqref="J9">
    <cfRule type="cellIs" dxfId="11286" priority="11275" operator="equal">
      <formula>"jan."</formula>
    </cfRule>
  </conditionalFormatting>
  <conditionalFormatting sqref="I9">
    <cfRule type="cellIs" dxfId="11285" priority="11274" operator="equal">
      <formula>"jan."</formula>
    </cfRule>
  </conditionalFormatting>
  <conditionalFormatting sqref="H9">
    <cfRule type="cellIs" dxfId="11284" priority="11273" operator="equal">
      <formula>"jan."</formula>
    </cfRule>
  </conditionalFormatting>
  <conditionalFormatting sqref="I9">
    <cfRule type="cellIs" dxfId="11283" priority="11272" operator="equal">
      <formula>"jan."</formula>
    </cfRule>
  </conditionalFormatting>
  <conditionalFormatting sqref="H9">
    <cfRule type="cellIs" dxfId="11282" priority="11271" operator="equal">
      <formula>"jan."</formula>
    </cfRule>
  </conditionalFormatting>
  <conditionalFormatting sqref="I9">
    <cfRule type="cellIs" dxfId="11281" priority="11270" operator="equal">
      <formula>"jan."</formula>
    </cfRule>
  </conditionalFormatting>
  <conditionalFormatting sqref="H9">
    <cfRule type="cellIs" dxfId="11280" priority="11269" operator="equal">
      <formula>"jan."</formula>
    </cfRule>
  </conditionalFormatting>
  <conditionalFormatting sqref="J9">
    <cfRule type="cellIs" dxfId="11279" priority="11268" operator="equal">
      <formula>"jan."</formula>
    </cfRule>
  </conditionalFormatting>
  <conditionalFormatting sqref="H9">
    <cfRule type="cellIs" dxfId="11278" priority="11267" operator="equal">
      <formula>"jan."</formula>
    </cfRule>
  </conditionalFormatting>
  <conditionalFormatting sqref="H9">
    <cfRule type="cellIs" dxfId="11277" priority="11266" operator="equal">
      <formula>"jan."</formula>
    </cfRule>
  </conditionalFormatting>
  <conditionalFormatting sqref="H9">
    <cfRule type="cellIs" dxfId="11276" priority="11265" operator="equal">
      <formula>"jan."</formula>
    </cfRule>
  </conditionalFormatting>
  <conditionalFormatting sqref="I9">
    <cfRule type="cellIs" dxfId="11275" priority="11264" operator="equal">
      <formula>"jan."</formula>
    </cfRule>
  </conditionalFormatting>
  <conditionalFormatting sqref="I9">
    <cfRule type="cellIs" dxfId="11274" priority="11263" operator="equal">
      <formula>"jan."</formula>
    </cfRule>
  </conditionalFormatting>
  <conditionalFormatting sqref="H9">
    <cfRule type="cellIs" dxfId="11273" priority="11262" operator="equal">
      <formula>"jan."</formula>
    </cfRule>
  </conditionalFormatting>
  <conditionalFormatting sqref="I9">
    <cfRule type="cellIs" dxfId="11272" priority="11261" operator="equal">
      <formula>"jan."</formula>
    </cfRule>
  </conditionalFormatting>
  <conditionalFormatting sqref="H9">
    <cfRule type="cellIs" dxfId="11271" priority="11260" operator="equal">
      <formula>"jan."</formula>
    </cfRule>
  </conditionalFormatting>
  <conditionalFormatting sqref="I9">
    <cfRule type="cellIs" dxfId="11270" priority="11259" operator="equal">
      <formula>"jan."</formula>
    </cfRule>
  </conditionalFormatting>
  <conditionalFormatting sqref="H9">
    <cfRule type="cellIs" dxfId="11269" priority="11258" operator="equal">
      <formula>"jan."</formula>
    </cfRule>
  </conditionalFormatting>
  <conditionalFormatting sqref="J9">
    <cfRule type="cellIs" dxfId="11268" priority="11257" operator="equal">
      <formula>"jan."</formula>
    </cfRule>
  </conditionalFormatting>
  <conditionalFormatting sqref="H9">
    <cfRule type="cellIs" dxfId="11267" priority="11256" operator="equal">
      <formula>"jan."</formula>
    </cfRule>
  </conditionalFormatting>
  <conditionalFormatting sqref="H9">
    <cfRule type="cellIs" dxfId="11266" priority="11255" operator="equal">
      <formula>"jan."</formula>
    </cfRule>
  </conditionalFormatting>
  <conditionalFormatting sqref="H9">
    <cfRule type="cellIs" dxfId="11265" priority="11254" operator="equal">
      <formula>"jan."</formula>
    </cfRule>
  </conditionalFormatting>
  <conditionalFormatting sqref="I9">
    <cfRule type="cellIs" dxfId="11264" priority="11253" operator="equal">
      <formula>"jan."</formula>
    </cfRule>
  </conditionalFormatting>
  <conditionalFormatting sqref="H9">
    <cfRule type="cellIs" dxfId="11263" priority="11252" operator="equal">
      <formula>"jan."</formula>
    </cfRule>
  </conditionalFormatting>
  <conditionalFormatting sqref="H9">
    <cfRule type="cellIs" dxfId="11262" priority="11251" operator="equal">
      <formula>"jan."</formula>
    </cfRule>
  </conditionalFormatting>
  <conditionalFormatting sqref="H9">
    <cfRule type="cellIs" dxfId="11261" priority="11250" operator="equal">
      <formula>"jan."</formula>
    </cfRule>
  </conditionalFormatting>
  <conditionalFormatting sqref="I9">
    <cfRule type="cellIs" dxfId="11260" priority="11249" operator="equal">
      <formula>"jan."</formula>
    </cfRule>
  </conditionalFormatting>
  <conditionalFormatting sqref="H9">
    <cfRule type="cellIs" dxfId="11259" priority="11248" operator="equal">
      <formula>"jan."</formula>
    </cfRule>
  </conditionalFormatting>
  <conditionalFormatting sqref="K9">
    <cfRule type="cellIs" dxfId="11258" priority="11247" operator="equal">
      <formula>"jan."</formula>
    </cfRule>
  </conditionalFormatting>
  <conditionalFormatting sqref="J9">
    <cfRule type="cellIs" dxfId="11257" priority="11246" operator="equal">
      <formula>"jan."</formula>
    </cfRule>
  </conditionalFormatting>
  <conditionalFormatting sqref="I9">
    <cfRule type="cellIs" dxfId="11256" priority="11245" operator="equal">
      <formula>"jan."</formula>
    </cfRule>
  </conditionalFormatting>
  <conditionalFormatting sqref="J9">
    <cfRule type="cellIs" dxfId="11255" priority="11244" operator="equal">
      <formula>"jan."</formula>
    </cfRule>
  </conditionalFormatting>
  <conditionalFormatting sqref="I9">
    <cfRule type="cellIs" dxfId="11254" priority="11243" operator="equal">
      <formula>"jan."</formula>
    </cfRule>
  </conditionalFormatting>
  <conditionalFormatting sqref="J9">
    <cfRule type="cellIs" dxfId="11253" priority="11242" operator="equal">
      <formula>"jan."</formula>
    </cfRule>
  </conditionalFormatting>
  <conditionalFormatting sqref="H9">
    <cfRule type="cellIs" dxfId="11252" priority="11241" operator="equal">
      <formula>"jan."</formula>
    </cfRule>
  </conditionalFormatting>
  <conditionalFormatting sqref="I9">
    <cfRule type="cellIs" dxfId="11251" priority="11240" operator="equal">
      <formula>"jan."</formula>
    </cfRule>
  </conditionalFormatting>
  <conditionalFormatting sqref="I9">
    <cfRule type="cellIs" dxfId="11250" priority="11239" operator="equal">
      <formula>"jan."</formula>
    </cfRule>
  </conditionalFormatting>
  <conditionalFormatting sqref="H9">
    <cfRule type="cellIs" dxfId="11249" priority="11238" operator="equal">
      <formula>"jan."</formula>
    </cfRule>
  </conditionalFormatting>
  <conditionalFormatting sqref="I9">
    <cfRule type="cellIs" dxfId="11248" priority="11237" operator="equal">
      <formula>"jan."</formula>
    </cfRule>
  </conditionalFormatting>
  <conditionalFormatting sqref="H9">
    <cfRule type="cellIs" dxfId="11247" priority="11236" operator="equal">
      <formula>"jan."</formula>
    </cfRule>
  </conditionalFormatting>
  <conditionalFormatting sqref="I9">
    <cfRule type="cellIs" dxfId="11246" priority="11235" operator="equal">
      <formula>"jan."</formula>
    </cfRule>
  </conditionalFormatting>
  <conditionalFormatting sqref="H9">
    <cfRule type="cellIs" dxfId="11245" priority="11234" operator="equal">
      <formula>"jan."</formula>
    </cfRule>
  </conditionalFormatting>
  <conditionalFormatting sqref="J9">
    <cfRule type="cellIs" dxfId="11244" priority="11233" operator="equal">
      <formula>"jan."</formula>
    </cfRule>
  </conditionalFormatting>
  <conditionalFormatting sqref="I9">
    <cfRule type="cellIs" dxfId="11243" priority="11232" operator="equal">
      <formula>"jan."</formula>
    </cfRule>
  </conditionalFormatting>
  <conditionalFormatting sqref="H9">
    <cfRule type="cellIs" dxfId="11242" priority="11231" operator="equal">
      <formula>"jan."</formula>
    </cfRule>
  </conditionalFormatting>
  <conditionalFormatting sqref="I9">
    <cfRule type="cellIs" dxfId="11241" priority="11230" operator="equal">
      <formula>"jan."</formula>
    </cfRule>
  </conditionalFormatting>
  <conditionalFormatting sqref="H9">
    <cfRule type="cellIs" dxfId="11240" priority="11229" operator="equal">
      <formula>"jan."</formula>
    </cfRule>
  </conditionalFormatting>
  <conditionalFormatting sqref="I9">
    <cfRule type="cellIs" dxfId="11239" priority="11228" operator="equal">
      <formula>"jan."</formula>
    </cfRule>
  </conditionalFormatting>
  <conditionalFormatting sqref="H9">
    <cfRule type="cellIs" dxfId="11238" priority="11227" operator="equal">
      <formula>"jan."</formula>
    </cfRule>
  </conditionalFormatting>
  <conditionalFormatting sqref="J9">
    <cfRule type="cellIs" dxfId="11237" priority="11226" operator="equal">
      <formula>"jan."</formula>
    </cfRule>
  </conditionalFormatting>
  <conditionalFormatting sqref="H9">
    <cfRule type="cellIs" dxfId="11236" priority="11225" operator="equal">
      <formula>"jan."</formula>
    </cfRule>
  </conditionalFormatting>
  <conditionalFormatting sqref="H9">
    <cfRule type="cellIs" dxfId="11235" priority="11224" operator="equal">
      <formula>"jan."</formula>
    </cfRule>
  </conditionalFormatting>
  <conditionalFormatting sqref="H9">
    <cfRule type="cellIs" dxfId="11234" priority="11223" operator="equal">
      <formula>"jan."</formula>
    </cfRule>
  </conditionalFormatting>
  <conditionalFormatting sqref="I9">
    <cfRule type="cellIs" dxfId="11233" priority="11222" operator="equal">
      <formula>"jan."</formula>
    </cfRule>
  </conditionalFormatting>
  <conditionalFormatting sqref="I9">
    <cfRule type="cellIs" dxfId="11232" priority="11221" operator="equal">
      <formula>"jan."</formula>
    </cfRule>
  </conditionalFormatting>
  <conditionalFormatting sqref="H9">
    <cfRule type="cellIs" dxfId="11231" priority="11220" operator="equal">
      <formula>"jan."</formula>
    </cfRule>
  </conditionalFormatting>
  <conditionalFormatting sqref="I9">
    <cfRule type="cellIs" dxfId="11230" priority="11219" operator="equal">
      <formula>"jan."</formula>
    </cfRule>
  </conditionalFormatting>
  <conditionalFormatting sqref="H9">
    <cfRule type="cellIs" dxfId="11229" priority="11218" operator="equal">
      <formula>"jan."</formula>
    </cfRule>
  </conditionalFormatting>
  <conditionalFormatting sqref="I9">
    <cfRule type="cellIs" dxfId="11228" priority="11217" operator="equal">
      <formula>"jan."</formula>
    </cfRule>
  </conditionalFormatting>
  <conditionalFormatting sqref="H9">
    <cfRule type="cellIs" dxfId="11227" priority="11216" operator="equal">
      <formula>"jan."</formula>
    </cfRule>
  </conditionalFormatting>
  <conditionalFormatting sqref="J9">
    <cfRule type="cellIs" dxfId="11226" priority="11215" operator="equal">
      <formula>"jan."</formula>
    </cfRule>
  </conditionalFormatting>
  <conditionalFormatting sqref="H9">
    <cfRule type="cellIs" dxfId="11225" priority="11214" operator="equal">
      <formula>"jan."</formula>
    </cfRule>
  </conditionalFormatting>
  <conditionalFormatting sqref="H9">
    <cfRule type="cellIs" dxfId="11224" priority="11213" operator="equal">
      <formula>"jan."</formula>
    </cfRule>
  </conditionalFormatting>
  <conditionalFormatting sqref="H9">
    <cfRule type="cellIs" dxfId="11223" priority="11212" operator="equal">
      <formula>"jan."</formula>
    </cfRule>
  </conditionalFormatting>
  <conditionalFormatting sqref="I9">
    <cfRule type="cellIs" dxfId="11222" priority="11211" operator="equal">
      <formula>"jan."</formula>
    </cfRule>
  </conditionalFormatting>
  <conditionalFormatting sqref="H9">
    <cfRule type="cellIs" dxfId="11221" priority="11210" operator="equal">
      <formula>"jan."</formula>
    </cfRule>
  </conditionalFormatting>
  <conditionalFormatting sqref="H9">
    <cfRule type="cellIs" dxfId="11220" priority="11209" operator="equal">
      <formula>"jan."</formula>
    </cfRule>
  </conditionalFormatting>
  <conditionalFormatting sqref="H9">
    <cfRule type="cellIs" dxfId="11219" priority="11208" operator="equal">
      <formula>"jan."</formula>
    </cfRule>
  </conditionalFormatting>
  <conditionalFormatting sqref="I9">
    <cfRule type="cellIs" dxfId="11218" priority="11207" operator="equal">
      <formula>"jan."</formula>
    </cfRule>
  </conditionalFormatting>
  <conditionalFormatting sqref="H9">
    <cfRule type="cellIs" dxfId="11217" priority="11206" operator="equal">
      <formula>"jan."</formula>
    </cfRule>
  </conditionalFormatting>
  <conditionalFormatting sqref="I9">
    <cfRule type="cellIs" dxfId="11216" priority="11205" operator="equal">
      <formula>"jan."</formula>
    </cfRule>
  </conditionalFormatting>
  <conditionalFormatting sqref="H9">
    <cfRule type="cellIs" dxfId="11215" priority="11204" operator="equal">
      <formula>"jan."</formula>
    </cfRule>
  </conditionalFormatting>
  <conditionalFormatting sqref="I9">
    <cfRule type="cellIs" dxfId="11214" priority="11203" operator="equal">
      <formula>"jan."</formula>
    </cfRule>
  </conditionalFormatting>
  <conditionalFormatting sqref="H9">
    <cfRule type="cellIs" dxfId="11213" priority="11202" operator="equal">
      <formula>"jan."</formula>
    </cfRule>
  </conditionalFormatting>
  <conditionalFormatting sqref="I9">
    <cfRule type="cellIs" dxfId="11212" priority="11201" operator="equal">
      <formula>"jan."</formula>
    </cfRule>
  </conditionalFormatting>
  <conditionalFormatting sqref="H9">
    <cfRule type="cellIs" dxfId="11211" priority="11200" operator="equal">
      <formula>"jan."</formula>
    </cfRule>
  </conditionalFormatting>
  <conditionalFormatting sqref="H9">
    <cfRule type="cellIs" dxfId="11210" priority="11199" operator="equal">
      <formula>"jan."</formula>
    </cfRule>
  </conditionalFormatting>
  <conditionalFormatting sqref="H9">
    <cfRule type="cellIs" dxfId="11209" priority="11198" operator="equal">
      <formula>"jan."</formula>
    </cfRule>
  </conditionalFormatting>
  <conditionalFormatting sqref="H9">
    <cfRule type="cellIs" dxfId="11208" priority="11197" operator="equal">
      <formula>"jan."</formula>
    </cfRule>
  </conditionalFormatting>
  <conditionalFormatting sqref="I9">
    <cfRule type="cellIs" dxfId="11207" priority="11196" operator="equal">
      <formula>"jan."</formula>
    </cfRule>
  </conditionalFormatting>
  <conditionalFormatting sqref="H9">
    <cfRule type="cellIs" dxfId="11206" priority="11195" operator="equal">
      <formula>"jan."</formula>
    </cfRule>
  </conditionalFormatting>
  <conditionalFormatting sqref="H9">
    <cfRule type="cellIs" dxfId="11205" priority="11194" operator="equal">
      <formula>"jan."</formula>
    </cfRule>
  </conditionalFormatting>
  <conditionalFormatting sqref="H9">
    <cfRule type="cellIs" dxfId="11204" priority="11193" operator="equal">
      <formula>"jan."</formula>
    </cfRule>
  </conditionalFormatting>
  <conditionalFormatting sqref="I9">
    <cfRule type="cellIs" dxfId="11203" priority="11192" operator="equal">
      <formula>"jan."</formula>
    </cfRule>
  </conditionalFormatting>
  <conditionalFormatting sqref="H9">
    <cfRule type="cellIs" dxfId="11202" priority="11191" operator="equal">
      <formula>"jan."</formula>
    </cfRule>
  </conditionalFormatting>
  <conditionalFormatting sqref="H9">
    <cfRule type="cellIs" dxfId="11201" priority="11190" operator="equal">
      <formula>"jan."</formula>
    </cfRule>
  </conditionalFormatting>
  <conditionalFormatting sqref="H9">
    <cfRule type="cellIs" dxfId="11200" priority="11189" operator="equal">
      <formula>"jan."</formula>
    </cfRule>
  </conditionalFormatting>
  <conditionalFormatting sqref="H9">
    <cfRule type="cellIs" dxfId="11199" priority="11188" operator="equal">
      <formula>"jan."</formula>
    </cfRule>
  </conditionalFormatting>
  <conditionalFormatting sqref="I9">
    <cfRule type="cellIs" dxfId="11198" priority="11187" operator="equal">
      <formula>"jan."</formula>
    </cfRule>
  </conditionalFormatting>
  <conditionalFormatting sqref="H9">
    <cfRule type="cellIs" dxfId="11197" priority="11186" operator="equal">
      <formula>"jan."</formula>
    </cfRule>
  </conditionalFormatting>
  <conditionalFormatting sqref="H9">
    <cfRule type="cellIs" dxfId="11196" priority="11185" operator="equal">
      <formula>"jan."</formula>
    </cfRule>
  </conditionalFormatting>
  <conditionalFormatting sqref="J9">
    <cfRule type="cellIs" dxfId="11195" priority="11184" operator="equal">
      <formula>"jan."</formula>
    </cfRule>
  </conditionalFormatting>
  <conditionalFormatting sqref="K9">
    <cfRule type="cellIs" dxfId="11194" priority="11183" operator="equal">
      <formula>"jan."</formula>
    </cfRule>
  </conditionalFormatting>
  <conditionalFormatting sqref="L9">
    <cfRule type="cellIs" dxfId="11193" priority="11182" operator="equal">
      <formula>"jan."</formula>
    </cfRule>
  </conditionalFormatting>
  <conditionalFormatting sqref="J9">
    <cfRule type="cellIs" dxfId="11192" priority="11181" operator="equal">
      <formula>"jan."</formula>
    </cfRule>
  </conditionalFormatting>
  <conditionalFormatting sqref="I9">
    <cfRule type="cellIs" dxfId="11191" priority="11180" operator="equal">
      <formula>"jan."</formula>
    </cfRule>
  </conditionalFormatting>
  <conditionalFormatting sqref="J9">
    <cfRule type="cellIs" dxfId="11190" priority="11179" operator="equal">
      <formula>"jan."</formula>
    </cfRule>
  </conditionalFormatting>
  <conditionalFormatting sqref="I9">
    <cfRule type="cellIs" dxfId="11189" priority="11178" operator="equal">
      <formula>"jan."</formula>
    </cfRule>
  </conditionalFormatting>
  <conditionalFormatting sqref="J9">
    <cfRule type="cellIs" dxfId="11188" priority="11177" operator="equal">
      <formula>"jan."</formula>
    </cfRule>
  </conditionalFormatting>
  <conditionalFormatting sqref="H9">
    <cfRule type="cellIs" dxfId="11187" priority="11176" operator="equal">
      <formula>"jan."</formula>
    </cfRule>
  </conditionalFormatting>
  <conditionalFormatting sqref="I9">
    <cfRule type="cellIs" dxfId="11186" priority="11175" operator="equal">
      <formula>"jan."</formula>
    </cfRule>
  </conditionalFormatting>
  <conditionalFormatting sqref="I9">
    <cfRule type="cellIs" dxfId="11185" priority="11174" operator="equal">
      <formula>"jan."</formula>
    </cfRule>
  </conditionalFormatting>
  <conditionalFormatting sqref="H9">
    <cfRule type="cellIs" dxfId="11184" priority="11173" operator="equal">
      <formula>"jan."</formula>
    </cfRule>
  </conditionalFormatting>
  <conditionalFormatting sqref="I9">
    <cfRule type="cellIs" dxfId="11183" priority="11172" operator="equal">
      <formula>"jan."</formula>
    </cfRule>
  </conditionalFormatting>
  <conditionalFormatting sqref="H9">
    <cfRule type="cellIs" dxfId="11182" priority="11171" operator="equal">
      <formula>"jan."</formula>
    </cfRule>
  </conditionalFormatting>
  <conditionalFormatting sqref="H9">
    <cfRule type="cellIs" dxfId="11181" priority="11169" operator="equal">
      <formula>"jan."</formula>
    </cfRule>
  </conditionalFormatting>
  <conditionalFormatting sqref="J9">
    <cfRule type="cellIs" dxfId="11180" priority="11168" operator="equal">
      <formula>"jan."</formula>
    </cfRule>
  </conditionalFormatting>
  <conditionalFormatting sqref="I9">
    <cfRule type="cellIs" dxfId="11179" priority="11167" operator="equal">
      <formula>"jan."</formula>
    </cfRule>
  </conditionalFormatting>
  <conditionalFormatting sqref="H9">
    <cfRule type="cellIs" dxfId="11178" priority="11166" operator="equal">
      <formula>"jan."</formula>
    </cfRule>
  </conditionalFormatting>
  <conditionalFormatting sqref="I9">
    <cfRule type="cellIs" dxfId="11177" priority="11165" operator="equal">
      <formula>"jan."</formula>
    </cfRule>
  </conditionalFormatting>
  <conditionalFormatting sqref="H9">
    <cfRule type="cellIs" dxfId="11176" priority="11164" operator="equal">
      <formula>"jan."</formula>
    </cfRule>
  </conditionalFormatting>
  <conditionalFormatting sqref="H9">
    <cfRule type="cellIs" dxfId="11175" priority="11162" operator="equal">
      <formula>"jan."</formula>
    </cfRule>
  </conditionalFormatting>
  <conditionalFormatting sqref="J9">
    <cfRule type="cellIs" dxfId="11174" priority="11161" operator="equal">
      <formula>"jan."</formula>
    </cfRule>
  </conditionalFormatting>
  <conditionalFormatting sqref="H9">
    <cfRule type="cellIs" dxfId="11173" priority="11158" operator="equal">
      <formula>"jan."</formula>
    </cfRule>
  </conditionalFormatting>
  <conditionalFormatting sqref="I9">
    <cfRule type="cellIs" dxfId="11172" priority="11157" operator="equal">
      <formula>"jan."</formula>
    </cfRule>
  </conditionalFormatting>
  <conditionalFormatting sqref="I9">
    <cfRule type="cellIs" dxfId="11171" priority="11156" operator="equal">
      <formula>"jan."</formula>
    </cfRule>
  </conditionalFormatting>
  <conditionalFormatting sqref="H9">
    <cfRule type="cellIs" dxfId="11170" priority="11155" operator="equal">
      <formula>"jan."</formula>
    </cfRule>
  </conditionalFormatting>
  <conditionalFormatting sqref="I9">
    <cfRule type="cellIs" dxfId="11169" priority="11154" operator="equal">
      <formula>"jan."</formula>
    </cfRule>
  </conditionalFormatting>
  <conditionalFormatting sqref="H9">
    <cfRule type="cellIs" dxfId="11168" priority="11153" operator="equal">
      <formula>"jan."</formula>
    </cfRule>
  </conditionalFormatting>
  <conditionalFormatting sqref="I9">
    <cfRule type="cellIs" dxfId="11167" priority="11152" operator="equal">
      <formula>"jan."</formula>
    </cfRule>
  </conditionalFormatting>
  <conditionalFormatting sqref="H9">
    <cfRule type="cellIs" dxfId="11166" priority="11151" operator="equal">
      <formula>"jan."</formula>
    </cfRule>
  </conditionalFormatting>
  <conditionalFormatting sqref="J9">
    <cfRule type="cellIs" dxfId="11165" priority="11150" operator="equal">
      <formula>"jan."</formula>
    </cfRule>
  </conditionalFormatting>
  <conditionalFormatting sqref="H9">
    <cfRule type="cellIs" dxfId="11164" priority="11149" operator="equal">
      <formula>"jan."</formula>
    </cfRule>
  </conditionalFormatting>
  <conditionalFormatting sqref="H9">
    <cfRule type="cellIs" dxfId="11163" priority="11148" operator="equal">
      <formula>"jan."</formula>
    </cfRule>
  </conditionalFormatting>
  <conditionalFormatting sqref="H9">
    <cfRule type="cellIs" dxfId="11162" priority="11147" operator="equal">
      <formula>"jan."</formula>
    </cfRule>
  </conditionalFormatting>
  <conditionalFormatting sqref="I9">
    <cfRule type="cellIs" dxfId="11161" priority="11146" operator="equal">
      <formula>"jan."</formula>
    </cfRule>
  </conditionalFormatting>
  <conditionalFormatting sqref="H9">
    <cfRule type="cellIs" dxfId="11160" priority="11145" operator="equal">
      <formula>"jan."</formula>
    </cfRule>
  </conditionalFormatting>
  <conditionalFormatting sqref="H9">
    <cfRule type="cellIs" dxfId="11159" priority="11144" operator="equal">
      <formula>"jan."</formula>
    </cfRule>
  </conditionalFormatting>
  <conditionalFormatting sqref="H9">
    <cfRule type="cellIs" dxfId="11158" priority="11143" operator="equal">
      <formula>"jan."</formula>
    </cfRule>
  </conditionalFormatting>
  <conditionalFormatting sqref="I9">
    <cfRule type="cellIs" dxfId="11157" priority="11142" operator="equal">
      <formula>"jan."</formula>
    </cfRule>
  </conditionalFormatting>
  <conditionalFormatting sqref="H9">
    <cfRule type="cellIs" dxfId="11156" priority="11141" operator="equal">
      <formula>"jan."</formula>
    </cfRule>
  </conditionalFormatting>
  <conditionalFormatting sqref="I9">
    <cfRule type="cellIs" dxfId="11155" priority="11140" operator="equal">
      <formula>"jan."</formula>
    </cfRule>
  </conditionalFormatting>
  <conditionalFormatting sqref="H9">
    <cfRule type="cellIs" dxfId="11154" priority="11139" operator="equal">
      <formula>"jan."</formula>
    </cfRule>
  </conditionalFormatting>
  <conditionalFormatting sqref="I9">
    <cfRule type="cellIs" dxfId="11153" priority="11138" operator="equal">
      <formula>"jan."</formula>
    </cfRule>
  </conditionalFormatting>
  <conditionalFormatting sqref="H9">
    <cfRule type="cellIs" dxfId="11152" priority="11137" operator="equal">
      <formula>"jan."</formula>
    </cfRule>
  </conditionalFormatting>
  <conditionalFormatting sqref="I9">
    <cfRule type="cellIs" dxfId="11151" priority="11136" operator="equal">
      <formula>"jan."</formula>
    </cfRule>
  </conditionalFormatting>
  <conditionalFormatting sqref="H9">
    <cfRule type="cellIs" dxfId="11150" priority="11135" operator="equal">
      <formula>"jan."</formula>
    </cfRule>
  </conditionalFormatting>
  <conditionalFormatting sqref="H9">
    <cfRule type="cellIs" dxfId="11149" priority="11134" operator="equal">
      <formula>"jan."</formula>
    </cfRule>
  </conditionalFormatting>
  <conditionalFormatting sqref="H9">
    <cfRule type="cellIs" dxfId="11148" priority="11133" operator="equal">
      <formula>"jan."</formula>
    </cfRule>
  </conditionalFormatting>
  <conditionalFormatting sqref="H9">
    <cfRule type="cellIs" dxfId="11147" priority="11132" operator="equal">
      <formula>"jan."</formula>
    </cfRule>
  </conditionalFormatting>
  <conditionalFormatting sqref="I9">
    <cfRule type="cellIs" dxfId="11146" priority="11131" operator="equal">
      <formula>"jan."</formula>
    </cfRule>
  </conditionalFormatting>
  <conditionalFormatting sqref="H9">
    <cfRule type="cellIs" dxfId="11145" priority="11130" operator="equal">
      <formula>"jan."</formula>
    </cfRule>
  </conditionalFormatting>
  <conditionalFormatting sqref="H9">
    <cfRule type="cellIs" dxfId="11144" priority="11129" operator="equal">
      <formula>"jan."</formula>
    </cfRule>
  </conditionalFormatting>
  <conditionalFormatting sqref="H9">
    <cfRule type="cellIs" dxfId="11143" priority="11128" operator="equal">
      <formula>"jan."</formula>
    </cfRule>
  </conditionalFormatting>
  <conditionalFormatting sqref="I9">
    <cfRule type="cellIs" dxfId="11142" priority="11127" operator="equal">
      <formula>"jan."</formula>
    </cfRule>
  </conditionalFormatting>
  <conditionalFormatting sqref="H9">
    <cfRule type="cellIs" dxfId="11141" priority="11126" operator="equal">
      <formula>"jan."</formula>
    </cfRule>
  </conditionalFormatting>
  <conditionalFormatting sqref="H9">
    <cfRule type="cellIs" dxfId="11140" priority="11125" operator="equal">
      <formula>"jan."</formula>
    </cfRule>
  </conditionalFormatting>
  <conditionalFormatting sqref="H9">
    <cfRule type="cellIs" dxfId="11139" priority="11124" operator="equal">
      <formula>"jan."</formula>
    </cfRule>
  </conditionalFormatting>
  <conditionalFormatting sqref="H9">
    <cfRule type="cellIs" dxfId="11138" priority="11123" operator="equal">
      <formula>"jan."</formula>
    </cfRule>
  </conditionalFormatting>
  <conditionalFormatting sqref="I9">
    <cfRule type="cellIs" dxfId="11137" priority="11122" operator="equal">
      <formula>"jan."</formula>
    </cfRule>
  </conditionalFormatting>
  <conditionalFormatting sqref="H9">
    <cfRule type="cellIs" dxfId="11136" priority="11121" operator="equal">
      <formula>"jan."</formula>
    </cfRule>
  </conditionalFormatting>
  <conditionalFormatting sqref="H9">
    <cfRule type="cellIs" dxfId="11135" priority="11120" operator="equal">
      <formula>"jan."</formula>
    </cfRule>
  </conditionalFormatting>
  <conditionalFormatting sqref="J9">
    <cfRule type="cellIs" dxfId="11134" priority="11119" operator="equal">
      <formula>"jan."</formula>
    </cfRule>
  </conditionalFormatting>
  <conditionalFormatting sqref="I9">
    <cfRule type="cellIs" dxfId="11133" priority="11118" operator="equal">
      <formula>"jan."</formula>
    </cfRule>
  </conditionalFormatting>
  <conditionalFormatting sqref="H9">
    <cfRule type="cellIs" dxfId="11132" priority="11117" operator="equal">
      <formula>"jan."</formula>
    </cfRule>
  </conditionalFormatting>
  <conditionalFormatting sqref="I9">
    <cfRule type="cellIs" dxfId="11131" priority="11116" operator="equal">
      <formula>"jan."</formula>
    </cfRule>
  </conditionalFormatting>
  <conditionalFormatting sqref="H9">
    <cfRule type="cellIs" dxfId="11130" priority="11115" operator="equal">
      <formula>"jan."</formula>
    </cfRule>
  </conditionalFormatting>
  <conditionalFormatting sqref="I9">
    <cfRule type="cellIs" dxfId="11129" priority="11114" operator="equal">
      <formula>"jan."</formula>
    </cfRule>
  </conditionalFormatting>
  <conditionalFormatting sqref="H9">
    <cfRule type="cellIs" dxfId="11128" priority="11113" operator="equal">
      <formula>"jan."</formula>
    </cfRule>
  </conditionalFormatting>
  <conditionalFormatting sqref="H9">
    <cfRule type="cellIs" dxfId="11127" priority="11112" operator="equal">
      <formula>"jan."</formula>
    </cfRule>
  </conditionalFormatting>
  <conditionalFormatting sqref="H9">
    <cfRule type="cellIs" dxfId="11126" priority="11111" operator="equal">
      <formula>"jan."</formula>
    </cfRule>
  </conditionalFormatting>
  <conditionalFormatting sqref="H9">
    <cfRule type="cellIs" dxfId="11125" priority="11110" operator="equal">
      <formula>"jan."</formula>
    </cfRule>
  </conditionalFormatting>
  <conditionalFormatting sqref="I9">
    <cfRule type="cellIs" dxfId="11124" priority="11109" operator="equal">
      <formula>"jan."</formula>
    </cfRule>
  </conditionalFormatting>
  <conditionalFormatting sqref="H9">
    <cfRule type="cellIs" dxfId="11123" priority="11108" operator="equal">
      <formula>"jan."</formula>
    </cfRule>
  </conditionalFormatting>
  <conditionalFormatting sqref="H9">
    <cfRule type="cellIs" dxfId="11122" priority="11107" operator="equal">
      <formula>"jan."</formula>
    </cfRule>
  </conditionalFormatting>
  <conditionalFormatting sqref="H9">
    <cfRule type="cellIs" dxfId="11121" priority="11106" operator="equal">
      <formula>"jan."</formula>
    </cfRule>
  </conditionalFormatting>
  <conditionalFormatting sqref="I9">
    <cfRule type="cellIs" dxfId="11120" priority="11105" operator="equal">
      <formula>"jan."</formula>
    </cfRule>
  </conditionalFormatting>
  <conditionalFormatting sqref="H9">
    <cfRule type="cellIs" dxfId="11119" priority="11103" operator="equal">
      <formula>"jan."</formula>
    </cfRule>
  </conditionalFormatting>
  <conditionalFormatting sqref="H9">
    <cfRule type="cellIs" dxfId="11118" priority="11102" operator="equal">
      <formula>"jan."</formula>
    </cfRule>
  </conditionalFormatting>
  <conditionalFormatting sqref="H9">
    <cfRule type="cellIs" dxfId="11117" priority="11101" operator="equal">
      <formula>"jan."</formula>
    </cfRule>
  </conditionalFormatting>
  <conditionalFormatting sqref="I9">
    <cfRule type="cellIs" dxfId="11116" priority="11100" operator="equal">
      <formula>"jan."</formula>
    </cfRule>
  </conditionalFormatting>
  <conditionalFormatting sqref="H9">
    <cfRule type="cellIs" dxfId="11115" priority="11099" operator="equal">
      <formula>"jan."</formula>
    </cfRule>
  </conditionalFormatting>
  <conditionalFormatting sqref="H9">
    <cfRule type="cellIs" dxfId="11114" priority="11098" operator="equal">
      <formula>"jan."</formula>
    </cfRule>
  </conditionalFormatting>
  <conditionalFormatting sqref="H9">
    <cfRule type="cellIs" dxfId="11113" priority="11097" operator="equal">
      <formula>"jan."</formula>
    </cfRule>
  </conditionalFormatting>
  <conditionalFormatting sqref="H9">
    <cfRule type="cellIs" dxfId="11112" priority="11096" operator="equal">
      <formula>"jan."</formula>
    </cfRule>
  </conditionalFormatting>
  <conditionalFormatting sqref="H9">
    <cfRule type="cellIs" dxfId="11111" priority="11095" operator="equal">
      <formula>"jan."</formula>
    </cfRule>
  </conditionalFormatting>
  <conditionalFormatting sqref="H9">
    <cfRule type="cellIs" dxfId="11110" priority="11094" operator="equal">
      <formula>"jan."</formula>
    </cfRule>
  </conditionalFormatting>
  <conditionalFormatting sqref="H9">
    <cfRule type="cellIs" dxfId="11109" priority="11093" operator="equal">
      <formula>"jan."</formula>
    </cfRule>
  </conditionalFormatting>
  <conditionalFormatting sqref="H9">
    <cfRule type="cellIs" dxfId="11108" priority="11092" operator="equal">
      <formula>"jan."</formula>
    </cfRule>
  </conditionalFormatting>
  <conditionalFormatting sqref="I9">
    <cfRule type="cellIs" dxfId="11107" priority="11091" operator="equal">
      <formula>"jan."</formula>
    </cfRule>
  </conditionalFormatting>
  <conditionalFormatting sqref="J9">
    <cfRule type="cellIs" dxfId="11106" priority="11090" operator="equal">
      <formula>"jan."</formula>
    </cfRule>
  </conditionalFormatting>
  <conditionalFormatting sqref="K9">
    <cfRule type="cellIs" dxfId="11105" priority="11089" operator="equal">
      <formula>"jan."</formula>
    </cfRule>
  </conditionalFormatting>
  <conditionalFormatting sqref="J9">
    <cfRule type="cellIs" dxfId="11104" priority="11088" operator="equal">
      <formula>"jan."</formula>
    </cfRule>
  </conditionalFormatting>
  <conditionalFormatting sqref="I9">
    <cfRule type="cellIs" dxfId="11103" priority="11087" operator="equal">
      <formula>"jan."</formula>
    </cfRule>
  </conditionalFormatting>
  <conditionalFormatting sqref="J9">
    <cfRule type="cellIs" dxfId="11102" priority="11086" operator="equal">
      <formula>"jan."</formula>
    </cfRule>
  </conditionalFormatting>
  <conditionalFormatting sqref="J9">
    <cfRule type="cellIs" dxfId="11101" priority="11084" operator="equal">
      <formula>"jan."</formula>
    </cfRule>
  </conditionalFormatting>
  <conditionalFormatting sqref="H9">
    <cfRule type="cellIs" dxfId="11100" priority="11083" operator="equal">
      <formula>"jan."</formula>
    </cfRule>
  </conditionalFormatting>
  <conditionalFormatting sqref="I9">
    <cfRule type="cellIs" dxfId="11099" priority="11082" operator="equal">
      <formula>"jan."</formula>
    </cfRule>
  </conditionalFormatting>
  <conditionalFormatting sqref="I9">
    <cfRule type="cellIs" dxfId="11098" priority="11081" operator="equal">
      <formula>"jan."</formula>
    </cfRule>
  </conditionalFormatting>
  <conditionalFormatting sqref="H9">
    <cfRule type="cellIs" dxfId="11097" priority="11080" operator="equal">
      <formula>"jan."</formula>
    </cfRule>
  </conditionalFormatting>
  <conditionalFormatting sqref="I9">
    <cfRule type="cellIs" dxfId="11096" priority="11079" operator="equal">
      <formula>"jan."</formula>
    </cfRule>
  </conditionalFormatting>
  <conditionalFormatting sqref="H9">
    <cfRule type="cellIs" dxfId="11095" priority="11078" operator="equal">
      <formula>"jan."</formula>
    </cfRule>
  </conditionalFormatting>
  <conditionalFormatting sqref="I9">
    <cfRule type="cellIs" dxfId="11094" priority="11077" operator="equal">
      <formula>"jan."</formula>
    </cfRule>
  </conditionalFormatting>
  <conditionalFormatting sqref="H9">
    <cfRule type="cellIs" dxfId="11093" priority="11076" operator="equal">
      <formula>"jan."</formula>
    </cfRule>
  </conditionalFormatting>
  <conditionalFormatting sqref="J9">
    <cfRule type="cellIs" dxfId="11092" priority="11075" operator="equal">
      <formula>"jan."</formula>
    </cfRule>
  </conditionalFormatting>
  <conditionalFormatting sqref="I9">
    <cfRule type="cellIs" dxfId="11091" priority="11074" operator="equal">
      <formula>"jan."</formula>
    </cfRule>
  </conditionalFormatting>
  <conditionalFormatting sqref="H9">
    <cfRule type="cellIs" dxfId="11090" priority="11073" operator="equal">
      <formula>"jan."</formula>
    </cfRule>
  </conditionalFormatting>
  <conditionalFormatting sqref="I9">
    <cfRule type="cellIs" dxfId="11089" priority="11072" operator="equal">
      <formula>"jan."</formula>
    </cfRule>
  </conditionalFormatting>
  <conditionalFormatting sqref="H9">
    <cfRule type="cellIs" dxfId="11088" priority="11071" operator="equal">
      <formula>"jan."</formula>
    </cfRule>
  </conditionalFormatting>
  <conditionalFormatting sqref="H9">
    <cfRule type="cellIs" dxfId="11087" priority="11069" operator="equal">
      <formula>"jan."</formula>
    </cfRule>
  </conditionalFormatting>
  <conditionalFormatting sqref="J9">
    <cfRule type="cellIs" dxfId="11086" priority="11068" operator="equal">
      <formula>"jan."</formula>
    </cfRule>
  </conditionalFormatting>
  <conditionalFormatting sqref="H9">
    <cfRule type="cellIs" dxfId="11085" priority="11067" operator="equal">
      <formula>"jan."</formula>
    </cfRule>
  </conditionalFormatting>
  <conditionalFormatting sqref="H9">
    <cfRule type="cellIs" dxfId="11084" priority="11066" operator="equal">
      <formula>"jan."</formula>
    </cfRule>
  </conditionalFormatting>
  <conditionalFormatting sqref="I9">
    <cfRule type="cellIs" dxfId="11083" priority="11064" operator="equal">
      <formula>"jan."</formula>
    </cfRule>
  </conditionalFormatting>
  <conditionalFormatting sqref="H9">
    <cfRule type="cellIs" dxfId="11082" priority="11062" operator="equal">
      <formula>"jan."</formula>
    </cfRule>
  </conditionalFormatting>
  <conditionalFormatting sqref="H9">
    <cfRule type="cellIs" dxfId="11081" priority="11060" operator="equal">
      <formula>"jan."</formula>
    </cfRule>
  </conditionalFormatting>
  <conditionalFormatting sqref="I9">
    <cfRule type="cellIs" dxfId="11080" priority="11059" operator="equal">
      <formula>"jan."</formula>
    </cfRule>
  </conditionalFormatting>
  <conditionalFormatting sqref="H9">
    <cfRule type="cellIs" dxfId="11079" priority="11058" operator="equal">
      <formula>"jan."</formula>
    </cfRule>
  </conditionalFormatting>
  <conditionalFormatting sqref="J9">
    <cfRule type="cellIs" dxfId="11078" priority="11057" operator="equal">
      <formula>"jan."</formula>
    </cfRule>
  </conditionalFormatting>
  <conditionalFormatting sqref="H9">
    <cfRule type="cellIs" dxfId="11077" priority="11056" operator="equal">
      <formula>"jan."</formula>
    </cfRule>
  </conditionalFormatting>
  <conditionalFormatting sqref="H9">
    <cfRule type="cellIs" dxfId="11076" priority="11055" operator="equal">
      <formula>"jan."</formula>
    </cfRule>
  </conditionalFormatting>
  <conditionalFormatting sqref="H9">
    <cfRule type="cellIs" dxfId="11075" priority="11054" operator="equal">
      <formula>"jan."</formula>
    </cfRule>
  </conditionalFormatting>
  <conditionalFormatting sqref="I9">
    <cfRule type="cellIs" dxfId="11074" priority="11053" operator="equal">
      <formula>"jan."</formula>
    </cfRule>
  </conditionalFormatting>
  <conditionalFormatting sqref="H9">
    <cfRule type="cellIs" dxfId="11073" priority="11052" operator="equal">
      <formula>"jan."</formula>
    </cfRule>
  </conditionalFormatting>
  <conditionalFormatting sqref="H9">
    <cfRule type="cellIs" dxfId="11072" priority="11051" operator="equal">
      <formula>"jan."</formula>
    </cfRule>
  </conditionalFormatting>
  <conditionalFormatting sqref="H9">
    <cfRule type="cellIs" dxfId="11071" priority="11050" operator="equal">
      <formula>"jan."</formula>
    </cfRule>
  </conditionalFormatting>
  <conditionalFormatting sqref="I9">
    <cfRule type="cellIs" dxfId="11070" priority="11049" operator="equal">
      <formula>"jan."</formula>
    </cfRule>
  </conditionalFormatting>
  <conditionalFormatting sqref="H9">
    <cfRule type="cellIs" dxfId="11069" priority="11048" operator="equal">
      <formula>"jan."</formula>
    </cfRule>
  </conditionalFormatting>
  <conditionalFormatting sqref="I9">
    <cfRule type="cellIs" dxfId="11068" priority="11047" operator="equal">
      <formula>"jan."</formula>
    </cfRule>
  </conditionalFormatting>
  <conditionalFormatting sqref="H9">
    <cfRule type="cellIs" dxfId="11067" priority="11046" operator="equal">
      <formula>"jan."</formula>
    </cfRule>
  </conditionalFormatting>
  <conditionalFormatting sqref="I9">
    <cfRule type="cellIs" dxfId="11066" priority="11045" operator="equal">
      <formula>"jan."</formula>
    </cfRule>
  </conditionalFormatting>
  <conditionalFormatting sqref="H9">
    <cfRule type="cellIs" dxfId="11065" priority="11044" operator="equal">
      <formula>"jan."</formula>
    </cfRule>
  </conditionalFormatting>
  <conditionalFormatting sqref="I9">
    <cfRule type="cellIs" dxfId="11064" priority="11043" operator="equal">
      <formula>"jan."</formula>
    </cfRule>
  </conditionalFormatting>
  <conditionalFormatting sqref="H9">
    <cfRule type="cellIs" dxfId="11063" priority="11042" operator="equal">
      <formula>"jan."</formula>
    </cfRule>
  </conditionalFormatting>
  <conditionalFormatting sqref="H9">
    <cfRule type="cellIs" dxfId="11062" priority="11041" operator="equal">
      <formula>"jan."</formula>
    </cfRule>
  </conditionalFormatting>
  <conditionalFormatting sqref="H9">
    <cfRule type="cellIs" dxfId="11061" priority="11040" operator="equal">
      <formula>"jan."</formula>
    </cfRule>
  </conditionalFormatting>
  <conditionalFormatting sqref="H9">
    <cfRule type="cellIs" dxfId="11060" priority="11039" operator="equal">
      <formula>"jan."</formula>
    </cfRule>
  </conditionalFormatting>
  <conditionalFormatting sqref="I9">
    <cfRule type="cellIs" dxfId="11059" priority="11038" operator="equal">
      <formula>"jan."</formula>
    </cfRule>
  </conditionalFormatting>
  <conditionalFormatting sqref="H9">
    <cfRule type="cellIs" dxfId="11058" priority="11037" operator="equal">
      <formula>"jan."</formula>
    </cfRule>
  </conditionalFormatting>
  <conditionalFormatting sqref="H9">
    <cfRule type="cellIs" dxfId="11057" priority="11036" operator="equal">
      <formula>"jan."</formula>
    </cfRule>
  </conditionalFormatting>
  <conditionalFormatting sqref="H9">
    <cfRule type="cellIs" dxfId="11056" priority="11035" operator="equal">
      <formula>"jan."</formula>
    </cfRule>
  </conditionalFormatting>
  <conditionalFormatting sqref="I9">
    <cfRule type="cellIs" dxfId="11055" priority="11034" operator="equal">
      <formula>"jan."</formula>
    </cfRule>
  </conditionalFormatting>
  <conditionalFormatting sqref="H9">
    <cfRule type="cellIs" dxfId="11054" priority="11033" operator="equal">
      <formula>"jan."</formula>
    </cfRule>
  </conditionalFormatting>
  <conditionalFormatting sqref="H9">
    <cfRule type="cellIs" dxfId="11053" priority="11032" operator="equal">
      <formula>"jan."</formula>
    </cfRule>
  </conditionalFormatting>
  <conditionalFormatting sqref="H9">
    <cfRule type="cellIs" dxfId="11052" priority="11031" operator="equal">
      <formula>"jan."</formula>
    </cfRule>
  </conditionalFormatting>
  <conditionalFormatting sqref="H9">
    <cfRule type="cellIs" dxfId="11051" priority="11030" operator="equal">
      <formula>"jan."</formula>
    </cfRule>
  </conditionalFormatting>
  <conditionalFormatting sqref="H9">
    <cfRule type="cellIs" dxfId="11050" priority="11028" operator="equal">
      <formula>"jan."</formula>
    </cfRule>
  </conditionalFormatting>
  <conditionalFormatting sqref="H9">
    <cfRule type="cellIs" dxfId="11049" priority="11027" operator="equal">
      <formula>"jan."</formula>
    </cfRule>
  </conditionalFormatting>
  <conditionalFormatting sqref="J9">
    <cfRule type="cellIs" dxfId="11048" priority="11026" operator="equal">
      <formula>"jan."</formula>
    </cfRule>
  </conditionalFormatting>
  <conditionalFormatting sqref="I9">
    <cfRule type="cellIs" dxfId="11047" priority="11025" operator="equal">
      <formula>"jan."</formula>
    </cfRule>
  </conditionalFormatting>
  <conditionalFormatting sqref="H9">
    <cfRule type="cellIs" dxfId="11046" priority="11024" operator="equal">
      <formula>"jan."</formula>
    </cfRule>
  </conditionalFormatting>
  <conditionalFormatting sqref="I9">
    <cfRule type="cellIs" dxfId="11045" priority="11023" operator="equal">
      <formula>"jan."</formula>
    </cfRule>
  </conditionalFormatting>
  <conditionalFormatting sqref="H9">
    <cfRule type="cellIs" dxfId="11044" priority="11022" operator="equal">
      <formula>"jan."</formula>
    </cfRule>
  </conditionalFormatting>
  <conditionalFormatting sqref="I9">
    <cfRule type="cellIs" dxfId="11043" priority="11021" operator="equal">
      <formula>"jan."</formula>
    </cfRule>
  </conditionalFormatting>
  <conditionalFormatting sqref="H9">
    <cfRule type="cellIs" dxfId="11042" priority="11019" operator="equal">
      <formula>"jan."</formula>
    </cfRule>
  </conditionalFormatting>
  <conditionalFormatting sqref="H9">
    <cfRule type="cellIs" dxfId="11041" priority="11018" operator="equal">
      <formula>"jan."</formula>
    </cfRule>
  </conditionalFormatting>
  <conditionalFormatting sqref="H9">
    <cfRule type="cellIs" dxfId="11040" priority="11017" operator="equal">
      <formula>"jan."</formula>
    </cfRule>
  </conditionalFormatting>
  <conditionalFormatting sqref="I9">
    <cfRule type="cellIs" dxfId="11039" priority="11016" operator="equal">
      <formula>"jan."</formula>
    </cfRule>
  </conditionalFormatting>
  <conditionalFormatting sqref="H9">
    <cfRule type="cellIs" dxfId="11038" priority="11015" operator="equal">
      <formula>"jan."</formula>
    </cfRule>
  </conditionalFormatting>
  <conditionalFormatting sqref="H9">
    <cfRule type="cellIs" dxfId="11037" priority="11014" operator="equal">
      <formula>"jan."</formula>
    </cfRule>
  </conditionalFormatting>
  <conditionalFormatting sqref="H9">
    <cfRule type="cellIs" dxfId="11036" priority="11013" operator="equal">
      <formula>"jan."</formula>
    </cfRule>
  </conditionalFormatting>
  <conditionalFormatting sqref="H9">
    <cfRule type="cellIs" dxfId="11035" priority="11010" operator="equal">
      <formula>"jan."</formula>
    </cfRule>
  </conditionalFormatting>
  <conditionalFormatting sqref="H9">
    <cfRule type="cellIs" dxfId="11034" priority="11009" operator="equal">
      <formula>"jan."</formula>
    </cfRule>
  </conditionalFormatting>
  <conditionalFormatting sqref="H9">
    <cfRule type="cellIs" dxfId="11033" priority="11008" operator="equal">
      <formula>"jan."</formula>
    </cfRule>
  </conditionalFormatting>
  <conditionalFormatting sqref="I9">
    <cfRule type="cellIs" dxfId="11032" priority="11007" operator="equal">
      <formula>"jan."</formula>
    </cfRule>
  </conditionalFormatting>
  <conditionalFormatting sqref="H9">
    <cfRule type="cellIs" dxfId="11031" priority="11006" operator="equal">
      <formula>"jan."</formula>
    </cfRule>
  </conditionalFormatting>
  <conditionalFormatting sqref="H9">
    <cfRule type="cellIs" dxfId="11030" priority="11005" operator="equal">
      <formula>"jan."</formula>
    </cfRule>
  </conditionalFormatting>
  <conditionalFormatting sqref="H9">
    <cfRule type="cellIs" dxfId="11029" priority="11004" operator="equal">
      <formula>"jan."</formula>
    </cfRule>
  </conditionalFormatting>
  <conditionalFormatting sqref="H9">
    <cfRule type="cellIs" dxfId="11028" priority="11003" operator="equal">
      <formula>"jan."</formula>
    </cfRule>
  </conditionalFormatting>
  <conditionalFormatting sqref="H9">
    <cfRule type="cellIs" dxfId="11027" priority="11002" operator="equal">
      <formula>"jan."</formula>
    </cfRule>
  </conditionalFormatting>
  <conditionalFormatting sqref="H9">
    <cfRule type="cellIs" dxfId="11026" priority="11001" operator="equal">
      <formula>"jan."</formula>
    </cfRule>
  </conditionalFormatting>
  <conditionalFormatting sqref="H9">
    <cfRule type="cellIs" dxfId="11025" priority="11000" operator="equal">
      <formula>"jan."</formula>
    </cfRule>
  </conditionalFormatting>
  <conditionalFormatting sqref="H9">
    <cfRule type="cellIs" dxfId="11024" priority="10999" operator="equal">
      <formula>"jan."</formula>
    </cfRule>
  </conditionalFormatting>
  <conditionalFormatting sqref="I9">
    <cfRule type="cellIs" dxfId="11023" priority="10998" operator="equal">
      <formula>"jan."</formula>
    </cfRule>
  </conditionalFormatting>
  <conditionalFormatting sqref="J9">
    <cfRule type="cellIs" dxfId="11022" priority="10997" operator="equal">
      <formula>"jan."</formula>
    </cfRule>
  </conditionalFormatting>
  <conditionalFormatting sqref="K9">
    <cfRule type="cellIs" dxfId="11021" priority="10996" operator="equal">
      <formula>"jan."</formula>
    </cfRule>
  </conditionalFormatting>
  <conditionalFormatting sqref="I9">
    <cfRule type="cellIs" dxfId="11020" priority="10995" operator="equal">
      <formula>"jan."</formula>
    </cfRule>
  </conditionalFormatting>
  <conditionalFormatting sqref="H9">
    <cfRule type="cellIs" dxfId="11019" priority="10994" operator="equal">
      <formula>"jan."</formula>
    </cfRule>
  </conditionalFormatting>
  <conditionalFormatting sqref="I9">
    <cfRule type="cellIs" dxfId="11018" priority="10993" operator="equal">
      <formula>"jan."</formula>
    </cfRule>
  </conditionalFormatting>
  <conditionalFormatting sqref="I9">
    <cfRule type="cellIs" dxfId="11017" priority="10991" operator="equal">
      <formula>"jan."</formula>
    </cfRule>
  </conditionalFormatting>
  <conditionalFormatting sqref="H9">
    <cfRule type="cellIs" dxfId="11016" priority="10990" operator="equal">
      <formula>"jan."</formula>
    </cfRule>
  </conditionalFormatting>
  <conditionalFormatting sqref="H9">
    <cfRule type="cellIs" dxfId="11015" priority="10987" operator="equal">
      <formula>"jan."</formula>
    </cfRule>
  </conditionalFormatting>
  <conditionalFormatting sqref="I9">
    <cfRule type="cellIs" dxfId="11014" priority="10986" operator="equal">
      <formula>"jan."</formula>
    </cfRule>
  </conditionalFormatting>
  <conditionalFormatting sqref="H9">
    <cfRule type="cellIs" dxfId="11013" priority="10985" operator="equal">
      <formula>"jan."</formula>
    </cfRule>
  </conditionalFormatting>
  <conditionalFormatting sqref="H9">
    <cfRule type="cellIs" dxfId="11012" priority="10984" operator="equal">
      <formula>"jan."</formula>
    </cfRule>
  </conditionalFormatting>
  <conditionalFormatting sqref="I9">
    <cfRule type="cellIs" dxfId="11011" priority="10982" operator="equal">
      <formula>"jan."</formula>
    </cfRule>
  </conditionalFormatting>
  <conditionalFormatting sqref="H9">
    <cfRule type="cellIs" dxfId="11010" priority="10981" operator="equal">
      <formula>"jan."</formula>
    </cfRule>
  </conditionalFormatting>
  <conditionalFormatting sqref="H9">
    <cfRule type="cellIs" dxfId="11009" priority="10978" operator="equal">
      <formula>"jan."</formula>
    </cfRule>
  </conditionalFormatting>
  <conditionalFormatting sqref="H9">
    <cfRule type="cellIs" dxfId="11008" priority="10976" operator="equal">
      <formula>"jan."</formula>
    </cfRule>
  </conditionalFormatting>
  <conditionalFormatting sqref="H9">
    <cfRule type="cellIs" dxfId="11007" priority="10975" operator="equal">
      <formula>"jan."</formula>
    </cfRule>
  </conditionalFormatting>
  <conditionalFormatting sqref="H9">
    <cfRule type="cellIs" dxfId="11006" priority="10974" operator="equal">
      <formula>"jan."</formula>
    </cfRule>
  </conditionalFormatting>
  <conditionalFormatting sqref="H9">
    <cfRule type="cellIs" dxfId="11005" priority="10973" operator="equal">
      <formula>"jan."</formula>
    </cfRule>
  </conditionalFormatting>
  <conditionalFormatting sqref="H9">
    <cfRule type="cellIs" dxfId="11004" priority="10972" operator="equal">
      <formula>"jan."</formula>
    </cfRule>
  </conditionalFormatting>
  <conditionalFormatting sqref="H9">
    <cfRule type="cellIs" dxfId="11003" priority="10971" operator="equal">
      <formula>"jan."</formula>
    </cfRule>
  </conditionalFormatting>
  <conditionalFormatting sqref="H9">
    <cfRule type="cellIs" dxfId="11002" priority="10970" operator="equal">
      <formula>"jan."</formula>
    </cfRule>
  </conditionalFormatting>
  <conditionalFormatting sqref="H9">
    <cfRule type="cellIs" dxfId="11001" priority="10969" operator="equal">
      <formula>"jan."</formula>
    </cfRule>
  </conditionalFormatting>
  <conditionalFormatting sqref="I9">
    <cfRule type="cellIs" dxfId="11000" priority="10968" operator="equal">
      <formula>"jan."</formula>
    </cfRule>
  </conditionalFormatting>
  <conditionalFormatting sqref="H9">
    <cfRule type="cellIs" dxfId="10999" priority="10967" operator="equal">
      <formula>"jan."</formula>
    </cfRule>
  </conditionalFormatting>
  <conditionalFormatting sqref="H9">
    <cfRule type="cellIs" dxfId="10998" priority="10966" operator="equal">
      <formula>"jan."</formula>
    </cfRule>
  </conditionalFormatting>
  <conditionalFormatting sqref="H9">
    <cfRule type="cellIs" dxfId="10997" priority="10965" operator="equal">
      <formula>"jan."</formula>
    </cfRule>
  </conditionalFormatting>
  <conditionalFormatting sqref="H9">
    <cfRule type="cellIs" dxfId="10996" priority="10964" operator="equal">
      <formula>"jan."</formula>
    </cfRule>
  </conditionalFormatting>
  <conditionalFormatting sqref="H9">
    <cfRule type="cellIs" dxfId="10995" priority="10963" operator="equal">
      <formula>"jan."</formula>
    </cfRule>
  </conditionalFormatting>
  <conditionalFormatting sqref="H9">
    <cfRule type="cellIs" dxfId="10994" priority="10962" operator="equal">
      <formula>"jan."</formula>
    </cfRule>
  </conditionalFormatting>
  <conditionalFormatting sqref="H9">
    <cfRule type="cellIs" dxfId="10993" priority="10961" operator="equal">
      <formula>"jan."</formula>
    </cfRule>
  </conditionalFormatting>
  <conditionalFormatting sqref="I9">
    <cfRule type="cellIs" dxfId="10992" priority="10960" operator="equal">
      <formula>"jan."</formula>
    </cfRule>
  </conditionalFormatting>
  <conditionalFormatting sqref="J9">
    <cfRule type="cellIs" dxfId="10991" priority="10959" operator="equal">
      <formula>"jan."</formula>
    </cfRule>
  </conditionalFormatting>
  <conditionalFormatting sqref="K9">
    <cfRule type="cellIs" dxfId="10990" priority="10958" operator="equal">
      <formula>"jan."</formula>
    </cfRule>
  </conditionalFormatting>
  <conditionalFormatting sqref="J9">
    <cfRule type="cellIs" dxfId="10989" priority="10957" operator="equal">
      <formula>"jan."</formula>
    </cfRule>
  </conditionalFormatting>
  <conditionalFormatting sqref="K9">
    <cfRule type="cellIs" dxfId="10988" priority="10956" operator="equal">
      <formula>"jan."</formula>
    </cfRule>
  </conditionalFormatting>
  <conditionalFormatting sqref="J9">
    <cfRule type="cellIs" dxfId="10987" priority="10955" operator="equal">
      <formula>"jan."</formula>
    </cfRule>
  </conditionalFormatting>
  <conditionalFormatting sqref="K9">
    <cfRule type="cellIs" dxfId="10986" priority="10954" operator="equal">
      <formula>"jan."</formula>
    </cfRule>
  </conditionalFormatting>
  <conditionalFormatting sqref="I9">
    <cfRule type="cellIs" dxfId="10985" priority="10953" operator="equal">
      <formula>"jan."</formula>
    </cfRule>
  </conditionalFormatting>
  <conditionalFormatting sqref="J9">
    <cfRule type="cellIs" dxfId="10984" priority="10952" operator="equal">
      <formula>"jan."</formula>
    </cfRule>
  </conditionalFormatting>
  <conditionalFormatting sqref="J9">
    <cfRule type="cellIs" dxfId="10983" priority="10951" operator="equal">
      <formula>"jan."</formula>
    </cfRule>
  </conditionalFormatting>
  <conditionalFormatting sqref="I9">
    <cfRule type="cellIs" dxfId="10982" priority="10950" operator="equal">
      <formula>"jan."</formula>
    </cfRule>
  </conditionalFormatting>
  <conditionalFormatting sqref="J9">
    <cfRule type="cellIs" dxfId="10981" priority="10949" operator="equal">
      <formula>"jan."</formula>
    </cfRule>
  </conditionalFormatting>
  <conditionalFormatting sqref="I9">
    <cfRule type="cellIs" dxfId="10980" priority="10948" operator="equal">
      <formula>"jan."</formula>
    </cfRule>
  </conditionalFormatting>
  <conditionalFormatting sqref="J9">
    <cfRule type="cellIs" dxfId="10979" priority="10947" operator="equal">
      <formula>"jan."</formula>
    </cfRule>
  </conditionalFormatting>
  <conditionalFormatting sqref="H9">
    <cfRule type="cellIs" dxfId="10978" priority="10946" operator="equal">
      <formula>"jan."</formula>
    </cfRule>
  </conditionalFormatting>
  <conditionalFormatting sqref="I9">
    <cfRule type="cellIs" dxfId="10977" priority="10945" operator="equal">
      <formula>"jan."</formula>
    </cfRule>
  </conditionalFormatting>
  <conditionalFormatting sqref="K9">
    <cfRule type="cellIs" dxfId="10976" priority="10944" operator="equal">
      <formula>"jan."</formula>
    </cfRule>
  </conditionalFormatting>
  <conditionalFormatting sqref="J9">
    <cfRule type="cellIs" dxfId="10975" priority="10943" operator="equal">
      <formula>"jan."</formula>
    </cfRule>
  </conditionalFormatting>
  <conditionalFormatting sqref="I9">
    <cfRule type="cellIs" dxfId="10974" priority="10942" operator="equal">
      <formula>"jan."</formula>
    </cfRule>
  </conditionalFormatting>
  <conditionalFormatting sqref="J9">
    <cfRule type="cellIs" dxfId="10973" priority="10941" operator="equal">
      <formula>"jan."</formula>
    </cfRule>
  </conditionalFormatting>
  <conditionalFormatting sqref="I9">
    <cfRule type="cellIs" dxfId="10972" priority="10940" operator="equal">
      <formula>"jan."</formula>
    </cfRule>
  </conditionalFormatting>
  <conditionalFormatting sqref="J9">
    <cfRule type="cellIs" dxfId="10971" priority="10939" operator="equal">
      <formula>"jan."</formula>
    </cfRule>
  </conditionalFormatting>
  <conditionalFormatting sqref="H9">
    <cfRule type="cellIs" dxfId="10970" priority="10938" operator="equal">
      <formula>"jan."</formula>
    </cfRule>
  </conditionalFormatting>
  <conditionalFormatting sqref="I9">
    <cfRule type="cellIs" dxfId="10969" priority="10937" operator="equal">
      <formula>"jan."</formula>
    </cfRule>
  </conditionalFormatting>
  <conditionalFormatting sqref="K9">
    <cfRule type="cellIs" dxfId="10968" priority="10936" operator="equal">
      <formula>"jan."</formula>
    </cfRule>
  </conditionalFormatting>
  <conditionalFormatting sqref="I9">
    <cfRule type="cellIs" dxfId="10967" priority="10935" operator="equal">
      <formula>"jan."</formula>
    </cfRule>
  </conditionalFormatting>
  <conditionalFormatting sqref="H9">
    <cfRule type="cellIs" dxfId="10966" priority="10934" operator="equal">
      <formula>"jan."</formula>
    </cfRule>
  </conditionalFormatting>
  <conditionalFormatting sqref="I9">
    <cfRule type="cellIs" dxfId="10965" priority="10933" operator="equal">
      <formula>"jan."</formula>
    </cfRule>
  </conditionalFormatting>
  <conditionalFormatting sqref="H9">
    <cfRule type="cellIs" dxfId="10964" priority="10932" operator="equal">
      <formula>"jan."</formula>
    </cfRule>
  </conditionalFormatting>
  <conditionalFormatting sqref="I9">
    <cfRule type="cellIs" dxfId="10963" priority="10931" operator="equal">
      <formula>"jan."</formula>
    </cfRule>
  </conditionalFormatting>
  <conditionalFormatting sqref="H9">
    <cfRule type="cellIs" dxfId="10962" priority="10930" operator="equal">
      <formula>"jan."</formula>
    </cfRule>
  </conditionalFormatting>
  <conditionalFormatting sqref="J9">
    <cfRule type="cellIs" dxfId="10961" priority="10929" operator="equal">
      <formula>"jan."</formula>
    </cfRule>
  </conditionalFormatting>
  <conditionalFormatting sqref="J9">
    <cfRule type="cellIs" dxfId="10960" priority="10928" operator="equal">
      <formula>"jan."</formula>
    </cfRule>
  </conditionalFormatting>
  <conditionalFormatting sqref="I9">
    <cfRule type="cellIs" dxfId="10959" priority="10927" operator="equal">
      <formula>"jan."</formula>
    </cfRule>
  </conditionalFormatting>
  <conditionalFormatting sqref="J9">
    <cfRule type="cellIs" dxfId="10958" priority="10926" operator="equal">
      <formula>"jan."</formula>
    </cfRule>
  </conditionalFormatting>
  <conditionalFormatting sqref="I9">
    <cfRule type="cellIs" dxfId="10957" priority="10925" operator="equal">
      <formula>"jan."</formula>
    </cfRule>
  </conditionalFormatting>
  <conditionalFormatting sqref="J9">
    <cfRule type="cellIs" dxfId="10956" priority="10924" operator="equal">
      <formula>"jan."</formula>
    </cfRule>
  </conditionalFormatting>
  <conditionalFormatting sqref="H9">
    <cfRule type="cellIs" dxfId="10955" priority="10923" operator="equal">
      <formula>"jan."</formula>
    </cfRule>
  </conditionalFormatting>
  <conditionalFormatting sqref="I9">
    <cfRule type="cellIs" dxfId="10954" priority="10922" operator="equal">
      <formula>"jan."</formula>
    </cfRule>
  </conditionalFormatting>
  <conditionalFormatting sqref="K9">
    <cfRule type="cellIs" dxfId="10953" priority="10921" operator="equal">
      <formula>"jan."</formula>
    </cfRule>
  </conditionalFormatting>
  <conditionalFormatting sqref="I9">
    <cfRule type="cellIs" dxfId="10952" priority="10920" operator="equal">
      <formula>"jan."</formula>
    </cfRule>
  </conditionalFormatting>
  <conditionalFormatting sqref="H9">
    <cfRule type="cellIs" dxfId="10951" priority="10919" operator="equal">
      <formula>"jan."</formula>
    </cfRule>
  </conditionalFormatting>
  <conditionalFormatting sqref="I9">
    <cfRule type="cellIs" dxfId="10950" priority="10918" operator="equal">
      <formula>"jan."</formula>
    </cfRule>
  </conditionalFormatting>
  <conditionalFormatting sqref="H9">
    <cfRule type="cellIs" dxfId="10949" priority="10917" operator="equal">
      <formula>"jan."</formula>
    </cfRule>
  </conditionalFormatting>
  <conditionalFormatting sqref="I9">
    <cfRule type="cellIs" dxfId="10948" priority="10916" operator="equal">
      <formula>"jan."</formula>
    </cfRule>
  </conditionalFormatting>
  <conditionalFormatting sqref="H9">
    <cfRule type="cellIs" dxfId="10947" priority="10915" operator="equal">
      <formula>"jan."</formula>
    </cfRule>
  </conditionalFormatting>
  <conditionalFormatting sqref="J9">
    <cfRule type="cellIs" dxfId="10946" priority="10914" operator="equal">
      <formula>"jan."</formula>
    </cfRule>
  </conditionalFormatting>
  <conditionalFormatting sqref="I9">
    <cfRule type="cellIs" dxfId="10945" priority="10913" operator="equal">
      <formula>"jan."</formula>
    </cfRule>
  </conditionalFormatting>
  <conditionalFormatting sqref="H9">
    <cfRule type="cellIs" dxfId="10944" priority="10912" operator="equal">
      <formula>"jan."</formula>
    </cfRule>
  </conditionalFormatting>
  <conditionalFormatting sqref="I9">
    <cfRule type="cellIs" dxfId="10943" priority="10911" operator="equal">
      <formula>"jan."</formula>
    </cfRule>
  </conditionalFormatting>
  <conditionalFormatting sqref="H9">
    <cfRule type="cellIs" dxfId="10942" priority="10910" operator="equal">
      <formula>"jan."</formula>
    </cfRule>
  </conditionalFormatting>
  <conditionalFormatting sqref="I9">
    <cfRule type="cellIs" dxfId="10941" priority="10909" operator="equal">
      <formula>"jan."</formula>
    </cfRule>
  </conditionalFormatting>
  <conditionalFormatting sqref="H9">
    <cfRule type="cellIs" dxfId="10940" priority="10908" operator="equal">
      <formula>"jan."</formula>
    </cfRule>
  </conditionalFormatting>
  <conditionalFormatting sqref="J9">
    <cfRule type="cellIs" dxfId="10939" priority="10907" operator="equal">
      <formula>"jan."</formula>
    </cfRule>
  </conditionalFormatting>
  <conditionalFormatting sqref="H9">
    <cfRule type="cellIs" dxfId="10938" priority="10906" operator="equal">
      <formula>"jan."</formula>
    </cfRule>
  </conditionalFormatting>
  <conditionalFormatting sqref="H9">
    <cfRule type="cellIs" dxfId="10937" priority="10905" operator="equal">
      <formula>"jan."</formula>
    </cfRule>
  </conditionalFormatting>
  <conditionalFormatting sqref="H9">
    <cfRule type="cellIs" dxfId="10936" priority="10904" operator="equal">
      <formula>"jan."</formula>
    </cfRule>
  </conditionalFormatting>
  <conditionalFormatting sqref="I9">
    <cfRule type="cellIs" dxfId="10935" priority="10903" operator="equal">
      <formula>"jan."</formula>
    </cfRule>
  </conditionalFormatting>
  <conditionalFormatting sqref="J9">
    <cfRule type="cellIs" dxfId="10934" priority="10902" operator="equal">
      <formula>"jan."</formula>
    </cfRule>
  </conditionalFormatting>
  <conditionalFormatting sqref="I9">
    <cfRule type="cellIs" dxfId="10933" priority="10901" operator="equal">
      <formula>"jan."</formula>
    </cfRule>
  </conditionalFormatting>
  <conditionalFormatting sqref="J9">
    <cfRule type="cellIs" dxfId="10932" priority="10900" operator="equal">
      <formula>"jan."</formula>
    </cfRule>
  </conditionalFormatting>
  <conditionalFormatting sqref="I9">
    <cfRule type="cellIs" dxfId="10931" priority="10899" operator="equal">
      <formula>"jan."</formula>
    </cfRule>
  </conditionalFormatting>
  <conditionalFormatting sqref="J9">
    <cfRule type="cellIs" dxfId="10930" priority="10898" operator="equal">
      <formula>"jan."</formula>
    </cfRule>
  </conditionalFormatting>
  <conditionalFormatting sqref="H9">
    <cfRule type="cellIs" dxfId="10929" priority="10897" operator="equal">
      <formula>"jan."</formula>
    </cfRule>
  </conditionalFormatting>
  <conditionalFormatting sqref="I9">
    <cfRule type="cellIs" dxfId="10928" priority="10896" operator="equal">
      <formula>"jan."</formula>
    </cfRule>
  </conditionalFormatting>
  <conditionalFormatting sqref="I9">
    <cfRule type="cellIs" dxfId="10927" priority="10895" operator="equal">
      <formula>"jan."</formula>
    </cfRule>
  </conditionalFormatting>
  <conditionalFormatting sqref="H9">
    <cfRule type="cellIs" dxfId="10926" priority="10894" operator="equal">
      <formula>"jan."</formula>
    </cfRule>
  </conditionalFormatting>
  <conditionalFormatting sqref="I9">
    <cfRule type="cellIs" dxfId="10925" priority="10893" operator="equal">
      <formula>"jan."</formula>
    </cfRule>
  </conditionalFormatting>
  <conditionalFormatting sqref="I9">
    <cfRule type="cellIs" dxfId="10924" priority="10891" operator="equal">
      <formula>"jan."</formula>
    </cfRule>
  </conditionalFormatting>
  <conditionalFormatting sqref="H9">
    <cfRule type="cellIs" dxfId="10923" priority="10890" operator="equal">
      <formula>"jan."</formula>
    </cfRule>
  </conditionalFormatting>
  <conditionalFormatting sqref="J9">
    <cfRule type="cellIs" dxfId="10922" priority="10889" operator="equal">
      <formula>"jan."</formula>
    </cfRule>
  </conditionalFormatting>
  <conditionalFormatting sqref="I9">
    <cfRule type="cellIs" dxfId="10921" priority="10888" operator="equal">
      <formula>"jan."</formula>
    </cfRule>
  </conditionalFormatting>
  <conditionalFormatting sqref="H9">
    <cfRule type="cellIs" dxfId="10920" priority="10887" operator="equal">
      <formula>"jan."</formula>
    </cfRule>
  </conditionalFormatting>
  <conditionalFormatting sqref="I9">
    <cfRule type="cellIs" dxfId="10919" priority="10886" operator="equal">
      <formula>"jan."</formula>
    </cfRule>
  </conditionalFormatting>
  <conditionalFormatting sqref="H9">
    <cfRule type="cellIs" dxfId="10918" priority="10885" operator="equal">
      <formula>"jan."</formula>
    </cfRule>
  </conditionalFormatting>
  <conditionalFormatting sqref="I9">
    <cfRule type="cellIs" dxfId="10917" priority="10884" operator="equal">
      <formula>"jan."</formula>
    </cfRule>
  </conditionalFormatting>
  <conditionalFormatting sqref="H9">
    <cfRule type="cellIs" dxfId="10916" priority="10883" operator="equal">
      <formula>"jan."</formula>
    </cfRule>
  </conditionalFormatting>
  <conditionalFormatting sqref="J9">
    <cfRule type="cellIs" dxfId="10915" priority="10882" operator="equal">
      <formula>"jan."</formula>
    </cfRule>
  </conditionalFormatting>
  <conditionalFormatting sqref="H9">
    <cfRule type="cellIs" dxfId="10914" priority="10881" operator="equal">
      <formula>"jan."</formula>
    </cfRule>
  </conditionalFormatting>
  <conditionalFormatting sqref="H9">
    <cfRule type="cellIs" dxfId="10913" priority="10880" operator="equal">
      <formula>"jan."</formula>
    </cfRule>
  </conditionalFormatting>
  <conditionalFormatting sqref="H9">
    <cfRule type="cellIs" dxfId="10912" priority="10879" operator="equal">
      <formula>"jan."</formula>
    </cfRule>
  </conditionalFormatting>
  <conditionalFormatting sqref="I9">
    <cfRule type="cellIs" dxfId="10911" priority="10878" operator="equal">
      <formula>"jan."</formula>
    </cfRule>
  </conditionalFormatting>
  <conditionalFormatting sqref="I9">
    <cfRule type="cellIs" dxfId="10910" priority="10877" operator="equal">
      <formula>"jan."</formula>
    </cfRule>
  </conditionalFormatting>
  <conditionalFormatting sqref="H9">
    <cfRule type="cellIs" dxfId="10909" priority="10876" operator="equal">
      <formula>"jan."</formula>
    </cfRule>
  </conditionalFormatting>
  <conditionalFormatting sqref="I9">
    <cfRule type="cellIs" dxfId="10908" priority="10875" operator="equal">
      <formula>"jan."</formula>
    </cfRule>
  </conditionalFormatting>
  <conditionalFormatting sqref="H9">
    <cfRule type="cellIs" dxfId="10907" priority="10874" operator="equal">
      <formula>"jan."</formula>
    </cfRule>
  </conditionalFormatting>
  <conditionalFormatting sqref="I9">
    <cfRule type="cellIs" dxfId="10906" priority="10873" operator="equal">
      <formula>"jan."</formula>
    </cfRule>
  </conditionalFormatting>
  <conditionalFormatting sqref="H9">
    <cfRule type="cellIs" dxfId="10905" priority="10872" operator="equal">
      <formula>"jan."</formula>
    </cfRule>
  </conditionalFormatting>
  <conditionalFormatting sqref="J9">
    <cfRule type="cellIs" dxfId="10904" priority="10871" operator="equal">
      <formula>"jan."</formula>
    </cfRule>
  </conditionalFormatting>
  <conditionalFormatting sqref="H9">
    <cfRule type="cellIs" dxfId="10903" priority="10870" operator="equal">
      <formula>"jan."</formula>
    </cfRule>
  </conditionalFormatting>
  <conditionalFormatting sqref="H9">
    <cfRule type="cellIs" dxfId="10902" priority="10869" operator="equal">
      <formula>"jan."</formula>
    </cfRule>
  </conditionalFormatting>
  <conditionalFormatting sqref="H9">
    <cfRule type="cellIs" dxfId="10901" priority="10868" operator="equal">
      <formula>"jan."</formula>
    </cfRule>
  </conditionalFormatting>
  <conditionalFormatting sqref="I9">
    <cfRule type="cellIs" dxfId="10900" priority="10867" operator="equal">
      <formula>"jan."</formula>
    </cfRule>
  </conditionalFormatting>
  <conditionalFormatting sqref="H9">
    <cfRule type="cellIs" dxfId="10899" priority="10866" operator="equal">
      <formula>"jan."</formula>
    </cfRule>
  </conditionalFormatting>
  <conditionalFormatting sqref="H9">
    <cfRule type="cellIs" dxfId="10898" priority="10865" operator="equal">
      <formula>"jan."</formula>
    </cfRule>
  </conditionalFormatting>
  <conditionalFormatting sqref="H9">
    <cfRule type="cellIs" dxfId="10897" priority="10864" operator="equal">
      <formula>"jan."</formula>
    </cfRule>
  </conditionalFormatting>
  <conditionalFormatting sqref="I9">
    <cfRule type="cellIs" dxfId="10896" priority="10863" operator="equal">
      <formula>"jan."</formula>
    </cfRule>
  </conditionalFormatting>
  <conditionalFormatting sqref="H9">
    <cfRule type="cellIs" dxfId="10895" priority="10862" operator="equal">
      <formula>"jan."</formula>
    </cfRule>
  </conditionalFormatting>
  <conditionalFormatting sqref="K9">
    <cfRule type="cellIs" dxfId="10894" priority="10861" operator="equal">
      <formula>"jan."</formula>
    </cfRule>
  </conditionalFormatting>
  <conditionalFormatting sqref="J9">
    <cfRule type="cellIs" dxfId="10893" priority="10860" operator="equal">
      <formula>"jan."</formula>
    </cfRule>
  </conditionalFormatting>
  <conditionalFormatting sqref="I9">
    <cfRule type="cellIs" dxfId="10892" priority="10859" operator="equal">
      <formula>"jan."</formula>
    </cfRule>
  </conditionalFormatting>
  <conditionalFormatting sqref="J9">
    <cfRule type="cellIs" dxfId="10891" priority="10858" operator="equal">
      <formula>"jan."</formula>
    </cfRule>
  </conditionalFormatting>
  <conditionalFormatting sqref="I9">
    <cfRule type="cellIs" dxfId="10890" priority="10857" operator="equal">
      <formula>"jan."</formula>
    </cfRule>
  </conditionalFormatting>
  <conditionalFormatting sqref="J9">
    <cfRule type="cellIs" dxfId="10889" priority="10856" operator="equal">
      <formula>"jan."</formula>
    </cfRule>
  </conditionalFormatting>
  <conditionalFormatting sqref="H9">
    <cfRule type="cellIs" dxfId="10888" priority="10855" operator="equal">
      <formula>"jan."</formula>
    </cfRule>
  </conditionalFormatting>
  <conditionalFormatting sqref="I9">
    <cfRule type="cellIs" dxfId="10887" priority="10854" operator="equal">
      <formula>"jan."</formula>
    </cfRule>
  </conditionalFormatting>
  <conditionalFormatting sqref="I9">
    <cfRule type="cellIs" dxfId="10886" priority="10853" operator="equal">
      <formula>"jan."</formula>
    </cfRule>
  </conditionalFormatting>
  <conditionalFormatting sqref="H9">
    <cfRule type="cellIs" dxfId="10885" priority="10852" operator="equal">
      <formula>"jan."</formula>
    </cfRule>
  </conditionalFormatting>
  <conditionalFormatting sqref="I9">
    <cfRule type="cellIs" dxfId="10884" priority="10851" operator="equal">
      <formula>"jan."</formula>
    </cfRule>
  </conditionalFormatting>
  <conditionalFormatting sqref="H9">
    <cfRule type="cellIs" dxfId="10883" priority="10850" operator="equal">
      <formula>"jan."</formula>
    </cfRule>
  </conditionalFormatting>
  <conditionalFormatting sqref="I9">
    <cfRule type="cellIs" dxfId="10882" priority="10849" operator="equal">
      <formula>"jan."</formula>
    </cfRule>
  </conditionalFormatting>
  <conditionalFormatting sqref="H9">
    <cfRule type="cellIs" dxfId="10881" priority="10848" operator="equal">
      <formula>"jan."</formula>
    </cfRule>
  </conditionalFormatting>
  <conditionalFormatting sqref="J9">
    <cfRule type="cellIs" dxfId="10880" priority="10847" operator="equal">
      <formula>"jan."</formula>
    </cfRule>
  </conditionalFormatting>
  <conditionalFormatting sqref="I9">
    <cfRule type="cellIs" dxfId="10879" priority="10846" operator="equal">
      <formula>"jan."</formula>
    </cfRule>
  </conditionalFormatting>
  <conditionalFormatting sqref="H9">
    <cfRule type="cellIs" dxfId="10878" priority="10845" operator="equal">
      <formula>"jan."</formula>
    </cfRule>
  </conditionalFormatting>
  <conditionalFormatting sqref="I9">
    <cfRule type="cellIs" dxfId="10877" priority="10844" operator="equal">
      <formula>"jan."</formula>
    </cfRule>
  </conditionalFormatting>
  <conditionalFormatting sqref="H9">
    <cfRule type="cellIs" dxfId="10876" priority="10843" operator="equal">
      <formula>"jan."</formula>
    </cfRule>
  </conditionalFormatting>
  <conditionalFormatting sqref="I9">
    <cfRule type="cellIs" dxfId="10875" priority="10842" operator="equal">
      <formula>"jan."</formula>
    </cfRule>
  </conditionalFormatting>
  <conditionalFormatting sqref="H9">
    <cfRule type="cellIs" dxfId="10874" priority="10841" operator="equal">
      <formula>"jan."</formula>
    </cfRule>
  </conditionalFormatting>
  <conditionalFormatting sqref="J9">
    <cfRule type="cellIs" dxfId="10873" priority="10840" operator="equal">
      <formula>"jan."</formula>
    </cfRule>
  </conditionalFormatting>
  <conditionalFormatting sqref="H9">
    <cfRule type="cellIs" dxfId="10872" priority="10839" operator="equal">
      <formula>"jan."</formula>
    </cfRule>
  </conditionalFormatting>
  <conditionalFormatting sqref="H9">
    <cfRule type="cellIs" dxfId="10871" priority="10838" operator="equal">
      <formula>"jan."</formula>
    </cfRule>
  </conditionalFormatting>
  <conditionalFormatting sqref="H9">
    <cfRule type="cellIs" dxfId="10870" priority="10837" operator="equal">
      <formula>"jan."</formula>
    </cfRule>
  </conditionalFormatting>
  <conditionalFormatting sqref="I9">
    <cfRule type="cellIs" dxfId="10869" priority="10836" operator="equal">
      <formula>"jan."</formula>
    </cfRule>
  </conditionalFormatting>
  <conditionalFormatting sqref="I9">
    <cfRule type="cellIs" dxfId="10868" priority="10835" operator="equal">
      <formula>"jan."</formula>
    </cfRule>
  </conditionalFormatting>
  <conditionalFormatting sqref="H9">
    <cfRule type="cellIs" dxfId="10867" priority="10834" operator="equal">
      <formula>"jan."</formula>
    </cfRule>
  </conditionalFormatting>
  <conditionalFormatting sqref="I9">
    <cfRule type="cellIs" dxfId="10866" priority="10833" operator="equal">
      <formula>"jan."</formula>
    </cfRule>
  </conditionalFormatting>
  <conditionalFormatting sqref="H9">
    <cfRule type="cellIs" dxfId="10865" priority="10832" operator="equal">
      <formula>"jan."</formula>
    </cfRule>
  </conditionalFormatting>
  <conditionalFormatting sqref="I9">
    <cfRule type="cellIs" dxfId="10864" priority="10831" operator="equal">
      <formula>"jan."</formula>
    </cfRule>
  </conditionalFormatting>
  <conditionalFormatting sqref="H9">
    <cfRule type="cellIs" dxfId="10863" priority="10830" operator="equal">
      <formula>"jan."</formula>
    </cfRule>
  </conditionalFormatting>
  <conditionalFormatting sqref="J9">
    <cfRule type="cellIs" dxfId="10862" priority="10829" operator="equal">
      <formula>"jan."</formula>
    </cfRule>
  </conditionalFormatting>
  <conditionalFormatting sqref="H9">
    <cfRule type="cellIs" dxfId="10861" priority="10828" operator="equal">
      <formula>"jan."</formula>
    </cfRule>
  </conditionalFormatting>
  <conditionalFormatting sqref="H9">
    <cfRule type="cellIs" dxfId="10860" priority="10827" operator="equal">
      <formula>"jan."</formula>
    </cfRule>
  </conditionalFormatting>
  <conditionalFormatting sqref="H9">
    <cfRule type="cellIs" dxfId="10859" priority="10826" operator="equal">
      <formula>"jan."</formula>
    </cfRule>
  </conditionalFormatting>
  <conditionalFormatting sqref="I9">
    <cfRule type="cellIs" dxfId="10858" priority="10825" operator="equal">
      <formula>"jan."</formula>
    </cfRule>
  </conditionalFormatting>
  <conditionalFormatting sqref="H9">
    <cfRule type="cellIs" dxfId="10857" priority="10824" operator="equal">
      <formula>"jan."</formula>
    </cfRule>
  </conditionalFormatting>
  <conditionalFormatting sqref="H9">
    <cfRule type="cellIs" dxfId="10856" priority="10823" operator="equal">
      <formula>"jan."</formula>
    </cfRule>
  </conditionalFormatting>
  <conditionalFormatting sqref="H9">
    <cfRule type="cellIs" dxfId="10855" priority="10822" operator="equal">
      <formula>"jan."</formula>
    </cfRule>
  </conditionalFormatting>
  <conditionalFormatting sqref="I9">
    <cfRule type="cellIs" dxfId="10854" priority="10821" operator="equal">
      <formula>"jan."</formula>
    </cfRule>
  </conditionalFormatting>
  <conditionalFormatting sqref="H9">
    <cfRule type="cellIs" dxfId="10853" priority="10820" operator="equal">
      <formula>"jan."</formula>
    </cfRule>
  </conditionalFormatting>
  <conditionalFormatting sqref="I9">
    <cfRule type="cellIs" dxfId="10852" priority="10819" operator="equal">
      <formula>"jan."</formula>
    </cfRule>
  </conditionalFormatting>
  <conditionalFormatting sqref="H9">
    <cfRule type="cellIs" dxfId="10851" priority="10818" operator="equal">
      <formula>"jan."</formula>
    </cfRule>
  </conditionalFormatting>
  <conditionalFormatting sqref="I9">
    <cfRule type="cellIs" dxfId="10850" priority="10817" operator="equal">
      <formula>"jan."</formula>
    </cfRule>
  </conditionalFormatting>
  <conditionalFormatting sqref="H9">
    <cfRule type="cellIs" dxfId="10849" priority="10816" operator="equal">
      <formula>"jan."</formula>
    </cfRule>
  </conditionalFormatting>
  <conditionalFormatting sqref="I9">
    <cfRule type="cellIs" dxfId="10848" priority="10815" operator="equal">
      <formula>"jan."</formula>
    </cfRule>
  </conditionalFormatting>
  <conditionalFormatting sqref="H9">
    <cfRule type="cellIs" dxfId="10847" priority="10814" operator="equal">
      <formula>"jan."</formula>
    </cfRule>
  </conditionalFormatting>
  <conditionalFormatting sqref="H9">
    <cfRule type="cellIs" dxfId="10846" priority="10813" operator="equal">
      <formula>"jan."</formula>
    </cfRule>
  </conditionalFormatting>
  <conditionalFormatting sqref="H9">
    <cfRule type="cellIs" dxfId="10845" priority="10812" operator="equal">
      <formula>"jan."</formula>
    </cfRule>
  </conditionalFormatting>
  <conditionalFormatting sqref="I9">
    <cfRule type="cellIs" dxfId="10844" priority="10810" operator="equal">
      <formula>"jan."</formula>
    </cfRule>
  </conditionalFormatting>
  <conditionalFormatting sqref="H9">
    <cfRule type="cellIs" dxfId="10843" priority="10809" operator="equal">
      <formula>"jan."</formula>
    </cfRule>
  </conditionalFormatting>
  <conditionalFormatting sqref="H9">
    <cfRule type="cellIs" dxfId="10842" priority="10808" operator="equal">
      <formula>"jan."</formula>
    </cfRule>
  </conditionalFormatting>
  <conditionalFormatting sqref="H9">
    <cfRule type="cellIs" dxfId="10841" priority="10807" operator="equal">
      <formula>"jan."</formula>
    </cfRule>
  </conditionalFormatting>
  <conditionalFormatting sqref="I9">
    <cfRule type="cellIs" dxfId="10840" priority="10806" operator="equal">
      <formula>"jan."</formula>
    </cfRule>
  </conditionalFormatting>
  <conditionalFormatting sqref="H9">
    <cfRule type="cellIs" dxfId="10839" priority="10805" operator="equal">
      <formula>"jan."</formula>
    </cfRule>
  </conditionalFormatting>
  <conditionalFormatting sqref="H9">
    <cfRule type="cellIs" dxfId="10838" priority="10804" operator="equal">
      <formula>"jan."</formula>
    </cfRule>
  </conditionalFormatting>
  <conditionalFormatting sqref="H9">
    <cfRule type="cellIs" dxfId="10837" priority="10803" operator="equal">
      <formula>"jan."</formula>
    </cfRule>
  </conditionalFormatting>
  <conditionalFormatting sqref="H9">
    <cfRule type="cellIs" dxfId="10836" priority="10802" operator="equal">
      <formula>"jan."</formula>
    </cfRule>
  </conditionalFormatting>
  <conditionalFormatting sqref="I9">
    <cfRule type="cellIs" dxfId="10835" priority="10801" operator="equal">
      <formula>"jan."</formula>
    </cfRule>
  </conditionalFormatting>
  <conditionalFormatting sqref="H9">
    <cfRule type="cellIs" dxfId="10834" priority="10800" operator="equal">
      <formula>"jan."</formula>
    </cfRule>
  </conditionalFormatting>
  <conditionalFormatting sqref="H9">
    <cfRule type="cellIs" dxfId="10833" priority="10799" operator="equal">
      <formula>"jan."</formula>
    </cfRule>
  </conditionalFormatting>
  <conditionalFormatting sqref="J9">
    <cfRule type="cellIs" dxfId="10832" priority="10798" operator="equal">
      <formula>"jan."</formula>
    </cfRule>
  </conditionalFormatting>
  <conditionalFormatting sqref="K9">
    <cfRule type="cellIs" dxfId="10831" priority="10797" operator="equal">
      <formula>"jan."</formula>
    </cfRule>
  </conditionalFormatting>
  <conditionalFormatting sqref="J9">
    <cfRule type="cellIs" dxfId="10830" priority="10796" operator="equal">
      <formula>"jan."</formula>
    </cfRule>
  </conditionalFormatting>
  <conditionalFormatting sqref="I9">
    <cfRule type="cellIs" dxfId="10829" priority="10795" operator="equal">
      <formula>"jan."</formula>
    </cfRule>
  </conditionalFormatting>
  <conditionalFormatting sqref="J9">
    <cfRule type="cellIs" dxfId="10828" priority="10794" operator="equal">
      <formula>"jan."</formula>
    </cfRule>
  </conditionalFormatting>
  <conditionalFormatting sqref="I9">
    <cfRule type="cellIs" dxfId="10827" priority="10793" operator="equal">
      <formula>"jan."</formula>
    </cfRule>
  </conditionalFormatting>
  <conditionalFormatting sqref="J9">
    <cfRule type="cellIs" dxfId="10826" priority="10792" operator="equal">
      <formula>"jan."</formula>
    </cfRule>
  </conditionalFormatting>
  <conditionalFormatting sqref="H9">
    <cfRule type="cellIs" dxfId="10825" priority="10791" operator="equal">
      <formula>"jan."</formula>
    </cfRule>
  </conditionalFormatting>
  <conditionalFormatting sqref="I9">
    <cfRule type="cellIs" dxfId="10824" priority="10790" operator="equal">
      <formula>"jan."</formula>
    </cfRule>
  </conditionalFormatting>
  <conditionalFormatting sqref="I9">
    <cfRule type="cellIs" dxfId="10823" priority="10789" operator="equal">
      <formula>"jan."</formula>
    </cfRule>
  </conditionalFormatting>
  <conditionalFormatting sqref="H9">
    <cfRule type="cellIs" dxfId="10822" priority="10788" operator="equal">
      <formula>"jan."</formula>
    </cfRule>
  </conditionalFormatting>
  <conditionalFormatting sqref="I9">
    <cfRule type="cellIs" dxfId="10821" priority="10787" operator="equal">
      <formula>"jan."</formula>
    </cfRule>
  </conditionalFormatting>
  <conditionalFormatting sqref="H9">
    <cfRule type="cellIs" dxfId="10820" priority="10786" operator="equal">
      <formula>"jan."</formula>
    </cfRule>
  </conditionalFormatting>
  <conditionalFormatting sqref="H9">
    <cfRule type="cellIs" dxfId="10819" priority="10784" operator="equal">
      <formula>"jan."</formula>
    </cfRule>
  </conditionalFormatting>
  <conditionalFormatting sqref="J9">
    <cfRule type="cellIs" dxfId="10818" priority="10783" operator="equal">
      <formula>"jan."</formula>
    </cfRule>
  </conditionalFormatting>
  <conditionalFormatting sqref="I9">
    <cfRule type="cellIs" dxfId="10817" priority="10782" operator="equal">
      <formula>"jan."</formula>
    </cfRule>
  </conditionalFormatting>
  <conditionalFormatting sqref="H9">
    <cfRule type="cellIs" dxfId="10816" priority="10781" operator="equal">
      <formula>"jan."</formula>
    </cfRule>
  </conditionalFormatting>
  <conditionalFormatting sqref="I9">
    <cfRule type="cellIs" dxfId="10815" priority="10780" operator="equal">
      <formula>"jan."</formula>
    </cfRule>
  </conditionalFormatting>
  <conditionalFormatting sqref="H9">
    <cfRule type="cellIs" dxfId="10814" priority="10779" operator="equal">
      <formula>"jan."</formula>
    </cfRule>
  </conditionalFormatting>
  <conditionalFormatting sqref="I9">
    <cfRule type="cellIs" dxfId="10813" priority="10778" operator="equal">
      <formula>"jan."</formula>
    </cfRule>
  </conditionalFormatting>
  <conditionalFormatting sqref="H9">
    <cfRule type="cellIs" dxfId="10812" priority="10777" operator="equal">
      <formula>"jan."</formula>
    </cfRule>
  </conditionalFormatting>
  <conditionalFormatting sqref="J9">
    <cfRule type="cellIs" dxfId="10811" priority="10776" operator="equal">
      <formula>"jan."</formula>
    </cfRule>
  </conditionalFormatting>
  <conditionalFormatting sqref="H9">
    <cfRule type="cellIs" dxfId="10810" priority="10775" operator="equal">
      <formula>"jan."</formula>
    </cfRule>
  </conditionalFormatting>
  <conditionalFormatting sqref="H9">
    <cfRule type="cellIs" dxfId="10809" priority="10774" operator="equal">
      <formula>"jan."</formula>
    </cfRule>
  </conditionalFormatting>
  <conditionalFormatting sqref="H9">
    <cfRule type="cellIs" dxfId="10808" priority="10773" operator="equal">
      <formula>"jan."</formula>
    </cfRule>
  </conditionalFormatting>
  <conditionalFormatting sqref="I9">
    <cfRule type="cellIs" dxfId="10807" priority="10772" operator="equal">
      <formula>"jan."</formula>
    </cfRule>
  </conditionalFormatting>
  <conditionalFormatting sqref="I9">
    <cfRule type="cellIs" dxfId="10806" priority="10771" operator="equal">
      <formula>"jan."</formula>
    </cfRule>
  </conditionalFormatting>
  <conditionalFormatting sqref="H9">
    <cfRule type="cellIs" dxfId="10805" priority="10770" operator="equal">
      <formula>"jan."</formula>
    </cfRule>
  </conditionalFormatting>
  <conditionalFormatting sqref="I9">
    <cfRule type="cellIs" dxfId="10804" priority="10769" operator="equal">
      <formula>"jan."</formula>
    </cfRule>
  </conditionalFormatting>
  <conditionalFormatting sqref="H9">
    <cfRule type="cellIs" dxfId="10803" priority="10768" operator="equal">
      <formula>"jan."</formula>
    </cfRule>
  </conditionalFormatting>
  <conditionalFormatting sqref="I9">
    <cfRule type="cellIs" dxfId="10802" priority="10767" operator="equal">
      <formula>"jan."</formula>
    </cfRule>
  </conditionalFormatting>
  <conditionalFormatting sqref="H9">
    <cfRule type="cellIs" dxfId="10801" priority="10766" operator="equal">
      <formula>"jan."</formula>
    </cfRule>
  </conditionalFormatting>
  <conditionalFormatting sqref="J9">
    <cfRule type="cellIs" dxfId="10800" priority="10765" operator="equal">
      <formula>"jan."</formula>
    </cfRule>
  </conditionalFormatting>
  <conditionalFormatting sqref="H9">
    <cfRule type="cellIs" dxfId="10799" priority="10764" operator="equal">
      <formula>"jan."</formula>
    </cfRule>
  </conditionalFormatting>
  <conditionalFormatting sqref="H9">
    <cfRule type="cellIs" dxfId="10798" priority="10763" operator="equal">
      <formula>"jan."</formula>
    </cfRule>
  </conditionalFormatting>
  <conditionalFormatting sqref="H9">
    <cfRule type="cellIs" dxfId="10797" priority="10762" operator="equal">
      <formula>"jan."</formula>
    </cfRule>
  </conditionalFormatting>
  <conditionalFormatting sqref="I9">
    <cfRule type="cellIs" dxfId="10796" priority="10761" operator="equal">
      <formula>"jan."</formula>
    </cfRule>
  </conditionalFormatting>
  <conditionalFormatting sqref="H9">
    <cfRule type="cellIs" dxfId="10795" priority="10760" operator="equal">
      <formula>"jan."</formula>
    </cfRule>
  </conditionalFormatting>
  <conditionalFormatting sqref="H9">
    <cfRule type="cellIs" dxfId="10794" priority="10759" operator="equal">
      <formula>"jan."</formula>
    </cfRule>
  </conditionalFormatting>
  <conditionalFormatting sqref="H9">
    <cfRule type="cellIs" dxfId="10793" priority="10758" operator="equal">
      <formula>"jan."</formula>
    </cfRule>
  </conditionalFormatting>
  <conditionalFormatting sqref="I9">
    <cfRule type="cellIs" dxfId="10792" priority="10757" operator="equal">
      <formula>"jan."</formula>
    </cfRule>
  </conditionalFormatting>
  <conditionalFormatting sqref="H9">
    <cfRule type="cellIs" dxfId="10791" priority="10756" operator="equal">
      <formula>"jan."</formula>
    </cfRule>
  </conditionalFormatting>
  <conditionalFormatting sqref="I9">
    <cfRule type="cellIs" dxfId="10790" priority="10755" operator="equal">
      <formula>"jan."</formula>
    </cfRule>
  </conditionalFormatting>
  <conditionalFormatting sqref="H9">
    <cfRule type="cellIs" dxfId="10789" priority="10754" operator="equal">
      <formula>"jan."</formula>
    </cfRule>
  </conditionalFormatting>
  <conditionalFormatting sqref="I9">
    <cfRule type="cellIs" dxfId="10788" priority="10753" operator="equal">
      <formula>"jan."</formula>
    </cfRule>
  </conditionalFormatting>
  <conditionalFormatting sqref="I9">
    <cfRule type="cellIs" dxfId="10787" priority="10751" operator="equal">
      <formula>"jan."</formula>
    </cfRule>
  </conditionalFormatting>
  <conditionalFormatting sqref="H9">
    <cfRule type="cellIs" dxfId="10786" priority="10750" operator="equal">
      <formula>"jan."</formula>
    </cfRule>
  </conditionalFormatting>
  <conditionalFormatting sqref="H9">
    <cfRule type="cellIs" dxfId="10785" priority="10747" operator="equal">
      <formula>"jan."</formula>
    </cfRule>
  </conditionalFormatting>
  <conditionalFormatting sqref="I9">
    <cfRule type="cellIs" dxfId="10784" priority="10746" operator="equal">
      <formula>"jan."</formula>
    </cfRule>
  </conditionalFormatting>
  <conditionalFormatting sqref="H9">
    <cfRule type="cellIs" dxfId="10783" priority="10745" operator="equal">
      <formula>"jan."</formula>
    </cfRule>
  </conditionalFormatting>
  <conditionalFormatting sqref="H9">
    <cfRule type="cellIs" dxfId="10782" priority="10744" operator="equal">
      <formula>"jan."</formula>
    </cfRule>
  </conditionalFormatting>
  <conditionalFormatting sqref="H9">
    <cfRule type="cellIs" dxfId="10781" priority="10743" operator="equal">
      <formula>"jan."</formula>
    </cfRule>
  </conditionalFormatting>
  <conditionalFormatting sqref="I9">
    <cfRule type="cellIs" dxfId="10780" priority="10742" operator="equal">
      <formula>"jan."</formula>
    </cfRule>
  </conditionalFormatting>
  <conditionalFormatting sqref="H9">
    <cfRule type="cellIs" dxfId="10779" priority="10741" operator="equal">
      <formula>"jan."</formula>
    </cfRule>
  </conditionalFormatting>
  <conditionalFormatting sqref="H9">
    <cfRule type="cellIs" dxfId="10778" priority="10740" operator="equal">
      <formula>"jan."</formula>
    </cfRule>
  </conditionalFormatting>
  <conditionalFormatting sqref="H9">
    <cfRule type="cellIs" dxfId="10777" priority="10739" operator="equal">
      <formula>"jan."</formula>
    </cfRule>
  </conditionalFormatting>
  <conditionalFormatting sqref="H9">
    <cfRule type="cellIs" dxfId="10776" priority="10738" operator="equal">
      <formula>"jan."</formula>
    </cfRule>
  </conditionalFormatting>
  <conditionalFormatting sqref="I9">
    <cfRule type="cellIs" dxfId="10775" priority="10737" operator="equal">
      <formula>"jan."</formula>
    </cfRule>
  </conditionalFormatting>
  <conditionalFormatting sqref="H9">
    <cfRule type="cellIs" dxfId="10774" priority="10736" operator="equal">
      <formula>"jan."</formula>
    </cfRule>
  </conditionalFormatting>
  <conditionalFormatting sqref="H9">
    <cfRule type="cellIs" dxfId="10773" priority="10735" operator="equal">
      <formula>"jan."</formula>
    </cfRule>
  </conditionalFormatting>
  <conditionalFormatting sqref="J9">
    <cfRule type="cellIs" dxfId="10772" priority="10734" operator="equal">
      <formula>"jan."</formula>
    </cfRule>
  </conditionalFormatting>
  <conditionalFormatting sqref="I9">
    <cfRule type="cellIs" dxfId="10771" priority="10733" operator="equal">
      <formula>"jan."</formula>
    </cfRule>
  </conditionalFormatting>
  <conditionalFormatting sqref="H9">
    <cfRule type="cellIs" dxfId="10770" priority="10732" operator="equal">
      <formula>"jan."</formula>
    </cfRule>
  </conditionalFormatting>
  <conditionalFormatting sqref="I9">
    <cfRule type="cellIs" dxfId="10769" priority="10731" operator="equal">
      <formula>"jan."</formula>
    </cfRule>
  </conditionalFormatting>
  <conditionalFormatting sqref="H9">
    <cfRule type="cellIs" dxfId="10768" priority="10730" operator="equal">
      <formula>"jan."</formula>
    </cfRule>
  </conditionalFormatting>
  <conditionalFormatting sqref="I9">
    <cfRule type="cellIs" dxfId="10767" priority="10729" operator="equal">
      <formula>"jan."</formula>
    </cfRule>
  </conditionalFormatting>
  <conditionalFormatting sqref="H9">
    <cfRule type="cellIs" dxfId="10766" priority="10728" operator="equal">
      <formula>"jan."</formula>
    </cfRule>
  </conditionalFormatting>
  <conditionalFormatting sqref="H9">
    <cfRule type="cellIs" dxfId="10765" priority="10727" operator="equal">
      <formula>"jan."</formula>
    </cfRule>
  </conditionalFormatting>
  <conditionalFormatting sqref="H9">
    <cfRule type="cellIs" dxfId="10764" priority="10726" operator="equal">
      <formula>"jan."</formula>
    </cfRule>
  </conditionalFormatting>
  <conditionalFormatting sqref="H9">
    <cfRule type="cellIs" dxfId="10763" priority="10725" operator="equal">
      <formula>"jan."</formula>
    </cfRule>
  </conditionalFormatting>
  <conditionalFormatting sqref="I9">
    <cfRule type="cellIs" dxfId="10762" priority="10724" operator="equal">
      <formula>"jan."</formula>
    </cfRule>
  </conditionalFormatting>
  <conditionalFormatting sqref="H9">
    <cfRule type="cellIs" dxfId="10761" priority="10723" operator="equal">
      <formula>"jan."</formula>
    </cfRule>
  </conditionalFormatting>
  <conditionalFormatting sqref="H9">
    <cfRule type="cellIs" dxfId="10760" priority="10722" operator="equal">
      <formula>"jan."</formula>
    </cfRule>
  </conditionalFormatting>
  <conditionalFormatting sqref="H9">
    <cfRule type="cellIs" dxfId="10759" priority="10721" operator="equal">
      <formula>"jan."</formula>
    </cfRule>
  </conditionalFormatting>
  <conditionalFormatting sqref="I9">
    <cfRule type="cellIs" dxfId="10758" priority="10720" operator="equal">
      <formula>"jan."</formula>
    </cfRule>
  </conditionalFormatting>
  <conditionalFormatting sqref="H9">
    <cfRule type="cellIs" dxfId="10757" priority="10719" operator="equal">
      <formula>"jan."</formula>
    </cfRule>
  </conditionalFormatting>
  <conditionalFormatting sqref="H9">
    <cfRule type="cellIs" dxfId="10756" priority="10718" operator="equal">
      <formula>"jan."</formula>
    </cfRule>
  </conditionalFormatting>
  <conditionalFormatting sqref="H9">
    <cfRule type="cellIs" dxfId="10755" priority="10717" operator="equal">
      <formula>"jan."</formula>
    </cfRule>
  </conditionalFormatting>
  <conditionalFormatting sqref="H9">
    <cfRule type="cellIs" dxfId="10754" priority="10716" operator="equal">
      <formula>"jan."</formula>
    </cfRule>
  </conditionalFormatting>
  <conditionalFormatting sqref="I9">
    <cfRule type="cellIs" dxfId="10753" priority="10715" operator="equal">
      <formula>"jan."</formula>
    </cfRule>
  </conditionalFormatting>
  <conditionalFormatting sqref="H9">
    <cfRule type="cellIs" dxfId="10752" priority="10714" operator="equal">
      <formula>"jan."</formula>
    </cfRule>
  </conditionalFormatting>
  <conditionalFormatting sqref="H9">
    <cfRule type="cellIs" dxfId="10751" priority="10713" operator="equal">
      <formula>"jan."</formula>
    </cfRule>
  </conditionalFormatting>
  <conditionalFormatting sqref="H9">
    <cfRule type="cellIs" dxfId="10750" priority="10712" operator="equal">
      <formula>"jan."</formula>
    </cfRule>
  </conditionalFormatting>
  <conditionalFormatting sqref="H9">
    <cfRule type="cellIs" dxfId="10749" priority="10711" operator="equal">
      <formula>"jan."</formula>
    </cfRule>
  </conditionalFormatting>
  <conditionalFormatting sqref="H9">
    <cfRule type="cellIs" dxfId="10748" priority="10710" operator="equal">
      <formula>"jan."</formula>
    </cfRule>
  </conditionalFormatting>
  <conditionalFormatting sqref="H9">
    <cfRule type="cellIs" dxfId="10747" priority="10709" operator="equal">
      <formula>"jan."</formula>
    </cfRule>
  </conditionalFormatting>
  <conditionalFormatting sqref="H9">
    <cfRule type="cellIs" dxfId="10746" priority="10708" operator="equal">
      <formula>"jan."</formula>
    </cfRule>
  </conditionalFormatting>
  <conditionalFormatting sqref="H9">
    <cfRule type="cellIs" dxfId="10745" priority="10707" operator="equal">
      <formula>"jan."</formula>
    </cfRule>
  </conditionalFormatting>
  <conditionalFormatting sqref="I9">
    <cfRule type="cellIs" dxfId="10744" priority="10706" operator="equal">
      <formula>"jan."</formula>
    </cfRule>
  </conditionalFormatting>
  <conditionalFormatting sqref="J9">
    <cfRule type="cellIs" dxfId="10743" priority="10705" operator="equal">
      <formula>"jan."</formula>
    </cfRule>
  </conditionalFormatting>
  <conditionalFormatting sqref="K9">
    <cfRule type="cellIs" dxfId="10742" priority="10704" operator="equal">
      <formula>"jan."</formula>
    </cfRule>
  </conditionalFormatting>
  <conditionalFormatting sqref="J9">
    <cfRule type="cellIs" dxfId="10741" priority="10703" operator="equal">
      <formula>"jan."</formula>
    </cfRule>
  </conditionalFormatting>
  <conditionalFormatting sqref="I9">
    <cfRule type="cellIs" dxfId="10740" priority="10702" operator="equal">
      <formula>"jan."</formula>
    </cfRule>
  </conditionalFormatting>
  <conditionalFormatting sqref="J9">
    <cfRule type="cellIs" dxfId="10739" priority="10701" operator="equal">
      <formula>"jan."</formula>
    </cfRule>
  </conditionalFormatting>
  <conditionalFormatting sqref="I9">
    <cfRule type="cellIs" dxfId="10738" priority="10700" operator="equal">
      <formula>"jan."</formula>
    </cfRule>
  </conditionalFormatting>
  <conditionalFormatting sqref="J9">
    <cfRule type="cellIs" dxfId="10737" priority="10699" operator="equal">
      <formula>"jan."</formula>
    </cfRule>
  </conditionalFormatting>
  <conditionalFormatting sqref="H9">
    <cfRule type="cellIs" dxfId="10736" priority="10698" operator="equal">
      <formula>"jan."</formula>
    </cfRule>
  </conditionalFormatting>
  <conditionalFormatting sqref="I9">
    <cfRule type="cellIs" dxfId="10735" priority="10697" operator="equal">
      <formula>"jan."</formula>
    </cfRule>
  </conditionalFormatting>
  <conditionalFormatting sqref="I9">
    <cfRule type="cellIs" dxfId="10734" priority="10696" operator="equal">
      <formula>"jan."</formula>
    </cfRule>
  </conditionalFormatting>
  <conditionalFormatting sqref="H9">
    <cfRule type="cellIs" dxfId="10733" priority="10695" operator="equal">
      <formula>"jan."</formula>
    </cfRule>
  </conditionalFormatting>
  <conditionalFormatting sqref="I9">
    <cfRule type="cellIs" dxfId="10732" priority="10694" operator="equal">
      <formula>"jan."</formula>
    </cfRule>
  </conditionalFormatting>
  <conditionalFormatting sqref="H9">
    <cfRule type="cellIs" dxfId="10731" priority="10693" operator="equal">
      <formula>"jan."</formula>
    </cfRule>
  </conditionalFormatting>
  <conditionalFormatting sqref="I9">
    <cfRule type="cellIs" dxfId="10730" priority="10692" operator="equal">
      <formula>"jan."</formula>
    </cfRule>
  </conditionalFormatting>
  <conditionalFormatting sqref="H9">
    <cfRule type="cellIs" dxfId="10729" priority="10691" operator="equal">
      <formula>"jan."</formula>
    </cfRule>
  </conditionalFormatting>
  <conditionalFormatting sqref="J9">
    <cfRule type="cellIs" dxfId="10728" priority="10690" operator="equal">
      <formula>"jan."</formula>
    </cfRule>
  </conditionalFormatting>
  <conditionalFormatting sqref="I9">
    <cfRule type="cellIs" dxfId="10727" priority="10689" operator="equal">
      <formula>"jan."</formula>
    </cfRule>
  </conditionalFormatting>
  <conditionalFormatting sqref="H9">
    <cfRule type="cellIs" dxfId="10726" priority="10688" operator="equal">
      <formula>"jan."</formula>
    </cfRule>
  </conditionalFormatting>
  <conditionalFormatting sqref="I9">
    <cfRule type="cellIs" dxfId="10725" priority="10687" operator="equal">
      <formula>"jan."</formula>
    </cfRule>
  </conditionalFormatting>
  <conditionalFormatting sqref="H9">
    <cfRule type="cellIs" dxfId="10724" priority="10686" operator="equal">
      <formula>"jan."</formula>
    </cfRule>
  </conditionalFormatting>
  <conditionalFormatting sqref="H9">
    <cfRule type="cellIs" dxfId="10723" priority="10684" operator="equal">
      <formula>"jan."</formula>
    </cfRule>
  </conditionalFormatting>
  <conditionalFormatting sqref="J9">
    <cfRule type="cellIs" dxfId="10722" priority="10683" operator="equal">
      <formula>"jan."</formula>
    </cfRule>
  </conditionalFormatting>
  <conditionalFormatting sqref="H9">
    <cfRule type="cellIs" dxfId="10721" priority="10682" operator="equal">
      <formula>"jan."</formula>
    </cfRule>
  </conditionalFormatting>
  <conditionalFormatting sqref="H9">
    <cfRule type="cellIs" dxfId="10720" priority="10681" operator="equal">
      <formula>"jan."</formula>
    </cfRule>
  </conditionalFormatting>
  <conditionalFormatting sqref="H9">
    <cfRule type="cellIs" dxfId="10719" priority="10680" operator="equal">
      <formula>"jan."</formula>
    </cfRule>
  </conditionalFormatting>
  <conditionalFormatting sqref="I9">
    <cfRule type="cellIs" dxfId="10718" priority="10679" operator="equal">
      <formula>"jan."</formula>
    </cfRule>
  </conditionalFormatting>
  <conditionalFormatting sqref="I9">
    <cfRule type="cellIs" dxfId="10717" priority="10678" operator="equal">
      <formula>"jan."</formula>
    </cfRule>
  </conditionalFormatting>
  <conditionalFormatting sqref="H9">
    <cfRule type="cellIs" dxfId="10716" priority="10677" operator="equal">
      <formula>"jan."</formula>
    </cfRule>
  </conditionalFormatting>
  <conditionalFormatting sqref="I9">
    <cfRule type="cellIs" dxfId="10715" priority="10676" operator="equal">
      <formula>"jan."</formula>
    </cfRule>
  </conditionalFormatting>
  <conditionalFormatting sqref="H9">
    <cfRule type="cellIs" dxfId="10714" priority="10675" operator="equal">
      <formula>"jan."</formula>
    </cfRule>
  </conditionalFormatting>
  <conditionalFormatting sqref="I9">
    <cfRule type="cellIs" dxfId="10713" priority="10674" operator="equal">
      <formula>"jan."</formula>
    </cfRule>
  </conditionalFormatting>
  <conditionalFormatting sqref="H9">
    <cfRule type="cellIs" dxfId="10712" priority="10673" operator="equal">
      <formula>"jan."</formula>
    </cfRule>
  </conditionalFormatting>
  <conditionalFormatting sqref="J9">
    <cfRule type="cellIs" dxfId="10711" priority="10672" operator="equal">
      <formula>"jan."</formula>
    </cfRule>
  </conditionalFormatting>
  <conditionalFormatting sqref="H9">
    <cfRule type="cellIs" dxfId="10710" priority="10671" operator="equal">
      <formula>"jan."</formula>
    </cfRule>
  </conditionalFormatting>
  <conditionalFormatting sqref="H9">
    <cfRule type="cellIs" dxfId="10709" priority="10670" operator="equal">
      <formula>"jan."</formula>
    </cfRule>
  </conditionalFormatting>
  <conditionalFormatting sqref="H9">
    <cfRule type="cellIs" dxfId="10708" priority="10669" operator="equal">
      <formula>"jan."</formula>
    </cfRule>
  </conditionalFormatting>
  <conditionalFormatting sqref="I9">
    <cfRule type="cellIs" dxfId="10707" priority="10668" operator="equal">
      <formula>"jan."</formula>
    </cfRule>
  </conditionalFormatting>
  <conditionalFormatting sqref="H9">
    <cfRule type="cellIs" dxfId="10706" priority="10667" operator="equal">
      <formula>"jan."</formula>
    </cfRule>
  </conditionalFormatting>
  <conditionalFormatting sqref="H9">
    <cfRule type="cellIs" dxfId="10705" priority="10666" operator="equal">
      <formula>"jan."</formula>
    </cfRule>
  </conditionalFormatting>
  <conditionalFormatting sqref="H9">
    <cfRule type="cellIs" dxfId="10704" priority="10665" operator="equal">
      <formula>"jan."</formula>
    </cfRule>
  </conditionalFormatting>
  <conditionalFormatting sqref="I9">
    <cfRule type="cellIs" dxfId="10703" priority="10664" operator="equal">
      <formula>"jan."</formula>
    </cfRule>
  </conditionalFormatting>
  <conditionalFormatting sqref="H9">
    <cfRule type="cellIs" dxfId="10702" priority="10663" operator="equal">
      <formula>"jan."</formula>
    </cfRule>
  </conditionalFormatting>
  <conditionalFormatting sqref="I9">
    <cfRule type="cellIs" dxfId="10701" priority="10662" operator="equal">
      <formula>"jan."</formula>
    </cfRule>
  </conditionalFormatting>
  <conditionalFormatting sqref="H9">
    <cfRule type="cellIs" dxfId="10700" priority="10661" operator="equal">
      <formula>"jan."</formula>
    </cfRule>
  </conditionalFormatting>
  <conditionalFormatting sqref="I9">
    <cfRule type="cellIs" dxfId="10699" priority="10660" operator="equal">
      <formula>"jan."</formula>
    </cfRule>
  </conditionalFormatting>
  <conditionalFormatting sqref="I9">
    <cfRule type="cellIs" dxfId="10698" priority="10658" operator="equal">
      <formula>"jan."</formula>
    </cfRule>
  </conditionalFormatting>
  <conditionalFormatting sqref="H9">
    <cfRule type="cellIs" dxfId="10697" priority="10657" operator="equal">
      <formula>"jan."</formula>
    </cfRule>
  </conditionalFormatting>
  <conditionalFormatting sqref="H9">
    <cfRule type="cellIs" dxfId="10696" priority="10656" operator="equal">
      <formula>"jan."</formula>
    </cfRule>
  </conditionalFormatting>
  <conditionalFormatting sqref="H9">
    <cfRule type="cellIs" dxfId="10695" priority="10655" operator="equal">
      <formula>"jan."</formula>
    </cfRule>
  </conditionalFormatting>
  <conditionalFormatting sqref="I9">
    <cfRule type="cellIs" dxfId="10694" priority="10653" operator="equal">
      <formula>"jan."</formula>
    </cfRule>
  </conditionalFormatting>
  <conditionalFormatting sqref="H9">
    <cfRule type="cellIs" dxfId="10693" priority="10650" operator="equal">
      <formula>"jan."</formula>
    </cfRule>
  </conditionalFormatting>
  <conditionalFormatting sqref="I9">
    <cfRule type="cellIs" dxfId="10692" priority="10649" operator="equal">
      <formula>"jan."</formula>
    </cfRule>
  </conditionalFormatting>
  <conditionalFormatting sqref="H9">
    <cfRule type="cellIs" dxfId="10691" priority="10648" operator="equal">
      <formula>"jan."</formula>
    </cfRule>
  </conditionalFormatting>
  <conditionalFormatting sqref="H9">
    <cfRule type="cellIs" dxfId="10690" priority="10647" operator="equal">
      <formula>"jan."</formula>
    </cfRule>
  </conditionalFormatting>
  <conditionalFormatting sqref="H9">
    <cfRule type="cellIs" dxfId="10689" priority="10646" operator="equal">
      <formula>"jan."</formula>
    </cfRule>
  </conditionalFormatting>
  <conditionalFormatting sqref="H9">
    <cfRule type="cellIs" dxfId="10688" priority="10645" operator="equal">
      <formula>"jan."</formula>
    </cfRule>
  </conditionalFormatting>
  <conditionalFormatting sqref="I9">
    <cfRule type="cellIs" dxfId="10687" priority="10644" operator="equal">
      <formula>"jan."</formula>
    </cfRule>
  </conditionalFormatting>
  <conditionalFormatting sqref="H9">
    <cfRule type="cellIs" dxfId="10686" priority="10643" operator="equal">
      <formula>"jan."</formula>
    </cfRule>
  </conditionalFormatting>
  <conditionalFormatting sqref="H9">
    <cfRule type="cellIs" dxfId="10685" priority="10642" operator="equal">
      <formula>"jan."</formula>
    </cfRule>
  </conditionalFormatting>
  <conditionalFormatting sqref="J9">
    <cfRule type="cellIs" dxfId="10684" priority="10641" operator="equal">
      <formula>"jan."</formula>
    </cfRule>
  </conditionalFormatting>
  <conditionalFormatting sqref="I9">
    <cfRule type="cellIs" dxfId="10683" priority="10640" operator="equal">
      <formula>"jan."</formula>
    </cfRule>
  </conditionalFormatting>
  <conditionalFormatting sqref="H9">
    <cfRule type="cellIs" dxfId="10682" priority="10639" operator="equal">
      <formula>"jan."</formula>
    </cfRule>
  </conditionalFormatting>
  <conditionalFormatting sqref="I9">
    <cfRule type="cellIs" dxfId="10681" priority="10638" operator="equal">
      <formula>"jan."</formula>
    </cfRule>
  </conditionalFormatting>
  <conditionalFormatting sqref="H9">
    <cfRule type="cellIs" dxfId="10680" priority="10637" operator="equal">
      <formula>"jan."</formula>
    </cfRule>
  </conditionalFormatting>
  <conditionalFormatting sqref="I9">
    <cfRule type="cellIs" dxfId="10679" priority="10636" operator="equal">
      <formula>"jan."</formula>
    </cfRule>
  </conditionalFormatting>
  <conditionalFormatting sqref="H9">
    <cfRule type="cellIs" dxfId="10678" priority="10635" operator="equal">
      <formula>"jan."</formula>
    </cfRule>
  </conditionalFormatting>
  <conditionalFormatting sqref="H9">
    <cfRule type="cellIs" dxfId="10677" priority="10634" operator="equal">
      <formula>"jan."</formula>
    </cfRule>
  </conditionalFormatting>
  <conditionalFormatting sqref="H9">
    <cfRule type="cellIs" dxfId="10676" priority="10633" operator="equal">
      <formula>"jan."</formula>
    </cfRule>
  </conditionalFormatting>
  <conditionalFormatting sqref="H9">
    <cfRule type="cellIs" dxfId="10675" priority="10632" operator="equal">
      <formula>"jan."</formula>
    </cfRule>
  </conditionalFormatting>
  <conditionalFormatting sqref="I9">
    <cfRule type="cellIs" dxfId="10674" priority="10631" operator="equal">
      <formula>"jan."</formula>
    </cfRule>
  </conditionalFormatting>
  <conditionalFormatting sqref="H9">
    <cfRule type="cellIs" dxfId="10673" priority="10630" operator="equal">
      <formula>"jan."</formula>
    </cfRule>
  </conditionalFormatting>
  <conditionalFormatting sqref="H9">
    <cfRule type="cellIs" dxfId="10672" priority="10629" operator="equal">
      <formula>"jan."</formula>
    </cfRule>
  </conditionalFormatting>
  <conditionalFormatting sqref="H9">
    <cfRule type="cellIs" dxfId="10671" priority="10628" operator="equal">
      <formula>"jan."</formula>
    </cfRule>
  </conditionalFormatting>
  <conditionalFormatting sqref="H9">
    <cfRule type="cellIs" dxfId="10670" priority="10626" operator="equal">
      <formula>"jan."</formula>
    </cfRule>
  </conditionalFormatting>
  <conditionalFormatting sqref="H9">
    <cfRule type="cellIs" dxfId="10669" priority="10625" operator="equal">
      <formula>"jan."</formula>
    </cfRule>
  </conditionalFormatting>
  <conditionalFormatting sqref="H9">
    <cfRule type="cellIs" dxfId="10668" priority="10624" operator="equal">
      <formula>"jan."</formula>
    </cfRule>
  </conditionalFormatting>
  <conditionalFormatting sqref="H9">
    <cfRule type="cellIs" dxfId="10667" priority="10623" operator="equal">
      <formula>"jan."</formula>
    </cfRule>
  </conditionalFormatting>
  <conditionalFormatting sqref="I9">
    <cfRule type="cellIs" dxfId="10666" priority="10622" operator="equal">
      <formula>"jan."</formula>
    </cfRule>
  </conditionalFormatting>
  <conditionalFormatting sqref="H9">
    <cfRule type="cellIs" dxfId="10665" priority="10621" operator="equal">
      <formula>"jan."</formula>
    </cfRule>
  </conditionalFormatting>
  <conditionalFormatting sqref="H9">
    <cfRule type="cellIs" dxfId="10664" priority="10620" operator="equal">
      <formula>"jan."</formula>
    </cfRule>
  </conditionalFormatting>
  <conditionalFormatting sqref="H9">
    <cfRule type="cellIs" dxfId="10663" priority="10619" operator="equal">
      <formula>"jan."</formula>
    </cfRule>
  </conditionalFormatting>
  <conditionalFormatting sqref="H9">
    <cfRule type="cellIs" dxfId="10662" priority="10618" operator="equal">
      <formula>"jan."</formula>
    </cfRule>
  </conditionalFormatting>
  <conditionalFormatting sqref="H9">
    <cfRule type="cellIs" dxfId="10661" priority="10617" operator="equal">
      <formula>"jan."</formula>
    </cfRule>
  </conditionalFormatting>
  <conditionalFormatting sqref="H9">
    <cfRule type="cellIs" dxfId="10660" priority="10616" operator="equal">
      <formula>"jan."</formula>
    </cfRule>
  </conditionalFormatting>
  <conditionalFormatting sqref="H9">
    <cfRule type="cellIs" dxfId="10659" priority="10615" operator="equal">
      <formula>"jan."</formula>
    </cfRule>
  </conditionalFormatting>
  <conditionalFormatting sqref="H9">
    <cfRule type="cellIs" dxfId="10658" priority="10614" operator="equal">
      <formula>"jan."</formula>
    </cfRule>
  </conditionalFormatting>
  <conditionalFormatting sqref="I9">
    <cfRule type="cellIs" dxfId="10657" priority="10613" operator="equal">
      <formula>"jan."</formula>
    </cfRule>
  </conditionalFormatting>
  <conditionalFormatting sqref="J9">
    <cfRule type="cellIs" dxfId="10656" priority="10612" operator="equal">
      <formula>"jan."</formula>
    </cfRule>
  </conditionalFormatting>
  <conditionalFormatting sqref="K9">
    <cfRule type="cellIs" dxfId="10655" priority="10611" operator="equal">
      <formula>"jan."</formula>
    </cfRule>
  </conditionalFormatting>
  <conditionalFormatting sqref="I9">
    <cfRule type="cellIs" dxfId="10654" priority="10610" operator="equal">
      <formula>"jan."</formula>
    </cfRule>
  </conditionalFormatting>
  <conditionalFormatting sqref="H9">
    <cfRule type="cellIs" dxfId="10653" priority="10609" operator="equal">
      <formula>"jan."</formula>
    </cfRule>
  </conditionalFormatting>
  <conditionalFormatting sqref="I9">
    <cfRule type="cellIs" dxfId="10652" priority="10608" operator="equal">
      <formula>"jan."</formula>
    </cfRule>
  </conditionalFormatting>
  <conditionalFormatting sqref="H9">
    <cfRule type="cellIs" dxfId="10651" priority="10607" operator="equal">
      <formula>"jan."</formula>
    </cfRule>
  </conditionalFormatting>
  <conditionalFormatting sqref="I9">
    <cfRule type="cellIs" dxfId="10650" priority="10606" operator="equal">
      <formula>"jan."</formula>
    </cfRule>
  </conditionalFormatting>
  <conditionalFormatting sqref="H9">
    <cfRule type="cellIs" dxfId="10649" priority="10605" operator="equal">
      <formula>"jan."</formula>
    </cfRule>
  </conditionalFormatting>
  <conditionalFormatting sqref="H9">
    <cfRule type="cellIs" dxfId="10648" priority="10604" operator="equal">
      <formula>"jan."</formula>
    </cfRule>
  </conditionalFormatting>
  <conditionalFormatting sqref="H9">
    <cfRule type="cellIs" dxfId="10647" priority="10603" operator="equal">
      <formula>"jan."</formula>
    </cfRule>
  </conditionalFormatting>
  <conditionalFormatting sqref="I9">
    <cfRule type="cellIs" dxfId="10646" priority="10601" operator="equal">
      <formula>"jan."</formula>
    </cfRule>
  </conditionalFormatting>
  <conditionalFormatting sqref="H9">
    <cfRule type="cellIs" dxfId="10645" priority="10600" operator="equal">
      <formula>"jan."</formula>
    </cfRule>
  </conditionalFormatting>
  <conditionalFormatting sqref="H9">
    <cfRule type="cellIs" dxfId="10644" priority="10599" operator="equal">
      <formula>"jan."</formula>
    </cfRule>
  </conditionalFormatting>
  <conditionalFormatting sqref="I9">
    <cfRule type="cellIs" dxfId="10643" priority="10597" operator="equal">
      <formula>"jan."</formula>
    </cfRule>
  </conditionalFormatting>
  <conditionalFormatting sqref="H9">
    <cfRule type="cellIs" dxfId="10642" priority="10596" operator="equal">
      <formula>"jan."</formula>
    </cfRule>
  </conditionalFormatting>
  <conditionalFormatting sqref="H9">
    <cfRule type="cellIs" dxfId="10641" priority="10595" operator="equal">
      <formula>"jan."</formula>
    </cfRule>
  </conditionalFormatting>
  <conditionalFormatting sqref="H9">
    <cfRule type="cellIs" dxfId="10640" priority="10594" operator="equal">
      <formula>"jan."</formula>
    </cfRule>
  </conditionalFormatting>
  <conditionalFormatting sqref="H9">
    <cfRule type="cellIs" dxfId="10639" priority="10593" operator="equal">
      <formula>"jan."</formula>
    </cfRule>
  </conditionalFormatting>
  <conditionalFormatting sqref="I9">
    <cfRule type="cellIs" dxfId="10638" priority="10592" operator="equal">
      <formula>"jan."</formula>
    </cfRule>
  </conditionalFormatting>
  <conditionalFormatting sqref="H9">
    <cfRule type="cellIs" dxfId="10637" priority="10591" operator="equal">
      <formula>"jan."</formula>
    </cfRule>
  </conditionalFormatting>
  <conditionalFormatting sqref="H9">
    <cfRule type="cellIs" dxfId="10636" priority="10589" operator="equal">
      <formula>"jan."</formula>
    </cfRule>
  </conditionalFormatting>
  <conditionalFormatting sqref="H9">
    <cfRule type="cellIs" dxfId="10635" priority="10588" operator="equal">
      <formula>"jan."</formula>
    </cfRule>
  </conditionalFormatting>
  <conditionalFormatting sqref="H9">
    <cfRule type="cellIs" dxfId="10634" priority="10586" operator="equal">
      <formula>"jan."</formula>
    </cfRule>
  </conditionalFormatting>
  <conditionalFormatting sqref="H9">
    <cfRule type="cellIs" dxfId="10633" priority="10585" operator="equal">
      <formula>"jan."</formula>
    </cfRule>
  </conditionalFormatting>
  <conditionalFormatting sqref="H9">
    <cfRule type="cellIs" dxfId="10632" priority="10584" operator="equal">
      <formula>"jan."</formula>
    </cfRule>
  </conditionalFormatting>
  <conditionalFormatting sqref="I9">
    <cfRule type="cellIs" dxfId="10631" priority="10583" operator="equal">
      <formula>"jan."</formula>
    </cfRule>
  </conditionalFormatting>
  <conditionalFormatting sqref="H9">
    <cfRule type="cellIs" dxfId="10630" priority="10582" operator="equal">
      <formula>"jan."</formula>
    </cfRule>
  </conditionalFormatting>
  <conditionalFormatting sqref="H9">
    <cfRule type="cellIs" dxfId="10629" priority="10581" operator="equal">
      <formula>"jan."</formula>
    </cfRule>
  </conditionalFormatting>
  <conditionalFormatting sqref="H9">
    <cfRule type="cellIs" dxfId="10628" priority="10580" operator="equal">
      <formula>"jan."</formula>
    </cfRule>
  </conditionalFormatting>
  <conditionalFormatting sqref="H9">
    <cfRule type="cellIs" dxfId="10627" priority="10579" operator="equal">
      <formula>"jan."</formula>
    </cfRule>
  </conditionalFormatting>
  <conditionalFormatting sqref="H9">
    <cfRule type="cellIs" dxfId="10626" priority="10578" operator="equal">
      <formula>"jan."</formula>
    </cfRule>
  </conditionalFormatting>
  <conditionalFormatting sqref="H9">
    <cfRule type="cellIs" dxfId="10625" priority="10577" operator="equal">
      <formula>"jan."</formula>
    </cfRule>
  </conditionalFormatting>
  <conditionalFormatting sqref="H9">
    <cfRule type="cellIs" dxfId="10624" priority="10576" operator="equal">
      <formula>"jan."</formula>
    </cfRule>
  </conditionalFormatting>
  <conditionalFormatting sqref="I9">
    <cfRule type="cellIs" dxfId="10623" priority="10575" operator="equal">
      <formula>"jan."</formula>
    </cfRule>
  </conditionalFormatting>
  <conditionalFormatting sqref="J9">
    <cfRule type="cellIs" dxfId="10622" priority="10574" operator="equal">
      <formula>"jan."</formula>
    </cfRule>
  </conditionalFormatting>
  <conditionalFormatting sqref="J9">
    <cfRule type="cellIs" dxfId="10621" priority="10573" operator="equal">
      <formula>"jan."</formula>
    </cfRule>
  </conditionalFormatting>
  <conditionalFormatting sqref="I9">
    <cfRule type="cellIs" dxfId="10620" priority="10572" operator="equal">
      <formula>"jan."</formula>
    </cfRule>
  </conditionalFormatting>
  <conditionalFormatting sqref="J9">
    <cfRule type="cellIs" dxfId="10619" priority="10571" operator="equal">
      <formula>"jan."</formula>
    </cfRule>
  </conditionalFormatting>
  <conditionalFormatting sqref="I9">
    <cfRule type="cellIs" dxfId="10618" priority="10570" operator="equal">
      <formula>"jan."</formula>
    </cfRule>
  </conditionalFormatting>
  <conditionalFormatting sqref="J9">
    <cfRule type="cellIs" dxfId="10617" priority="10569" operator="equal">
      <formula>"jan."</formula>
    </cfRule>
  </conditionalFormatting>
  <conditionalFormatting sqref="H9">
    <cfRule type="cellIs" dxfId="10616" priority="10568" operator="equal">
      <formula>"jan."</formula>
    </cfRule>
  </conditionalFormatting>
  <conditionalFormatting sqref="I9">
    <cfRule type="cellIs" dxfId="10615" priority="10567" operator="equal">
      <formula>"jan."</formula>
    </cfRule>
  </conditionalFormatting>
  <conditionalFormatting sqref="I9">
    <cfRule type="cellIs" dxfId="10614" priority="10566" operator="equal">
      <formula>"jan."</formula>
    </cfRule>
  </conditionalFormatting>
  <conditionalFormatting sqref="H9">
    <cfRule type="cellIs" dxfId="10613" priority="10565" operator="equal">
      <formula>"jan."</formula>
    </cfRule>
  </conditionalFormatting>
  <conditionalFormatting sqref="I9">
    <cfRule type="cellIs" dxfId="10612" priority="10564" operator="equal">
      <formula>"jan."</formula>
    </cfRule>
  </conditionalFormatting>
  <conditionalFormatting sqref="H9">
    <cfRule type="cellIs" dxfId="10611" priority="10563" operator="equal">
      <formula>"jan."</formula>
    </cfRule>
  </conditionalFormatting>
  <conditionalFormatting sqref="I9">
    <cfRule type="cellIs" dxfId="10610" priority="10562" operator="equal">
      <formula>"jan."</formula>
    </cfRule>
  </conditionalFormatting>
  <conditionalFormatting sqref="H9">
    <cfRule type="cellIs" dxfId="10609" priority="10561" operator="equal">
      <formula>"jan."</formula>
    </cfRule>
  </conditionalFormatting>
  <conditionalFormatting sqref="J9">
    <cfRule type="cellIs" dxfId="10608" priority="10560" operator="equal">
      <formula>"jan."</formula>
    </cfRule>
  </conditionalFormatting>
  <conditionalFormatting sqref="I9">
    <cfRule type="cellIs" dxfId="10607" priority="10559" operator="equal">
      <formula>"jan."</formula>
    </cfRule>
  </conditionalFormatting>
  <conditionalFormatting sqref="H9">
    <cfRule type="cellIs" dxfId="10606" priority="10558" operator="equal">
      <formula>"jan."</formula>
    </cfRule>
  </conditionalFormatting>
  <conditionalFormatting sqref="I9">
    <cfRule type="cellIs" dxfId="10605" priority="10557" operator="equal">
      <formula>"jan."</formula>
    </cfRule>
  </conditionalFormatting>
  <conditionalFormatting sqref="H9">
    <cfRule type="cellIs" dxfId="10604" priority="10556" operator="equal">
      <formula>"jan."</formula>
    </cfRule>
  </conditionalFormatting>
  <conditionalFormatting sqref="I9">
    <cfRule type="cellIs" dxfId="10603" priority="10555" operator="equal">
      <formula>"jan."</formula>
    </cfRule>
  </conditionalFormatting>
  <conditionalFormatting sqref="H9">
    <cfRule type="cellIs" dxfId="10602" priority="10554" operator="equal">
      <formula>"jan."</formula>
    </cfRule>
  </conditionalFormatting>
  <conditionalFormatting sqref="J9">
    <cfRule type="cellIs" dxfId="10601" priority="10553" operator="equal">
      <formula>"jan."</formula>
    </cfRule>
  </conditionalFormatting>
  <conditionalFormatting sqref="H9">
    <cfRule type="cellIs" dxfId="10600" priority="10552" operator="equal">
      <formula>"jan."</formula>
    </cfRule>
  </conditionalFormatting>
  <conditionalFormatting sqref="H9">
    <cfRule type="cellIs" dxfId="10599" priority="10551" operator="equal">
      <formula>"jan."</formula>
    </cfRule>
  </conditionalFormatting>
  <conditionalFormatting sqref="H9">
    <cfRule type="cellIs" dxfId="10598" priority="10550" operator="equal">
      <formula>"jan."</formula>
    </cfRule>
  </conditionalFormatting>
  <conditionalFormatting sqref="I9">
    <cfRule type="cellIs" dxfId="10597" priority="10549" operator="equal">
      <formula>"jan."</formula>
    </cfRule>
  </conditionalFormatting>
  <conditionalFormatting sqref="I9">
    <cfRule type="cellIs" dxfId="10596" priority="10548" operator="equal">
      <formula>"jan."</formula>
    </cfRule>
  </conditionalFormatting>
  <conditionalFormatting sqref="H9">
    <cfRule type="cellIs" dxfId="10595" priority="10547" operator="equal">
      <formula>"jan."</formula>
    </cfRule>
  </conditionalFormatting>
  <conditionalFormatting sqref="I9">
    <cfRule type="cellIs" dxfId="10594" priority="10546" operator="equal">
      <formula>"jan."</formula>
    </cfRule>
  </conditionalFormatting>
  <conditionalFormatting sqref="H9">
    <cfRule type="cellIs" dxfId="10593" priority="10545" operator="equal">
      <formula>"jan."</formula>
    </cfRule>
  </conditionalFormatting>
  <conditionalFormatting sqref="I9">
    <cfRule type="cellIs" dxfId="10592" priority="10544" operator="equal">
      <formula>"jan."</formula>
    </cfRule>
  </conditionalFormatting>
  <conditionalFormatting sqref="H9">
    <cfRule type="cellIs" dxfId="10591" priority="10543" operator="equal">
      <formula>"jan."</formula>
    </cfRule>
  </conditionalFormatting>
  <conditionalFormatting sqref="J9">
    <cfRule type="cellIs" dxfId="10590" priority="10542" operator="equal">
      <formula>"jan."</formula>
    </cfRule>
  </conditionalFormatting>
  <conditionalFormatting sqref="H9">
    <cfRule type="cellIs" dxfId="10589" priority="10541" operator="equal">
      <formula>"jan."</formula>
    </cfRule>
  </conditionalFormatting>
  <conditionalFormatting sqref="H9">
    <cfRule type="cellIs" dxfId="10588" priority="10540" operator="equal">
      <formula>"jan."</formula>
    </cfRule>
  </conditionalFormatting>
  <conditionalFormatting sqref="H9">
    <cfRule type="cellIs" dxfId="10587" priority="10539" operator="equal">
      <formula>"jan."</formula>
    </cfRule>
  </conditionalFormatting>
  <conditionalFormatting sqref="I9">
    <cfRule type="cellIs" dxfId="10586" priority="10538" operator="equal">
      <formula>"jan."</formula>
    </cfRule>
  </conditionalFormatting>
  <conditionalFormatting sqref="H9">
    <cfRule type="cellIs" dxfId="10585" priority="10537" operator="equal">
      <formula>"jan."</formula>
    </cfRule>
  </conditionalFormatting>
  <conditionalFormatting sqref="H9">
    <cfRule type="cellIs" dxfId="10584" priority="10536" operator="equal">
      <formula>"jan."</formula>
    </cfRule>
  </conditionalFormatting>
  <conditionalFormatting sqref="H9">
    <cfRule type="cellIs" dxfId="10583" priority="10535" operator="equal">
      <formula>"jan."</formula>
    </cfRule>
  </conditionalFormatting>
  <conditionalFormatting sqref="I9">
    <cfRule type="cellIs" dxfId="10582" priority="10534" operator="equal">
      <formula>"jan."</formula>
    </cfRule>
  </conditionalFormatting>
  <conditionalFormatting sqref="H9">
    <cfRule type="cellIs" dxfId="10581" priority="10533" operator="equal">
      <formula>"jan."</formula>
    </cfRule>
  </conditionalFormatting>
  <conditionalFormatting sqref="I9">
    <cfRule type="cellIs" dxfId="10580" priority="10532" operator="equal">
      <formula>"jan."</formula>
    </cfRule>
  </conditionalFormatting>
  <conditionalFormatting sqref="H9">
    <cfRule type="cellIs" dxfId="10579" priority="10531" operator="equal">
      <formula>"jan."</formula>
    </cfRule>
  </conditionalFormatting>
  <conditionalFormatting sqref="I9">
    <cfRule type="cellIs" dxfId="10578" priority="10530" operator="equal">
      <formula>"jan."</formula>
    </cfRule>
  </conditionalFormatting>
  <conditionalFormatting sqref="H9">
    <cfRule type="cellIs" dxfId="10577" priority="10529" operator="equal">
      <formula>"jan."</formula>
    </cfRule>
  </conditionalFormatting>
  <conditionalFormatting sqref="I9">
    <cfRule type="cellIs" dxfId="10576" priority="10528" operator="equal">
      <formula>"jan."</formula>
    </cfRule>
  </conditionalFormatting>
  <conditionalFormatting sqref="H9">
    <cfRule type="cellIs" dxfId="10575" priority="10527" operator="equal">
      <formula>"jan."</formula>
    </cfRule>
  </conditionalFormatting>
  <conditionalFormatting sqref="H9">
    <cfRule type="cellIs" dxfId="10574" priority="10526" operator="equal">
      <formula>"jan."</formula>
    </cfRule>
  </conditionalFormatting>
  <conditionalFormatting sqref="H9">
    <cfRule type="cellIs" dxfId="10573" priority="10525" operator="equal">
      <formula>"jan."</formula>
    </cfRule>
  </conditionalFormatting>
  <conditionalFormatting sqref="H9">
    <cfRule type="cellIs" dxfId="10572" priority="10524" operator="equal">
      <formula>"jan."</formula>
    </cfRule>
  </conditionalFormatting>
  <conditionalFormatting sqref="I9">
    <cfRule type="cellIs" dxfId="10571" priority="10523" operator="equal">
      <formula>"jan."</formula>
    </cfRule>
  </conditionalFormatting>
  <conditionalFormatting sqref="H9">
    <cfRule type="cellIs" dxfId="10570" priority="10522" operator="equal">
      <formula>"jan."</formula>
    </cfRule>
  </conditionalFormatting>
  <conditionalFormatting sqref="H9">
    <cfRule type="cellIs" dxfId="10569" priority="10521" operator="equal">
      <formula>"jan."</formula>
    </cfRule>
  </conditionalFormatting>
  <conditionalFormatting sqref="H9">
    <cfRule type="cellIs" dxfId="10568" priority="10520" operator="equal">
      <formula>"jan."</formula>
    </cfRule>
  </conditionalFormatting>
  <conditionalFormatting sqref="I9">
    <cfRule type="cellIs" dxfId="10567" priority="10519" operator="equal">
      <formula>"jan."</formula>
    </cfRule>
  </conditionalFormatting>
  <conditionalFormatting sqref="H9">
    <cfRule type="cellIs" dxfId="10566" priority="10518" operator="equal">
      <formula>"jan."</formula>
    </cfRule>
  </conditionalFormatting>
  <conditionalFormatting sqref="H9">
    <cfRule type="cellIs" dxfId="10565" priority="10517" operator="equal">
      <formula>"jan."</formula>
    </cfRule>
  </conditionalFormatting>
  <conditionalFormatting sqref="H9">
    <cfRule type="cellIs" dxfId="10564" priority="10516" operator="equal">
      <formula>"jan."</formula>
    </cfRule>
  </conditionalFormatting>
  <conditionalFormatting sqref="H9">
    <cfRule type="cellIs" dxfId="10563" priority="10515" operator="equal">
      <formula>"jan."</formula>
    </cfRule>
  </conditionalFormatting>
  <conditionalFormatting sqref="I9">
    <cfRule type="cellIs" dxfId="10562" priority="10514" operator="equal">
      <formula>"jan."</formula>
    </cfRule>
  </conditionalFormatting>
  <conditionalFormatting sqref="H9">
    <cfRule type="cellIs" dxfId="10561" priority="10513" operator="equal">
      <formula>"jan."</formula>
    </cfRule>
  </conditionalFormatting>
  <conditionalFormatting sqref="J9">
    <cfRule type="cellIs" dxfId="10560" priority="10511" operator="equal">
      <formula>"jan."</formula>
    </cfRule>
  </conditionalFormatting>
  <conditionalFormatting sqref="I9">
    <cfRule type="cellIs" dxfId="10559" priority="10510" operator="equal">
      <formula>"jan."</formula>
    </cfRule>
  </conditionalFormatting>
  <conditionalFormatting sqref="H9">
    <cfRule type="cellIs" dxfId="10558" priority="10509" operator="equal">
      <formula>"jan."</formula>
    </cfRule>
  </conditionalFormatting>
  <conditionalFormatting sqref="I9">
    <cfRule type="cellIs" dxfId="10557" priority="10508" operator="equal">
      <formula>"jan."</formula>
    </cfRule>
  </conditionalFormatting>
  <conditionalFormatting sqref="H9">
    <cfRule type="cellIs" dxfId="10556" priority="10507" operator="equal">
      <formula>"jan."</formula>
    </cfRule>
  </conditionalFormatting>
  <conditionalFormatting sqref="I9">
    <cfRule type="cellIs" dxfId="10555" priority="10506" operator="equal">
      <formula>"jan."</formula>
    </cfRule>
  </conditionalFormatting>
  <conditionalFormatting sqref="H9">
    <cfRule type="cellIs" dxfId="10554" priority="10505" operator="equal">
      <formula>"jan."</formula>
    </cfRule>
  </conditionalFormatting>
  <conditionalFormatting sqref="H9">
    <cfRule type="cellIs" dxfId="10553" priority="10504" operator="equal">
      <formula>"jan."</formula>
    </cfRule>
  </conditionalFormatting>
  <conditionalFormatting sqref="H9">
    <cfRule type="cellIs" dxfId="10552" priority="10503" operator="equal">
      <formula>"jan."</formula>
    </cfRule>
  </conditionalFormatting>
  <conditionalFormatting sqref="H9">
    <cfRule type="cellIs" dxfId="10551" priority="10502" operator="equal">
      <formula>"jan."</formula>
    </cfRule>
  </conditionalFormatting>
  <conditionalFormatting sqref="I9">
    <cfRule type="cellIs" dxfId="10550" priority="10501" operator="equal">
      <formula>"jan."</formula>
    </cfRule>
  </conditionalFormatting>
  <conditionalFormatting sqref="H9">
    <cfRule type="cellIs" dxfId="10549" priority="10500" operator="equal">
      <formula>"jan."</formula>
    </cfRule>
  </conditionalFormatting>
  <conditionalFormatting sqref="H9">
    <cfRule type="cellIs" dxfId="10548" priority="10499" operator="equal">
      <formula>"jan."</formula>
    </cfRule>
  </conditionalFormatting>
  <conditionalFormatting sqref="H9">
    <cfRule type="cellIs" dxfId="10547" priority="10498" operator="equal">
      <formula>"jan."</formula>
    </cfRule>
  </conditionalFormatting>
  <conditionalFormatting sqref="I9">
    <cfRule type="cellIs" dxfId="10546" priority="10497" operator="equal">
      <formula>"jan."</formula>
    </cfRule>
  </conditionalFormatting>
  <conditionalFormatting sqref="H9">
    <cfRule type="cellIs" dxfId="10545" priority="10496" operator="equal">
      <formula>"jan."</formula>
    </cfRule>
  </conditionalFormatting>
  <conditionalFormatting sqref="H9">
    <cfRule type="cellIs" dxfId="10544" priority="10495" operator="equal">
      <formula>"jan."</formula>
    </cfRule>
  </conditionalFormatting>
  <conditionalFormatting sqref="H9">
    <cfRule type="cellIs" dxfId="10543" priority="10494" operator="equal">
      <formula>"jan."</formula>
    </cfRule>
  </conditionalFormatting>
  <conditionalFormatting sqref="H9">
    <cfRule type="cellIs" dxfId="10542" priority="10493" operator="equal">
      <formula>"jan."</formula>
    </cfRule>
  </conditionalFormatting>
  <conditionalFormatting sqref="I9">
    <cfRule type="cellIs" dxfId="10541" priority="10492" operator="equal">
      <formula>"jan."</formula>
    </cfRule>
  </conditionalFormatting>
  <conditionalFormatting sqref="H9">
    <cfRule type="cellIs" dxfId="10540" priority="10491" operator="equal">
      <formula>"jan."</formula>
    </cfRule>
  </conditionalFormatting>
  <conditionalFormatting sqref="H9">
    <cfRule type="cellIs" dxfId="10539" priority="10490" operator="equal">
      <formula>"jan."</formula>
    </cfRule>
  </conditionalFormatting>
  <conditionalFormatting sqref="H9">
    <cfRule type="cellIs" dxfId="10538" priority="10489" operator="equal">
      <formula>"jan."</formula>
    </cfRule>
  </conditionalFormatting>
  <conditionalFormatting sqref="H9">
    <cfRule type="cellIs" dxfId="10537" priority="10488" operator="equal">
      <formula>"jan."</formula>
    </cfRule>
  </conditionalFormatting>
  <conditionalFormatting sqref="H9">
    <cfRule type="cellIs" dxfId="10536" priority="10487" operator="equal">
      <formula>"jan."</formula>
    </cfRule>
  </conditionalFormatting>
  <conditionalFormatting sqref="H9">
    <cfRule type="cellIs" dxfId="10535" priority="10486" operator="equal">
      <formula>"jan."</formula>
    </cfRule>
  </conditionalFormatting>
  <conditionalFormatting sqref="H9">
    <cfRule type="cellIs" dxfId="10534" priority="10485" operator="equal">
      <formula>"jan."</formula>
    </cfRule>
  </conditionalFormatting>
  <conditionalFormatting sqref="H9">
    <cfRule type="cellIs" dxfId="10533" priority="10484" operator="equal">
      <formula>"jan."</formula>
    </cfRule>
  </conditionalFormatting>
  <conditionalFormatting sqref="I9">
    <cfRule type="cellIs" dxfId="10532" priority="10483" operator="equal">
      <formula>"jan."</formula>
    </cfRule>
  </conditionalFormatting>
  <conditionalFormatting sqref="K9">
    <cfRule type="cellIs" dxfId="10531" priority="10481" operator="equal">
      <formula>"jan."</formula>
    </cfRule>
  </conditionalFormatting>
  <conditionalFormatting sqref="I9">
    <cfRule type="cellIs" dxfId="10530" priority="10480" operator="equal">
      <formula>"jan."</formula>
    </cfRule>
  </conditionalFormatting>
  <conditionalFormatting sqref="I9">
    <cfRule type="cellIs" dxfId="10529" priority="10478" operator="equal">
      <formula>"jan."</formula>
    </cfRule>
  </conditionalFormatting>
  <conditionalFormatting sqref="H9">
    <cfRule type="cellIs" dxfId="10528" priority="10477" operator="equal">
      <formula>"jan."</formula>
    </cfRule>
  </conditionalFormatting>
  <conditionalFormatting sqref="I9">
    <cfRule type="cellIs" dxfId="10527" priority="10476" operator="equal">
      <formula>"jan."</formula>
    </cfRule>
  </conditionalFormatting>
  <conditionalFormatting sqref="H9">
    <cfRule type="cellIs" dxfId="10526" priority="10475" operator="equal">
      <formula>"jan."</formula>
    </cfRule>
  </conditionalFormatting>
  <conditionalFormatting sqref="H9">
    <cfRule type="cellIs" dxfId="10525" priority="10474" operator="equal">
      <formula>"jan."</formula>
    </cfRule>
  </conditionalFormatting>
  <conditionalFormatting sqref="H9">
    <cfRule type="cellIs" dxfId="10524" priority="10473" operator="equal">
      <formula>"jan."</formula>
    </cfRule>
  </conditionalFormatting>
  <conditionalFormatting sqref="H9">
    <cfRule type="cellIs" dxfId="10523" priority="10472" operator="equal">
      <formula>"jan."</formula>
    </cfRule>
  </conditionalFormatting>
  <conditionalFormatting sqref="I9">
    <cfRule type="cellIs" dxfId="10522" priority="10471" operator="equal">
      <formula>"jan."</formula>
    </cfRule>
  </conditionalFormatting>
  <conditionalFormatting sqref="H9">
    <cfRule type="cellIs" dxfId="10521" priority="10470" operator="equal">
      <formula>"jan."</formula>
    </cfRule>
  </conditionalFormatting>
  <conditionalFormatting sqref="H9">
    <cfRule type="cellIs" dxfId="10520" priority="10469" operator="equal">
      <formula>"jan."</formula>
    </cfRule>
  </conditionalFormatting>
  <conditionalFormatting sqref="H9">
    <cfRule type="cellIs" dxfId="10519" priority="10468" operator="equal">
      <formula>"jan."</formula>
    </cfRule>
  </conditionalFormatting>
  <conditionalFormatting sqref="I9">
    <cfRule type="cellIs" dxfId="10518" priority="10467" operator="equal">
      <formula>"jan."</formula>
    </cfRule>
  </conditionalFormatting>
  <conditionalFormatting sqref="H9">
    <cfRule type="cellIs" dxfId="10517" priority="10466" operator="equal">
      <formula>"jan."</formula>
    </cfRule>
  </conditionalFormatting>
  <conditionalFormatting sqref="H9">
    <cfRule type="cellIs" dxfId="10516" priority="10465" operator="equal">
      <formula>"jan."</formula>
    </cfRule>
  </conditionalFormatting>
  <conditionalFormatting sqref="H9">
    <cfRule type="cellIs" dxfId="10515" priority="10464" operator="equal">
      <formula>"jan."</formula>
    </cfRule>
  </conditionalFormatting>
  <conditionalFormatting sqref="H9">
    <cfRule type="cellIs" dxfId="10514" priority="10463" operator="equal">
      <formula>"jan."</formula>
    </cfRule>
  </conditionalFormatting>
  <conditionalFormatting sqref="I9">
    <cfRule type="cellIs" dxfId="10513" priority="10462" operator="equal">
      <formula>"jan."</formula>
    </cfRule>
  </conditionalFormatting>
  <conditionalFormatting sqref="H9">
    <cfRule type="cellIs" dxfId="10512" priority="10461" operator="equal">
      <formula>"jan."</formula>
    </cfRule>
  </conditionalFormatting>
  <conditionalFormatting sqref="H9">
    <cfRule type="cellIs" dxfId="10511" priority="10460" operator="equal">
      <formula>"jan."</formula>
    </cfRule>
  </conditionalFormatting>
  <conditionalFormatting sqref="H9">
    <cfRule type="cellIs" dxfId="10510" priority="10458" operator="equal">
      <formula>"jan."</formula>
    </cfRule>
  </conditionalFormatting>
  <conditionalFormatting sqref="H9">
    <cfRule type="cellIs" dxfId="10509" priority="10457" operator="equal">
      <formula>"jan."</formula>
    </cfRule>
  </conditionalFormatting>
  <conditionalFormatting sqref="H9">
    <cfRule type="cellIs" dxfId="10508" priority="10456" operator="equal">
      <formula>"jan."</formula>
    </cfRule>
  </conditionalFormatting>
  <conditionalFormatting sqref="H9">
    <cfRule type="cellIs" dxfId="10507" priority="10455" operator="equal">
      <formula>"jan."</formula>
    </cfRule>
  </conditionalFormatting>
  <conditionalFormatting sqref="H9">
    <cfRule type="cellIs" dxfId="10506" priority="10454" operator="equal">
      <formula>"jan."</formula>
    </cfRule>
  </conditionalFormatting>
  <conditionalFormatting sqref="I9">
    <cfRule type="cellIs" dxfId="10505" priority="10453" operator="equal">
      <formula>"jan."</formula>
    </cfRule>
  </conditionalFormatting>
  <conditionalFormatting sqref="H9">
    <cfRule type="cellIs" dxfId="10504" priority="10449" operator="equal">
      <formula>"jan."</formula>
    </cfRule>
  </conditionalFormatting>
  <conditionalFormatting sqref="H9">
    <cfRule type="cellIs" dxfId="10503" priority="10448" operator="equal">
      <formula>"jan."</formula>
    </cfRule>
  </conditionalFormatting>
  <conditionalFormatting sqref="H9">
    <cfRule type="cellIs" dxfId="10502" priority="10447" operator="equal">
      <formula>"jan."</formula>
    </cfRule>
  </conditionalFormatting>
  <conditionalFormatting sqref="I9">
    <cfRule type="cellIs" dxfId="10501" priority="10445" operator="equal">
      <formula>"jan."</formula>
    </cfRule>
  </conditionalFormatting>
  <conditionalFormatting sqref="J9">
    <cfRule type="cellIs" dxfId="10500" priority="10444" operator="equal">
      <formula>"jan."</formula>
    </cfRule>
  </conditionalFormatting>
  <conditionalFormatting sqref="I9">
    <cfRule type="cellIs" dxfId="10499" priority="10443" operator="equal">
      <formula>"jan."</formula>
    </cfRule>
  </conditionalFormatting>
  <conditionalFormatting sqref="H9">
    <cfRule type="cellIs" dxfId="10498" priority="10442" operator="equal">
      <formula>"jan."</formula>
    </cfRule>
  </conditionalFormatting>
  <conditionalFormatting sqref="I9">
    <cfRule type="cellIs" dxfId="10497" priority="10441" operator="equal">
      <formula>"jan."</formula>
    </cfRule>
  </conditionalFormatting>
  <conditionalFormatting sqref="H9">
    <cfRule type="cellIs" dxfId="10496" priority="10440" operator="equal">
      <formula>"jan."</formula>
    </cfRule>
  </conditionalFormatting>
  <conditionalFormatting sqref="I9">
    <cfRule type="cellIs" dxfId="10495" priority="10439" operator="equal">
      <formula>"jan."</formula>
    </cfRule>
  </conditionalFormatting>
  <conditionalFormatting sqref="H9">
    <cfRule type="cellIs" dxfId="10494" priority="10438" operator="equal">
      <formula>"jan."</formula>
    </cfRule>
  </conditionalFormatting>
  <conditionalFormatting sqref="H9">
    <cfRule type="cellIs" dxfId="10493" priority="10437" operator="equal">
      <formula>"jan."</formula>
    </cfRule>
  </conditionalFormatting>
  <conditionalFormatting sqref="H9">
    <cfRule type="cellIs" dxfId="10492" priority="10436" operator="equal">
      <formula>"jan."</formula>
    </cfRule>
  </conditionalFormatting>
  <conditionalFormatting sqref="H9">
    <cfRule type="cellIs" dxfId="10491" priority="10435" operator="equal">
      <formula>"jan."</formula>
    </cfRule>
  </conditionalFormatting>
  <conditionalFormatting sqref="I9">
    <cfRule type="cellIs" dxfId="10490" priority="10434" operator="equal">
      <formula>"jan."</formula>
    </cfRule>
  </conditionalFormatting>
  <conditionalFormatting sqref="H9">
    <cfRule type="cellIs" dxfId="10489" priority="10433" operator="equal">
      <formula>"jan."</formula>
    </cfRule>
  </conditionalFormatting>
  <conditionalFormatting sqref="H9">
    <cfRule type="cellIs" dxfId="10488" priority="10432" operator="equal">
      <formula>"jan."</formula>
    </cfRule>
  </conditionalFormatting>
  <conditionalFormatting sqref="H9">
    <cfRule type="cellIs" dxfId="10487" priority="10431" operator="equal">
      <formula>"jan."</formula>
    </cfRule>
  </conditionalFormatting>
  <conditionalFormatting sqref="I9">
    <cfRule type="cellIs" dxfId="10486" priority="10430" operator="equal">
      <formula>"jan."</formula>
    </cfRule>
  </conditionalFormatting>
  <conditionalFormatting sqref="H9">
    <cfRule type="cellIs" dxfId="10485" priority="10428" operator="equal">
      <formula>"jan."</formula>
    </cfRule>
  </conditionalFormatting>
  <conditionalFormatting sqref="H9">
    <cfRule type="cellIs" dxfId="10484" priority="10427" operator="equal">
      <formula>"jan."</formula>
    </cfRule>
  </conditionalFormatting>
  <conditionalFormatting sqref="H9">
    <cfRule type="cellIs" dxfId="10483" priority="10426" operator="equal">
      <formula>"jan."</formula>
    </cfRule>
  </conditionalFormatting>
  <conditionalFormatting sqref="I9">
    <cfRule type="cellIs" dxfId="10482" priority="10425" operator="equal">
      <formula>"jan."</formula>
    </cfRule>
  </conditionalFormatting>
  <conditionalFormatting sqref="H9">
    <cfRule type="cellIs" dxfId="10481" priority="10424" operator="equal">
      <formula>"jan."</formula>
    </cfRule>
  </conditionalFormatting>
  <conditionalFormatting sqref="H9">
    <cfRule type="cellIs" dxfId="10480" priority="10423" operator="equal">
      <formula>"jan."</formula>
    </cfRule>
  </conditionalFormatting>
  <conditionalFormatting sqref="H9">
    <cfRule type="cellIs" dxfId="10479" priority="10422" operator="equal">
      <formula>"jan."</formula>
    </cfRule>
  </conditionalFormatting>
  <conditionalFormatting sqref="H9">
    <cfRule type="cellIs" dxfId="10478" priority="10421" operator="equal">
      <formula>"jan."</formula>
    </cfRule>
  </conditionalFormatting>
  <conditionalFormatting sqref="H9">
    <cfRule type="cellIs" dxfId="10477" priority="10420" operator="equal">
      <formula>"jan."</formula>
    </cfRule>
  </conditionalFormatting>
  <conditionalFormatting sqref="H9">
    <cfRule type="cellIs" dxfId="10476" priority="10419" operator="equal">
      <formula>"jan."</formula>
    </cfRule>
  </conditionalFormatting>
  <conditionalFormatting sqref="H9">
    <cfRule type="cellIs" dxfId="10475" priority="10418" operator="equal">
      <formula>"jan."</formula>
    </cfRule>
  </conditionalFormatting>
  <conditionalFormatting sqref="H9">
    <cfRule type="cellIs" dxfId="10474" priority="10417" operator="equal">
      <formula>"jan."</formula>
    </cfRule>
  </conditionalFormatting>
  <conditionalFormatting sqref="I9">
    <cfRule type="cellIs" dxfId="10473" priority="10416" operator="equal">
      <formula>"jan."</formula>
    </cfRule>
  </conditionalFormatting>
  <conditionalFormatting sqref="H9">
    <cfRule type="cellIs" dxfId="10472" priority="10413" operator="equal">
      <formula>"jan."</formula>
    </cfRule>
  </conditionalFormatting>
  <conditionalFormatting sqref="H9">
    <cfRule type="cellIs" dxfId="10471" priority="10412" operator="equal">
      <formula>"jan."</formula>
    </cfRule>
  </conditionalFormatting>
  <conditionalFormatting sqref="H9">
    <cfRule type="cellIs" dxfId="10470" priority="10411" operator="equal">
      <formula>"jan."</formula>
    </cfRule>
  </conditionalFormatting>
  <conditionalFormatting sqref="H9">
    <cfRule type="cellIs" dxfId="10469" priority="10410" operator="equal">
      <formula>"jan."</formula>
    </cfRule>
  </conditionalFormatting>
  <conditionalFormatting sqref="H9">
    <cfRule type="cellIs" dxfId="10468" priority="10409" operator="equal">
      <formula>"jan."</formula>
    </cfRule>
  </conditionalFormatting>
  <conditionalFormatting sqref="I9">
    <cfRule type="cellIs" dxfId="10467" priority="10408" operator="equal">
      <formula>"jan."</formula>
    </cfRule>
  </conditionalFormatting>
  <conditionalFormatting sqref="J9">
    <cfRule type="cellIs" dxfId="10466" priority="10407" operator="equal">
      <formula>"jan."</formula>
    </cfRule>
  </conditionalFormatting>
  <conditionalFormatting sqref="H9">
    <cfRule type="cellIs" dxfId="10465" priority="10406" operator="equal">
      <formula>"jan."</formula>
    </cfRule>
  </conditionalFormatting>
  <conditionalFormatting sqref="H9">
    <cfRule type="cellIs" dxfId="10464" priority="10405" operator="equal">
      <formula>"jan."</formula>
    </cfRule>
  </conditionalFormatting>
  <conditionalFormatting sqref="H9">
    <cfRule type="cellIs" dxfId="10463" priority="10404" operator="equal">
      <formula>"jan."</formula>
    </cfRule>
  </conditionalFormatting>
  <conditionalFormatting sqref="H9">
    <cfRule type="cellIs" dxfId="10462" priority="10403" operator="equal">
      <formula>"jan."</formula>
    </cfRule>
  </conditionalFormatting>
  <conditionalFormatting sqref="H9">
    <cfRule type="cellIs" dxfId="10461" priority="10401" operator="equal">
      <formula>"jan."</formula>
    </cfRule>
  </conditionalFormatting>
  <conditionalFormatting sqref="N9:P9">
    <cfRule type="cellIs" dxfId="10460" priority="10390" operator="equal">
      <formula>"jan."</formula>
    </cfRule>
  </conditionalFormatting>
  <conditionalFormatting sqref="H9">
    <cfRule type="cellIs" dxfId="10459" priority="10399" operator="equal">
      <formula>"jan."</formula>
    </cfRule>
  </conditionalFormatting>
  <conditionalFormatting sqref="I9">
    <cfRule type="cellIs" dxfId="10458" priority="10398" operator="equal">
      <formula>"jan."</formula>
    </cfRule>
  </conditionalFormatting>
  <conditionalFormatting sqref="L9">
    <cfRule type="cellIs" dxfId="10457" priority="10397" operator="equal">
      <formula>"jan."</formula>
    </cfRule>
  </conditionalFormatting>
  <conditionalFormatting sqref="M9">
    <cfRule type="cellIs" dxfId="10456" priority="10396" operator="equal">
      <formula>"jan."</formula>
    </cfRule>
  </conditionalFormatting>
  <conditionalFormatting sqref="M9">
    <cfRule type="cellIs" dxfId="10455" priority="10395" operator="equal">
      <formula>"jan."</formula>
    </cfRule>
  </conditionalFormatting>
  <conditionalFormatting sqref="N9">
    <cfRule type="cellIs" dxfId="10454" priority="10394" operator="equal">
      <formula>"jan."</formula>
    </cfRule>
  </conditionalFormatting>
  <conditionalFormatting sqref="N9">
    <cfRule type="cellIs" dxfId="10453" priority="10393" operator="equal">
      <formula>"jan."</formula>
    </cfRule>
  </conditionalFormatting>
  <conditionalFormatting sqref="N9:P9">
    <cfRule type="cellIs" dxfId="10452" priority="10392" operator="equal">
      <formula>"jan."</formula>
    </cfRule>
  </conditionalFormatting>
  <conditionalFormatting sqref="N9:P9">
    <cfRule type="cellIs" dxfId="10451" priority="10391" operator="equal">
      <formula>"jan."</formula>
    </cfRule>
  </conditionalFormatting>
  <conditionalFormatting sqref="N9:P9">
    <cfRule type="cellIs" dxfId="10450" priority="10389" operator="equal">
      <formula>"jan."</formula>
    </cfRule>
  </conditionalFormatting>
  <conditionalFormatting sqref="N9:P9">
    <cfRule type="cellIs" dxfId="10449" priority="10388" operator="equal">
      <formula>"jan."</formula>
    </cfRule>
  </conditionalFormatting>
  <conditionalFormatting sqref="N9:P9">
    <cfRule type="cellIs" dxfId="10448" priority="10387" operator="equal">
      <formula>"jan."</formula>
    </cfRule>
  </conditionalFormatting>
  <conditionalFormatting sqref="N9:P9">
    <cfRule type="cellIs" dxfId="10447" priority="10386" operator="equal">
      <formula>"jan."</formula>
    </cfRule>
  </conditionalFormatting>
  <conditionalFormatting sqref="N9:P9">
    <cfRule type="cellIs" dxfId="10446" priority="10385" operator="equal">
      <formula>"jan."</formula>
    </cfRule>
  </conditionalFormatting>
  <conditionalFormatting sqref="N9:P9">
    <cfRule type="cellIs" dxfId="10445" priority="10384" operator="equal">
      <formula>"jan."</formula>
    </cfRule>
  </conditionalFormatting>
  <conditionalFormatting sqref="N9:P9">
    <cfRule type="cellIs" dxfId="10444" priority="10383" operator="equal">
      <formula>"jan."</formula>
    </cfRule>
  </conditionalFormatting>
  <conditionalFormatting sqref="N9:P9">
    <cfRule type="cellIs" dxfId="10443" priority="10382" operator="equal">
      <formula>"jan."</formula>
    </cfRule>
  </conditionalFormatting>
  <conditionalFormatting sqref="N9:P9">
    <cfRule type="cellIs" dxfId="10442" priority="10381" operator="equal">
      <formula>"jan."</formula>
    </cfRule>
  </conditionalFormatting>
  <conditionalFormatting sqref="N9:P9">
    <cfRule type="cellIs" dxfId="10441" priority="10380" operator="equal">
      <formula>"jan."</formula>
    </cfRule>
  </conditionalFormatting>
  <conditionalFormatting sqref="I9">
    <cfRule type="cellIs" dxfId="10440" priority="11961" operator="equal">
      <formula>"jan."</formula>
    </cfRule>
  </conditionalFormatting>
  <conditionalFormatting sqref="I9">
    <cfRule type="cellIs" dxfId="10439" priority="11747" operator="equal">
      <formula>"jan."</formula>
    </cfRule>
  </conditionalFormatting>
  <conditionalFormatting sqref="J9">
    <cfRule type="cellIs" dxfId="10438" priority="11583" operator="equal">
      <formula>"jan."</formula>
    </cfRule>
  </conditionalFormatting>
  <conditionalFormatting sqref="I9">
    <cfRule type="cellIs" dxfId="10437" priority="11484" operator="equal">
      <formula>"jan."</formula>
    </cfRule>
  </conditionalFormatting>
  <conditionalFormatting sqref="J9">
    <cfRule type="cellIs" dxfId="10436" priority="11435" operator="equal">
      <formula>"jan."</formula>
    </cfRule>
  </conditionalFormatting>
  <conditionalFormatting sqref="H9">
    <cfRule type="cellIs" dxfId="10435" priority="11427" operator="equal">
      <formula>"jan."</formula>
    </cfRule>
  </conditionalFormatting>
  <conditionalFormatting sqref="J9">
    <cfRule type="cellIs" dxfId="10434" priority="11424" operator="equal">
      <formula>"jan."</formula>
    </cfRule>
  </conditionalFormatting>
  <conditionalFormatting sqref="H9">
    <cfRule type="cellIs" dxfId="10433" priority="11422" operator="equal">
      <formula>"jan."</formula>
    </cfRule>
  </conditionalFormatting>
  <conditionalFormatting sqref="I9">
    <cfRule type="cellIs" dxfId="10432" priority="11419" operator="equal">
      <formula>"jan."</formula>
    </cfRule>
  </conditionalFormatting>
  <conditionalFormatting sqref="H9">
    <cfRule type="cellIs" dxfId="10431" priority="11318" operator="equal">
      <formula>"jan."</formula>
    </cfRule>
  </conditionalFormatting>
  <conditionalFormatting sqref="I9">
    <cfRule type="cellIs" dxfId="10430" priority="11170" operator="equal">
      <formula>"jan."</formula>
    </cfRule>
  </conditionalFormatting>
  <conditionalFormatting sqref="I9">
    <cfRule type="cellIs" dxfId="10429" priority="11163" operator="equal">
      <formula>"jan."</formula>
    </cfRule>
  </conditionalFormatting>
  <conditionalFormatting sqref="H9">
    <cfRule type="cellIs" dxfId="10428" priority="11160" operator="equal">
      <formula>"jan."</formula>
    </cfRule>
  </conditionalFormatting>
  <conditionalFormatting sqref="H9">
    <cfRule type="cellIs" dxfId="10427" priority="11159" operator="equal">
      <formula>"jan."</formula>
    </cfRule>
  </conditionalFormatting>
  <conditionalFormatting sqref="H9">
    <cfRule type="cellIs" dxfId="10426" priority="11104" operator="equal">
      <formula>"jan."</formula>
    </cfRule>
  </conditionalFormatting>
  <conditionalFormatting sqref="I9">
    <cfRule type="cellIs" dxfId="10425" priority="11085" operator="equal">
      <formula>"jan."</formula>
    </cfRule>
  </conditionalFormatting>
  <conditionalFormatting sqref="I9">
    <cfRule type="cellIs" dxfId="10424" priority="11070" operator="equal">
      <formula>"jan."</formula>
    </cfRule>
  </conditionalFormatting>
  <conditionalFormatting sqref="H9">
    <cfRule type="cellIs" dxfId="10423" priority="11065" operator="equal">
      <formula>"jan."</formula>
    </cfRule>
  </conditionalFormatting>
  <conditionalFormatting sqref="I9">
    <cfRule type="cellIs" dxfId="10422" priority="11063" operator="equal">
      <formula>"jan."</formula>
    </cfRule>
  </conditionalFormatting>
  <conditionalFormatting sqref="I9">
    <cfRule type="cellIs" dxfId="10421" priority="11061" operator="equal">
      <formula>"jan."</formula>
    </cfRule>
  </conditionalFormatting>
  <conditionalFormatting sqref="I9">
    <cfRule type="cellIs" dxfId="10420" priority="11029" operator="equal">
      <formula>"jan."</formula>
    </cfRule>
  </conditionalFormatting>
  <conditionalFormatting sqref="H9">
    <cfRule type="cellIs" dxfId="10419" priority="11020" operator="equal">
      <formula>"jan."</formula>
    </cfRule>
  </conditionalFormatting>
  <conditionalFormatting sqref="I9">
    <cfRule type="cellIs" dxfId="10418" priority="11012" operator="equal">
      <formula>"jan."</formula>
    </cfRule>
  </conditionalFormatting>
  <conditionalFormatting sqref="H9">
    <cfRule type="cellIs" dxfId="10417" priority="11011" operator="equal">
      <formula>"jan."</formula>
    </cfRule>
  </conditionalFormatting>
  <conditionalFormatting sqref="H9">
    <cfRule type="cellIs" dxfId="10416" priority="10992" operator="equal">
      <formula>"jan."</formula>
    </cfRule>
  </conditionalFormatting>
  <conditionalFormatting sqref="H9">
    <cfRule type="cellIs" dxfId="10415" priority="10989" operator="equal">
      <formula>"jan."</formula>
    </cfRule>
  </conditionalFormatting>
  <conditionalFormatting sqref="H9">
    <cfRule type="cellIs" dxfId="10414" priority="10988" operator="equal">
      <formula>"jan."</formula>
    </cfRule>
  </conditionalFormatting>
  <conditionalFormatting sqref="H9">
    <cfRule type="cellIs" dxfId="10413" priority="10983" operator="equal">
      <formula>"jan."</formula>
    </cfRule>
  </conditionalFormatting>
  <conditionalFormatting sqref="H9">
    <cfRule type="cellIs" dxfId="10412" priority="10980" operator="equal">
      <formula>"jan."</formula>
    </cfRule>
  </conditionalFormatting>
  <conditionalFormatting sqref="H9">
    <cfRule type="cellIs" dxfId="10411" priority="10979" operator="equal">
      <formula>"jan."</formula>
    </cfRule>
  </conditionalFormatting>
  <conditionalFormatting sqref="I9">
    <cfRule type="cellIs" dxfId="10410" priority="10977" operator="equal">
      <formula>"jan."</formula>
    </cfRule>
  </conditionalFormatting>
  <conditionalFormatting sqref="H9">
    <cfRule type="cellIs" dxfId="10409" priority="10892" operator="equal">
      <formula>"jan."</formula>
    </cfRule>
  </conditionalFormatting>
  <conditionalFormatting sqref="H9">
    <cfRule type="cellIs" dxfId="10408" priority="10811" operator="equal">
      <formula>"jan."</formula>
    </cfRule>
  </conditionalFormatting>
  <conditionalFormatting sqref="I9">
    <cfRule type="cellIs" dxfId="10407" priority="10785" operator="equal">
      <formula>"jan."</formula>
    </cfRule>
  </conditionalFormatting>
  <conditionalFormatting sqref="H9">
    <cfRule type="cellIs" dxfId="10406" priority="10752" operator="equal">
      <formula>"jan."</formula>
    </cfRule>
  </conditionalFormatting>
  <conditionalFormatting sqref="H9">
    <cfRule type="cellIs" dxfId="10405" priority="10749" operator="equal">
      <formula>"jan."</formula>
    </cfRule>
  </conditionalFormatting>
  <conditionalFormatting sqref="H9">
    <cfRule type="cellIs" dxfId="10404" priority="10748" operator="equal">
      <formula>"jan."</formula>
    </cfRule>
  </conditionalFormatting>
  <conditionalFormatting sqref="I9">
    <cfRule type="cellIs" dxfId="10403" priority="10685" operator="equal">
      <formula>"jan."</formula>
    </cfRule>
  </conditionalFormatting>
  <conditionalFormatting sqref="H9">
    <cfRule type="cellIs" dxfId="10402" priority="10659" operator="equal">
      <formula>"jan."</formula>
    </cfRule>
  </conditionalFormatting>
  <conditionalFormatting sqref="H9">
    <cfRule type="cellIs" dxfId="10401" priority="10654" operator="equal">
      <formula>"jan."</formula>
    </cfRule>
  </conditionalFormatting>
  <conditionalFormatting sqref="H9">
    <cfRule type="cellIs" dxfId="10400" priority="10652" operator="equal">
      <formula>"jan."</formula>
    </cfRule>
  </conditionalFormatting>
  <conditionalFormatting sqref="H9">
    <cfRule type="cellIs" dxfId="10399" priority="10651" operator="equal">
      <formula>"jan."</formula>
    </cfRule>
  </conditionalFormatting>
  <conditionalFormatting sqref="I9">
    <cfRule type="cellIs" dxfId="10398" priority="10627" operator="equal">
      <formula>"jan."</formula>
    </cfRule>
  </conditionalFormatting>
  <conditionalFormatting sqref="H9">
    <cfRule type="cellIs" dxfId="10397" priority="10602" operator="equal">
      <formula>"jan."</formula>
    </cfRule>
  </conditionalFormatting>
  <conditionalFormatting sqref="H9">
    <cfRule type="cellIs" dxfId="10396" priority="10598" operator="equal">
      <formula>"jan."</formula>
    </cfRule>
  </conditionalFormatting>
  <conditionalFormatting sqref="H9">
    <cfRule type="cellIs" dxfId="10395" priority="10590" operator="equal">
      <formula>"jan."</formula>
    </cfRule>
  </conditionalFormatting>
  <conditionalFormatting sqref="H9">
    <cfRule type="cellIs" dxfId="10394" priority="10587" operator="equal">
      <formula>"jan."</formula>
    </cfRule>
  </conditionalFormatting>
  <conditionalFormatting sqref="H9">
    <cfRule type="cellIs" dxfId="10393" priority="10512" operator="equal">
      <formula>"jan."</formula>
    </cfRule>
  </conditionalFormatting>
  <conditionalFormatting sqref="J9">
    <cfRule type="cellIs" dxfId="10392" priority="10482" operator="equal">
      <formula>"jan."</formula>
    </cfRule>
  </conditionalFormatting>
  <conditionalFormatting sqref="H9">
    <cfRule type="cellIs" dxfId="10391" priority="10479" operator="equal">
      <formula>"jan."</formula>
    </cfRule>
  </conditionalFormatting>
  <conditionalFormatting sqref="H9">
    <cfRule type="cellIs" dxfId="10390" priority="10459" operator="equal">
      <formula>"jan."</formula>
    </cfRule>
  </conditionalFormatting>
  <conditionalFormatting sqref="H9">
    <cfRule type="cellIs" dxfId="10389" priority="10452" operator="equal">
      <formula>"jan."</formula>
    </cfRule>
  </conditionalFormatting>
  <conditionalFormatting sqref="H9">
    <cfRule type="cellIs" dxfId="10388" priority="10451" operator="equal">
      <formula>"jan."</formula>
    </cfRule>
  </conditionalFormatting>
  <conditionalFormatting sqref="H9">
    <cfRule type="cellIs" dxfId="10387" priority="10450" operator="equal">
      <formula>"jan."</formula>
    </cfRule>
  </conditionalFormatting>
  <conditionalFormatting sqref="H9">
    <cfRule type="cellIs" dxfId="10386" priority="10446" operator="equal">
      <formula>"jan."</formula>
    </cfRule>
  </conditionalFormatting>
  <conditionalFormatting sqref="H9">
    <cfRule type="cellIs" dxfId="10385" priority="10429" operator="equal">
      <formula>"jan."</formula>
    </cfRule>
  </conditionalFormatting>
  <conditionalFormatting sqref="H9">
    <cfRule type="cellIs" dxfId="10384" priority="10415" operator="equal">
      <formula>"jan."</formula>
    </cfRule>
  </conditionalFormatting>
  <conditionalFormatting sqref="H9">
    <cfRule type="cellIs" dxfId="10383" priority="10414" operator="equal">
      <formula>"jan."</formula>
    </cfRule>
  </conditionalFormatting>
  <conditionalFormatting sqref="H9">
    <cfRule type="cellIs" dxfId="10382" priority="10402" operator="equal">
      <formula>"jan."</formula>
    </cfRule>
  </conditionalFormatting>
  <conditionalFormatting sqref="H9">
    <cfRule type="cellIs" dxfId="10381" priority="10400" operator="equal">
      <formula>"jan."</formula>
    </cfRule>
  </conditionalFormatting>
  <conditionalFormatting sqref="K9">
    <cfRule type="cellIs" dxfId="10380" priority="10379" operator="equal">
      <formula>"jan."</formula>
    </cfRule>
  </conditionalFormatting>
  <conditionalFormatting sqref="J9">
    <cfRule type="cellIs" dxfId="10379" priority="10378" operator="equal">
      <formula>"jan."</formula>
    </cfRule>
  </conditionalFormatting>
  <conditionalFormatting sqref="K9">
    <cfRule type="cellIs" dxfId="10378" priority="10377" operator="equal">
      <formula>"jan."</formula>
    </cfRule>
  </conditionalFormatting>
  <conditionalFormatting sqref="J9">
    <cfRule type="cellIs" dxfId="10377" priority="10376" operator="equal">
      <formula>"jan."</formula>
    </cfRule>
  </conditionalFormatting>
  <conditionalFormatting sqref="K9">
    <cfRule type="cellIs" dxfId="10376" priority="10375" operator="equal">
      <formula>"jan."</formula>
    </cfRule>
  </conditionalFormatting>
  <conditionalFormatting sqref="I9">
    <cfRule type="cellIs" dxfId="10375" priority="10374" operator="equal">
      <formula>"jan."</formula>
    </cfRule>
  </conditionalFormatting>
  <conditionalFormatting sqref="J9">
    <cfRule type="cellIs" dxfId="10374" priority="10373" operator="equal">
      <formula>"jan."</formula>
    </cfRule>
  </conditionalFormatting>
  <conditionalFormatting sqref="J9">
    <cfRule type="cellIs" dxfId="10373" priority="10372" operator="equal">
      <formula>"jan."</formula>
    </cfRule>
  </conditionalFormatting>
  <conditionalFormatting sqref="I9">
    <cfRule type="cellIs" dxfId="10372" priority="10371" operator="equal">
      <formula>"jan."</formula>
    </cfRule>
  </conditionalFormatting>
  <conditionalFormatting sqref="J9">
    <cfRule type="cellIs" dxfId="10371" priority="10370" operator="equal">
      <formula>"jan."</formula>
    </cfRule>
  </conditionalFormatting>
  <conditionalFormatting sqref="I9">
    <cfRule type="cellIs" dxfId="10370" priority="10369" operator="equal">
      <formula>"jan."</formula>
    </cfRule>
  </conditionalFormatting>
  <conditionalFormatting sqref="J9">
    <cfRule type="cellIs" dxfId="10369" priority="10368" operator="equal">
      <formula>"jan."</formula>
    </cfRule>
  </conditionalFormatting>
  <conditionalFormatting sqref="H9">
    <cfRule type="cellIs" dxfId="10368" priority="10367" operator="equal">
      <formula>"jan."</formula>
    </cfRule>
  </conditionalFormatting>
  <conditionalFormatting sqref="I9">
    <cfRule type="cellIs" dxfId="10367" priority="10366" operator="equal">
      <formula>"jan."</formula>
    </cfRule>
  </conditionalFormatting>
  <conditionalFormatting sqref="K9">
    <cfRule type="cellIs" dxfId="10366" priority="10365" operator="equal">
      <formula>"jan."</formula>
    </cfRule>
  </conditionalFormatting>
  <conditionalFormatting sqref="J9">
    <cfRule type="cellIs" dxfId="10365" priority="10364" operator="equal">
      <formula>"jan."</formula>
    </cfRule>
  </conditionalFormatting>
  <conditionalFormatting sqref="I9">
    <cfRule type="cellIs" dxfId="10364" priority="10363" operator="equal">
      <formula>"jan."</formula>
    </cfRule>
  </conditionalFormatting>
  <conditionalFormatting sqref="J9">
    <cfRule type="cellIs" dxfId="10363" priority="10362" operator="equal">
      <formula>"jan."</formula>
    </cfRule>
  </conditionalFormatting>
  <conditionalFormatting sqref="I9">
    <cfRule type="cellIs" dxfId="10362" priority="10361" operator="equal">
      <formula>"jan."</formula>
    </cfRule>
  </conditionalFormatting>
  <conditionalFormatting sqref="J9">
    <cfRule type="cellIs" dxfId="10361" priority="10360" operator="equal">
      <formula>"jan."</formula>
    </cfRule>
  </conditionalFormatting>
  <conditionalFormatting sqref="I9">
    <cfRule type="cellIs" dxfId="10360" priority="10358" operator="equal">
      <formula>"jan."</formula>
    </cfRule>
  </conditionalFormatting>
  <conditionalFormatting sqref="K9">
    <cfRule type="cellIs" dxfId="10359" priority="10357" operator="equal">
      <formula>"jan."</formula>
    </cfRule>
  </conditionalFormatting>
  <conditionalFormatting sqref="I9">
    <cfRule type="cellIs" dxfId="10358" priority="10356" operator="equal">
      <formula>"jan."</formula>
    </cfRule>
  </conditionalFormatting>
  <conditionalFormatting sqref="H9">
    <cfRule type="cellIs" dxfId="10357" priority="10355" operator="equal">
      <formula>"jan."</formula>
    </cfRule>
  </conditionalFormatting>
  <conditionalFormatting sqref="I9">
    <cfRule type="cellIs" dxfId="10356" priority="10354" operator="equal">
      <formula>"jan."</formula>
    </cfRule>
  </conditionalFormatting>
  <conditionalFormatting sqref="H9">
    <cfRule type="cellIs" dxfId="10355" priority="10353" operator="equal">
      <formula>"jan."</formula>
    </cfRule>
  </conditionalFormatting>
  <conditionalFormatting sqref="I9">
    <cfRule type="cellIs" dxfId="10354" priority="10352" operator="equal">
      <formula>"jan."</formula>
    </cfRule>
  </conditionalFormatting>
  <conditionalFormatting sqref="H9">
    <cfRule type="cellIs" dxfId="10353" priority="10351" operator="equal">
      <formula>"jan."</formula>
    </cfRule>
  </conditionalFormatting>
  <conditionalFormatting sqref="J9">
    <cfRule type="cellIs" dxfId="10352" priority="10350" operator="equal">
      <formula>"jan."</formula>
    </cfRule>
  </conditionalFormatting>
  <conditionalFormatting sqref="J9">
    <cfRule type="cellIs" dxfId="10351" priority="10349" operator="equal">
      <formula>"jan."</formula>
    </cfRule>
  </conditionalFormatting>
  <conditionalFormatting sqref="I9">
    <cfRule type="cellIs" dxfId="10350" priority="10348" operator="equal">
      <formula>"jan."</formula>
    </cfRule>
  </conditionalFormatting>
  <conditionalFormatting sqref="J9">
    <cfRule type="cellIs" dxfId="10349" priority="10347" operator="equal">
      <formula>"jan."</formula>
    </cfRule>
  </conditionalFormatting>
  <conditionalFormatting sqref="I9">
    <cfRule type="cellIs" dxfId="10348" priority="10346" operator="equal">
      <formula>"jan."</formula>
    </cfRule>
  </conditionalFormatting>
  <conditionalFormatting sqref="J9">
    <cfRule type="cellIs" dxfId="10347" priority="10345" operator="equal">
      <formula>"jan."</formula>
    </cfRule>
  </conditionalFormatting>
  <conditionalFormatting sqref="H9">
    <cfRule type="cellIs" dxfId="10346" priority="10344" operator="equal">
      <formula>"jan."</formula>
    </cfRule>
  </conditionalFormatting>
  <conditionalFormatting sqref="I9">
    <cfRule type="cellIs" dxfId="10345" priority="10343" operator="equal">
      <formula>"jan."</formula>
    </cfRule>
  </conditionalFormatting>
  <conditionalFormatting sqref="K9">
    <cfRule type="cellIs" dxfId="10344" priority="10342" operator="equal">
      <formula>"jan."</formula>
    </cfRule>
  </conditionalFormatting>
  <conditionalFormatting sqref="I9">
    <cfRule type="cellIs" dxfId="10343" priority="10341" operator="equal">
      <formula>"jan."</formula>
    </cfRule>
  </conditionalFormatting>
  <conditionalFormatting sqref="H9">
    <cfRule type="cellIs" dxfId="10342" priority="10340" operator="equal">
      <formula>"jan."</formula>
    </cfRule>
  </conditionalFormatting>
  <conditionalFormatting sqref="I9">
    <cfRule type="cellIs" dxfId="10341" priority="10339" operator="equal">
      <formula>"jan."</formula>
    </cfRule>
  </conditionalFormatting>
  <conditionalFormatting sqref="H9">
    <cfRule type="cellIs" dxfId="10340" priority="10338" operator="equal">
      <formula>"jan."</formula>
    </cfRule>
  </conditionalFormatting>
  <conditionalFormatting sqref="I9">
    <cfRule type="cellIs" dxfId="10339" priority="10337" operator="equal">
      <formula>"jan."</formula>
    </cfRule>
  </conditionalFormatting>
  <conditionalFormatting sqref="H9">
    <cfRule type="cellIs" dxfId="10338" priority="10336" operator="equal">
      <formula>"jan."</formula>
    </cfRule>
  </conditionalFormatting>
  <conditionalFormatting sqref="J9">
    <cfRule type="cellIs" dxfId="10337" priority="10335" operator="equal">
      <formula>"jan."</formula>
    </cfRule>
  </conditionalFormatting>
  <conditionalFormatting sqref="I9">
    <cfRule type="cellIs" dxfId="10336" priority="10334" operator="equal">
      <formula>"jan."</formula>
    </cfRule>
  </conditionalFormatting>
  <conditionalFormatting sqref="H9">
    <cfRule type="cellIs" dxfId="10335" priority="10333" operator="equal">
      <formula>"jan."</formula>
    </cfRule>
  </conditionalFormatting>
  <conditionalFormatting sqref="I9">
    <cfRule type="cellIs" dxfId="10334" priority="10332" operator="equal">
      <formula>"jan."</formula>
    </cfRule>
  </conditionalFormatting>
  <conditionalFormatting sqref="H9">
    <cfRule type="cellIs" dxfId="10333" priority="10331" operator="equal">
      <formula>"jan."</formula>
    </cfRule>
  </conditionalFormatting>
  <conditionalFormatting sqref="I9">
    <cfRule type="cellIs" dxfId="10332" priority="10330" operator="equal">
      <formula>"jan."</formula>
    </cfRule>
  </conditionalFormatting>
  <conditionalFormatting sqref="H9">
    <cfRule type="cellIs" dxfId="10331" priority="10329" operator="equal">
      <formula>"jan."</formula>
    </cfRule>
  </conditionalFormatting>
  <conditionalFormatting sqref="J9">
    <cfRule type="cellIs" dxfId="10330" priority="10328" operator="equal">
      <formula>"jan."</formula>
    </cfRule>
  </conditionalFormatting>
  <conditionalFormatting sqref="H9">
    <cfRule type="cellIs" dxfId="10329" priority="10327" operator="equal">
      <formula>"jan."</formula>
    </cfRule>
  </conditionalFormatting>
  <conditionalFormatting sqref="H9">
    <cfRule type="cellIs" dxfId="10328" priority="10326" operator="equal">
      <formula>"jan."</formula>
    </cfRule>
  </conditionalFormatting>
  <conditionalFormatting sqref="H9">
    <cfRule type="cellIs" dxfId="10327" priority="10325" operator="equal">
      <formula>"jan."</formula>
    </cfRule>
  </conditionalFormatting>
  <conditionalFormatting sqref="I9">
    <cfRule type="cellIs" dxfId="10326" priority="10324" operator="equal">
      <formula>"jan."</formula>
    </cfRule>
  </conditionalFormatting>
  <conditionalFormatting sqref="J9">
    <cfRule type="cellIs" dxfId="10325" priority="10323" operator="equal">
      <formula>"jan."</formula>
    </cfRule>
  </conditionalFormatting>
  <conditionalFormatting sqref="I9">
    <cfRule type="cellIs" dxfId="10324" priority="10322" operator="equal">
      <formula>"jan."</formula>
    </cfRule>
  </conditionalFormatting>
  <conditionalFormatting sqref="J9">
    <cfRule type="cellIs" dxfId="10323" priority="10321" operator="equal">
      <formula>"jan."</formula>
    </cfRule>
  </conditionalFormatting>
  <conditionalFormatting sqref="I9">
    <cfRule type="cellIs" dxfId="10322" priority="10320" operator="equal">
      <formula>"jan."</formula>
    </cfRule>
  </conditionalFormatting>
  <conditionalFormatting sqref="J9">
    <cfRule type="cellIs" dxfId="10321" priority="10319" operator="equal">
      <formula>"jan."</formula>
    </cfRule>
  </conditionalFormatting>
  <conditionalFormatting sqref="H9">
    <cfRule type="cellIs" dxfId="10320" priority="10318" operator="equal">
      <formula>"jan."</formula>
    </cfRule>
  </conditionalFormatting>
  <conditionalFormatting sqref="I9">
    <cfRule type="cellIs" dxfId="10319" priority="10317" operator="equal">
      <formula>"jan."</formula>
    </cfRule>
  </conditionalFormatting>
  <conditionalFormatting sqref="I9">
    <cfRule type="cellIs" dxfId="10318" priority="10316" operator="equal">
      <formula>"jan."</formula>
    </cfRule>
  </conditionalFormatting>
  <conditionalFormatting sqref="H9">
    <cfRule type="cellIs" dxfId="10317" priority="10315" operator="equal">
      <formula>"jan."</formula>
    </cfRule>
  </conditionalFormatting>
  <conditionalFormatting sqref="I9">
    <cfRule type="cellIs" dxfId="10316" priority="10314" operator="equal">
      <formula>"jan."</formula>
    </cfRule>
  </conditionalFormatting>
  <conditionalFormatting sqref="H9">
    <cfRule type="cellIs" dxfId="10315" priority="10313" operator="equal">
      <formula>"jan."</formula>
    </cfRule>
  </conditionalFormatting>
  <conditionalFormatting sqref="I9">
    <cfRule type="cellIs" dxfId="10314" priority="10312" operator="equal">
      <formula>"jan."</formula>
    </cfRule>
  </conditionalFormatting>
  <conditionalFormatting sqref="H9">
    <cfRule type="cellIs" dxfId="10313" priority="10311" operator="equal">
      <formula>"jan."</formula>
    </cfRule>
  </conditionalFormatting>
  <conditionalFormatting sqref="J9">
    <cfRule type="cellIs" dxfId="10312" priority="10310" operator="equal">
      <formula>"jan."</formula>
    </cfRule>
  </conditionalFormatting>
  <conditionalFormatting sqref="I9">
    <cfRule type="cellIs" dxfId="10311" priority="10309" operator="equal">
      <formula>"jan."</formula>
    </cfRule>
  </conditionalFormatting>
  <conditionalFormatting sqref="H9">
    <cfRule type="cellIs" dxfId="10310" priority="10308" operator="equal">
      <formula>"jan."</formula>
    </cfRule>
  </conditionalFormatting>
  <conditionalFormatting sqref="I9">
    <cfRule type="cellIs" dxfId="10309" priority="10307" operator="equal">
      <formula>"jan."</formula>
    </cfRule>
  </conditionalFormatting>
  <conditionalFormatting sqref="H9">
    <cfRule type="cellIs" dxfId="10308" priority="10306" operator="equal">
      <formula>"jan."</formula>
    </cfRule>
  </conditionalFormatting>
  <conditionalFormatting sqref="I9">
    <cfRule type="cellIs" dxfId="10307" priority="10305" operator="equal">
      <formula>"jan."</formula>
    </cfRule>
  </conditionalFormatting>
  <conditionalFormatting sqref="H9">
    <cfRule type="cellIs" dxfId="10306" priority="10304" operator="equal">
      <formula>"jan."</formula>
    </cfRule>
  </conditionalFormatting>
  <conditionalFormatting sqref="J9">
    <cfRule type="cellIs" dxfId="10305" priority="10303" operator="equal">
      <formula>"jan."</formula>
    </cfRule>
  </conditionalFormatting>
  <conditionalFormatting sqref="H9">
    <cfRule type="cellIs" dxfId="10304" priority="10302" operator="equal">
      <formula>"jan."</formula>
    </cfRule>
  </conditionalFormatting>
  <conditionalFormatting sqref="H9">
    <cfRule type="cellIs" dxfId="10303" priority="10301" operator="equal">
      <formula>"jan."</formula>
    </cfRule>
  </conditionalFormatting>
  <conditionalFormatting sqref="H9">
    <cfRule type="cellIs" dxfId="10302" priority="10300" operator="equal">
      <formula>"jan."</formula>
    </cfRule>
  </conditionalFormatting>
  <conditionalFormatting sqref="I9">
    <cfRule type="cellIs" dxfId="10301" priority="10299" operator="equal">
      <formula>"jan."</formula>
    </cfRule>
  </conditionalFormatting>
  <conditionalFormatting sqref="I9">
    <cfRule type="cellIs" dxfId="10300" priority="10298" operator="equal">
      <formula>"jan."</formula>
    </cfRule>
  </conditionalFormatting>
  <conditionalFormatting sqref="H9">
    <cfRule type="cellIs" dxfId="10299" priority="10297" operator="equal">
      <formula>"jan."</formula>
    </cfRule>
  </conditionalFormatting>
  <conditionalFormatting sqref="I9">
    <cfRule type="cellIs" dxfId="10298" priority="10296" operator="equal">
      <formula>"jan."</formula>
    </cfRule>
  </conditionalFormatting>
  <conditionalFormatting sqref="H9">
    <cfRule type="cellIs" dxfId="10297" priority="10295" operator="equal">
      <formula>"jan."</formula>
    </cfRule>
  </conditionalFormatting>
  <conditionalFormatting sqref="I9">
    <cfRule type="cellIs" dxfId="10296" priority="10294" operator="equal">
      <formula>"jan."</formula>
    </cfRule>
  </conditionalFormatting>
  <conditionalFormatting sqref="H9">
    <cfRule type="cellIs" dxfId="10295" priority="10293" operator="equal">
      <formula>"jan."</formula>
    </cfRule>
  </conditionalFormatting>
  <conditionalFormatting sqref="J9">
    <cfRule type="cellIs" dxfId="10294" priority="10292" operator="equal">
      <formula>"jan."</formula>
    </cfRule>
  </conditionalFormatting>
  <conditionalFormatting sqref="H9">
    <cfRule type="cellIs" dxfId="10293" priority="10291" operator="equal">
      <formula>"jan."</formula>
    </cfRule>
  </conditionalFormatting>
  <conditionalFormatting sqref="H9">
    <cfRule type="cellIs" dxfId="10292" priority="10290" operator="equal">
      <formula>"jan."</formula>
    </cfRule>
  </conditionalFormatting>
  <conditionalFormatting sqref="H9">
    <cfRule type="cellIs" dxfId="10291" priority="10289" operator="equal">
      <formula>"jan."</formula>
    </cfRule>
  </conditionalFormatting>
  <conditionalFormatting sqref="I9">
    <cfRule type="cellIs" dxfId="10290" priority="10288" operator="equal">
      <formula>"jan."</formula>
    </cfRule>
  </conditionalFormatting>
  <conditionalFormatting sqref="H9">
    <cfRule type="cellIs" dxfId="10289" priority="10287" operator="equal">
      <formula>"jan."</formula>
    </cfRule>
  </conditionalFormatting>
  <conditionalFormatting sqref="H9">
    <cfRule type="cellIs" dxfId="10288" priority="10286" operator="equal">
      <formula>"jan."</formula>
    </cfRule>
  </conditionalFormatting>
  <conditionalFormatting sqref="H9">
    <cfRule type="cellIs" dxfId="10287" priority="10285" operator="equal">
      <formula>"jan."</formula>
    </cfRule>
  </conditionalFormatting>
  <conditionalFormatting sqref="I9">
    <cfRule type="cellIs" dxfId="10286" priority="10284" operator="equal">
      <formula>"jan."</formula>
    </cfRule>
  </conditionalFormatting>
  <conditionalFormatting sqref="H9">
    <cfRule type="cellIs" dxfId="10285" priority="10283" operator="equal">
      <formula>"jan."</formula>
    </cfRule>
  </conditionalFormatting>
  <conditionalFormatting sqref="K9">
    <cfRule type="cellIs" dxfId="10284" priority="10282" operator="equal">
      <formula>"jan."</formula>
    </cfRule>
  </conditionalFormatting>
  <conditionalFormatting sqref="J9">
    <cfRule type="cellIs" dxfId="10283" priority="10281" operator="equal">
      <formula>"jan."</formula>
    </cfRule>
  </conditionalFormatting>
  <conditionalFormatting sqref="I9">
    <cfRule type="cellIs" dxfId="10282" priority="10280" operator="equal">
      <formula>"jan."</formula>
    </cfRule>
  </conditionalFormatting>
  <conditionalFormatting sqref="J9">
    <cfRule type="cellIs" dxfId="10281" priority="10279" operator="equal">
      <formula>"jan."</formula>
    </cfRule>
  </conditionalFormatting>
  <conditionalFormatting sqref="I9">
    <cfRule type="cellIs" dxfId="10280" priority="10278" operator="equal">
      <formula>"jan."</formula>
    </cfRule>
  </conditionalFormatting>
  <conditionalFormatting sqref="J9">
    <cfRule type="cellIs" dxfId="10279" priority="10277" operator="equal">
      <formula>"jan."</formula>
    </cfRule>
  </conditionalFormatting>
  <conditionalFormatting sqref="H9">
    <cfRule type="cellIs" dxfId="10278" priority="10276" operator="equal">
      <formula>"jan."</formula>
    </cfRule>
  </conditionalFormatting>
  <conditionalFormatting sqref="I9">
    <cfRule type="cellIs" dxfId="10277" priority="10275" operator="equal">
      <formula>"jan."</formula>
    </cfRule>
  </conditionalFormatting>
  <conditionalFormatting sqref="I9">
    <cfRule type="cellIs" dxfId="10276" priority="10274" operator="equal">
      <formula>"jan."</formula>
    </cfRule>
  </conditionalFormatting>
  <conditionalFormatting sqref="H9">
    <cfRule type="cellIs" dxfId="10275" priority="10273" operator="equal">
      <formula>"jan."</formula>
    </cfRule>
  </conditionalFormatting>
  <conditionalFormatting sqref="I9">
    <cfRule type="cellIs" dxfId="10274" priority="10272" operator="equal">
      <formula>"jan."</formula>
    </cfRule>
  </conditionalFormatting>
  <conditionalFormatting sqref="H9">
    <cfRule type="cellIs" dxfId="10273" priority="10271" operator="equal">
      <formula>"jan."</formula>
    </cfRule>
  </conditionalFormatting>
  <conditionalFormatting sqref="I9">
    <cfRule type="cellIs" dxfId="10272" priority="10270" operator="equal">
      <formula>"jan."</formula>
    </cfRule>
  </conditionalFormatting>
  <conditionalFormatting sqref="H9">
    <cfRule type="cellIs" dxfId="10271" priority="10269" operator="equal">
      <formula>"jan."</formula>
    </cfRule>
  </conditionalFormatting>
  <conditionalFormatting sqref="J9">
    <cfRule type="cellIs" dxfId="10270" priority="10268" operator="equal">
      <formula>"jan."</formula>
    </cfRule>
  </conditionalFormatting>
  <conditionalFormatting sqref="I9">
    <cfRule type="cellIs" dxfId="10269" priority="10267" operator="equal">
      <formula>"jan."</formula>
    </cfRule>
  </conditionalFormatting>
  <conditionalFormatting sqref="H9">
    <cfRule type="cellIs" dxfId="10268" priority="10266" operator="equal">
      <formula>"jan."</formula>
    </cfRule>
  </conditionalFormatting>
  <conditionalFormatting sqref="I9">
    <cfRule type="cellIs" dxfId="10267" priority="10265" operator="equal">
      <formula>"jan."</formula>
    </cfRule>
  </conditionalFormatting>
  <conditionalFormatting sqref="H9">
    <cfRule type="cellIs" dxfId="10266" priority="10264" operator="equal">
      <formula>"jan."</formula>
    </cfRule>
  </conditionalFormatting>
  <conditionalFormatting sqref="I9">
    <cfRule type="cellIs" dxfId="10265" priority="10263" operator="equal">
      <formula>"jan."</formula>
    </cfRule>
  </conditionalFormatting>
  <conditionalFormatting sqref="H9">
    <cfRule type="cellIs" dxfId="10264" priority="10262" operator="equal">
      <formula>"jan."</formula>
    </cfRule>
  </conditionalFormatting>
  <conditionalFormatting sqref="J9">
    <cfRule type="cellIs" dxfId="10263" priority="10261" operator="equal">
      <formula>"jan."</formula>
    </cfRule>
  </conditionalFormatting>
  <conditionalFormatting sqref="H9">
    <cfRule type="cellIs" dxfId="10262" priority="10260" operator="equal">
      <formula>"jan."</formula>
    </cfRule>
  </conditionalFormatting>
  <conditionalFormatting sqref="H9">
    <cfRule type="cellIs" dxfId="10261" priority="10259" operator="equal">
      <formula>"jan."</formula>
    </cfRule>
  </conditionalFormatting>
  <conditionalFormatting sqref="H9">
    <cfRule type="cellIs" dxfId="10260" priority="10258" operator="equal">
      <formula>"jan."</formula>
    </cfRule>
  </conditionalFormatting>
  <conditionalFormatting sqref="I9">
    <cfRule type="cellIs" dxfId="10259" priority="10257" operator="equal">
      <formula>"jan."</formula>
    </cfRule>
  </conditionalFormatting>
  <conditionalFormatting sqref="I9">
    <cfRule type="cellIs" dxfId="10258" priority="10256" operator="equal">
      <formula>"jan."</formula>
    </cfRule>
  </conditionalFormatting>
  <conditionalFormatting sqref="H9">
    <cfRule type="cellIs" dxfId="10257" priority="10255" operator="equal">
      <formula>"jan."</formula>
    </cfRule>
  </conditionalFormatting>
  <conditionalFormatting sqref="I9">
    <cfRule type="cellIs" dxfId="10256" priority="10254" operator="equal">
      <formula>"jan."</formula>
    </cfRule>
  </conditionalFormatting>
  <conditionalFormatting sqref="H9">
    <cfRule type="cellIs" dxfId="10255" priority="10253" operator="equal">
      <formula>"jan."</formula>
    </cfRule>
  </conditionalFormatting>
  <conditionalFormatting sqref="I9">
    <cfRule type="cellIs" dxfId="10254" priority="10252" operator="equal">
      <formula>"jan."</formula>
    </cfRule>
  </conditionalFormatting>
  <conditionalFormatting sqref="H9">
    <cfRule type="cellIs" dxfId="10253" priority="10251" operator="equal">
      <formula>"jan."</formula>
    </cfRule>
  </conditionalFormatting>
  <conditionalFormatting sqref="J9">
    <cfRule type="cellIs" dxfId="10252" priority="10250" operator="equal">
      <formula>"jan."</formula>
    </cfRule>
  </conditionalFormatting>
  <conditionalFormatting sqref="H9">
    <cfRule type="cellIs" dxfId="10251" priority="10249" operator="equal">
      <formula>"jan."</formula>
    </cfRule>
  </conditionalFormatting>
  <conditionalFormatting sqref="H9">
    <cfRule type="cellIs" dxfId="10250" priority="10248" operator="equal">
      <formula>"jan."</formula>
    </cfRule>
  </conditionalFormatting>
  <conditionalFormatting sqref="H9">
    <cfRule type="cellIs" dxfId="10249" priority="10247" operator="equal">
      <formula>"jan."</formula>
    </cfRule>
  </conditionalFormatting>
  <conditionalFormatting sqref="I9">
    <cfRule type="cellIs" dxfId="10248" priority="10246" operator="equal">
      <formula>"jan."</formula>
    </cfRule>
  </conditionalFormatting>
  <conditionalFormatting sqref="H9">
    <cfRule type="cellIs" dxfId="10247" priority="10245" operator="equal">
      <formula>"jan."</formula>
    </cfRule>
  </conditionalFormatting>
  <conditionalFormatting sqref="H9">
    <cfRule type="cellIs" dxfId="10246" priority="10244" operator="equal">
      <formula>"jan."</formula>
    </cfRule>
  </conditionalFormatting>
  <conditionalFormatting sqref="H9">
    <cfRule type="cellIs" dxfId="10245" priority="10243" operator="equal">
      <formula>"jan."</formula>
    </cfRule>
  </conditionalFormatting>
  <conditionalFormatting sqref="I9">
    <cfRule type="cellIs" dxfId="10244" priority="10242" operator="equal">
      <formula>"jan."</formula>
    </cfRule>
  </conditionalFormatting>
  <conditionalFormatting sqref="H9">
    <cfRule type="cellIs" dxfId="10243" priority="10241" operator="equal">
      <formula>"jan."</formula>
    </cfRule>
  </conditionalFormatting>
  <conditionalFormatting sqref="I9">
    <cfRule type="cellIs" dxfId="10242" priority="10240" operator="equal">
      <formula>"jan."</formula>
    </cfRule>
  </conditionalFormatting>
  <conditionalFormatting sqref="H9">
    <cfRule type="cellIs" dxfId="10241" priority="10239" operator="equal">
      <formula>"jan."</formula>
    </cfRule>
  </conditionalFormatting>
  <conditionalFormatting sqref="I9">
    <cfRule type="cellIs" dxfId="10240" priority="10238" operator="equal">
      <formula>"jan."</formula>
    </cfRule>
  </conditionalFormatting>
  <conditionalFormatting sqref="H9">
    <cfRule type="cellIs" dxfId="10239" priority="10237" operator="equal">
      <formula>"jan."</formula>
    </cfRule>
  </conditionalFormatting>
  <conditionalFormatting sqref="I9">
    <cfRule type="cellIs" dxfId="10238" priority="10236" operator="equal">
      <formula>"jan."</formula>
    </cfRule>
  </conditionalFormatting>
  <conditionalFormatting sqref="H9">
    <cfRule type="cellIs" dxfId="10237" priority="10235" operator="equal">
      <formula>"jan."</formula>
    </cfRule>
  </conditionalFormatting>
  <conditionalFormatting sqref="H9">
    <cfRule type="cellIs" dxfId="10236" priority="10234" operator="equal">
      <formula>"jan."</formula>
    </cfRule>
  </conditionalFormatting>
  <conditionalFormatting sqref="H9">
    <cfRule type="cellIs" dxfId="10235" priority="10233" operator="equal">
      <formula>"jan."</formula>
    </cfRule>
  </conditionalFormatting>
  <conditionalFormatting sqref="H9">
    <cfRule type="cellIs" dxfId="10234" priority="10232" operator="equal">
      <formula>"jan."</formula>
    </cfRule>
  </conditionalFormatting>
  <conditionalFormatting sqref="I9">
    <cfRule type="cellIs" dxfId="10233" priority="10231" operator="equal">
      <formula>"jan."</formula>
    </cfRule>
  </conditionalFormatting>
  <conditionalFormatting sqref="H9">
    <cfRule type="cellIs" dxfId="10232" priority="10230" operator="equal">
      <formula>"jan."</formula>
    </cfRule>
  </conditionalFormatting>
  <conditionalFormatting sqref="H9">
    <cfRule type="cellIs" dxfId="10231" priority="10229" operator="equal">
      <formula>"jan."</formula>
    </cfRule>
  </conditionalFormatting>
  <conditionalFormatting sqref="H9">
    <cfRule type="cellIs" dxfId="10230" priority="10228" operator="equal">
      <formula>"jan."</formula>
    </cfRule>
  </conditionalFormatting>
  <conditionalFormatting sqref="I9">
    <cfRule type="cellIs" dxfId="10229" priority="10227" operator="equal">
      <formula>"jan."</formula>
    </cfRule>
  </conditionalFormatting>
  <conditionalFormatting sqref="H9">
    <cfRule type="cellIs" dxfId="10228" priority="10226" operator="equal">
      <formula>"jan."</formula>
    </cfRule>
  </conditionalFormatting>
  <conditionalFormatting sqref="H9">
    <cfRule type="cellIs" dxfId="10227" priority="10225" operator="equal">
      <formula>"jan."</formula>
    </cfRule>
  </conditionalFormatting>
  <conditionalFormatting sqref="H9">
    <cfRule type="cellIs" dxfId="10226" priority="10224" operator="equal">
      <formula>"jan."</formula>
    </cfRule>
  </conditionalFormatting>
  <conditionalFormatting sqref="H9">
    <cfRule type="cellIs" dxfId="10225" priority="10223" operator="equal">
      <formula>"jan."</formula>
    </cfRule>
  </conditionalFormatting>
  <conditionalFormatting sqref="I9">
    <cfRule type="cellIs" dxfId="10224" priority="10222" operator="equal">
      <formula>"jan."</formula>
    </cfRule>
  </conditionalFormatting>
  <conditionalFormatting sqref="H9">
    <cfRule type="cellIs" dxfId="10223" priority="10221" operator="equal">
      <formula>"jan."</formula>
    </cfRule>
  </conditionalFormatting>
  <conditionalFormatting sqref="H9">
    <cfRule type="cellIs" dxfId="10222" priority="10220" operator="equal">
      <formula>"jan."</formula>
    </cfRule>
  </conditionalFormatting>
  <conditionalFormatting sqref="J9">
    <cfRule type="cellIs" dxfId="10221" priority="10219" operator="equal">
      <formula>"jan."</formula>
    </cfRule>
  </conditionalFormatting>
  <conditionalFormatting sqref="K9">
    <cfRule type="cellIs" dxfId="10220" priority="10218" operator="equal">
      <formula>"jan."</formula>
    </cfRule>
  </conditionalFormatting>
  <conditionalFormatting sqref="J9">
    <cfRule type="cellIs" dxfId="10219" priority="10217" operator="equal">
      <formula>"jan."</formula>
    </cfRule>
  </conditionalFormatting>
  <conditionalFormatting sqref="I9">
    <cfRule type="cellIs" dxfId="10218" priority="10216" operator="equal">
      <formula>"jan."</formula>
    </cfRule>
  </conditionalFormatting>
  <conditionalFormatting sqref="J9">
    <cfRule type="cellIs" dxfId="10217" priority="10215" operator="equal">
      <formula>"jan."</formula>
    </cfRule>
  </conditionalFormatting>
  <conditionalFormatting sqref="I9">
    <cfRule type="cellIs" dxfId="10216" priority="10214" operator="equal">
      <formula>"jan."</formula>
    </cfRule>
  </conditionalFormatting>
  <conditionalFormatting sqref="J9">
    <cfRule type="cellIs" dxfId="10215" priority="10213" operator="equal">
      <formula>"jan."</formula>
    </cfRule>
  </conditionalFormatting>
  <conditionalFormatting sqref="H9">
    <cfRule type="cellIs" dxfId="10214" priority="10212" operator="equal">
      <formula>"jan."</formula>
    </cfRule>
  </conditionalFormatting>
  <conditionalFormatting sqref="I9">
    <cfRule type="cellIs" dxfId="10213" priority="10211" operator="equal">
      <formula>"jan."</formula>
    </cfRule>
  </conditionalFormatting>
  <conditionalFormatting sqref="I9">
    <cfRule type="cellIs" dxfId="10212" priority="10210" operator="equal">
      <formula>"jan."</formula>
    </cfRule>
  </conditionalFormatting>
  <conditionalFormatting sqref="H9">
    <cfRule type="cellIs" dxfId="10211" priority="10209" operator="equal">
      <formula>"jan."</formula>
    </cfRule>
  </conditionalFormatting>
  <conditionalFormatting sqref="I9">
    <cfRule type="cellIs" dxfId="10210" priority="10208" operator="equal">
      <formula>"jan."</formula>
    </cfRule>
  </conditionalFormatting>
  <conditionalFormatting sqref="H9">
    <cfRule type="cellIs" dxfId="10209" priority="10207" operator="equal">
      <formula>"jan."</formula>
    </cfRule>
  </conditionalFormatting>
  <conditionalFormatting sqref="I9">
    <cfRule type="cellIs" dxfId="10208" priority="10206" operator="equal">
      <formula>"jan."</formula>
    </cfRule>
  </conditionalFormatting>
  <conditionalFormatting sqref="H9">
    <cfRule type="cellIs" dxfId="10207" priority="10205" operator="equal">
      <formula>"jan."</formula>
    </cfRule>
  </conditionalFormatting>
  <conditionalFormatting sqref="J9">
    <cfRule type="cellIs" dxfId="10206" priority="10204" operator="equal">
      <formula>"jan."</formula>
    </cfRule>
  </conditionalFormatting>
  <conditionalFormatting sqref="I9">
    <cfRule type="cellIs" dxfId="10205" priority="10203" operator="equal">
      <formula>"jan."</formula>
    </cfRule>
  </conditionalFormatting>
  <conditionalFormatting sqref="I9">
    <cfRule type="cellIs" dxfId="10204" priority="10201" operator="equal">
      <formula>"jan."</formula>
    </cfRule>
  </conditionalFormatting>
  <conditionalFormatting sqref="H9">
    <cfRule type="cellIs" dxfId="10203" priority="10200" operator="equal">
      <formula>"jan."</formula>
    </cfRule>
  </conditionalFormatting>
  <conditionalFormatting sqref="I9">
    <cfRule type="cellIs" dxfId="10202" priority="10199" operator="equal">
      <formula>"jan."</formula>
    </cfRule>
  </conditionalFormatting>
  <conditionalFormatting sqref="H9">
    <cfRule type="cellIs" dxfId="10201" priority="10198" operator="equal">
      <formula>"jan."</formula>
    </cfRule>
  </conditionalFormatting>
  <conditionalFormatting sqref="J9">
    <cfRule type="cellIs" dxfId="10200" priority="10197" operator="equal">
      <formula>"jan."</formula>
    </cfRule>
  </conditionalFormatting>
  <conditionalFormatting sqref="H9">
    <cfRule type="cellIs" dxfId="10199" priority="10196" operator="equal">
      <formula>"jan."</formula>
    </cfRule>
  </conditionalFormatting>
  <conditionalFormatting sqref="H9">
    <cfRule type="cellIs" dxfId="10198" priority="10195" operator="equal">
      <formula>"jan."</formula>
    </cfRule>
  </conditionalFormatting>
  <conditionalFormatting sqref="H9">
    <cfRule type="cellIs" dxfId="10197" priority="10194" operator="equal">
      <formula>"jan."</formula>
    </cfRule>
  </conditionalFormatting>
  <conditionalFormatting sqref="I9">
    <cfRule type="cellIs" dxfId="10196" priority="10193" operator="equal">
      <formula>"jan."</formula>
    </cfRule>
  </conditionalFormatting>
  <conditionalFormatting sqref="I9">
    <cfRule type="cellIs" dxfId="10195" priority="10192" operator="equal">
      <formula>"jan."</formula>
    </cfRule>
  </conditionalFormatting>
  <conditionalFormatting sqref="H9">
    <cfRule type="cellIs" dxfId="10194" priority="10191" operator="equal">
      <formula>"jan."</formula>
    </cfRule>
  </conditionalFormatting>
  <conditionalFormatting sqref="I9">
    <cfRule type="cellIs" dxfId="10193" priority="10190" operator="equal">
      <formula>"jan."</formula>
    </cfRule>
  </conditionalFormatting>
  <conditionalFormatting sqref="H9">
    <cfRule type="cellIs" dxfId="10192" priority="10189" operator="equal">
      <formula>"jan."</formula>
    </cfRule>
  </conditionalFormatting>
  <conditionalFormatting sqref="I9">
    <cfRule type="cellIs" dxfId="10191" priority="10188" operator="equal">
      <formula>"jan."</formula>
    </cfRule>
  </conditionalFormatting>
  <conditionalFormatting sqref="H9">
    <cfRule type="cellIs" dxfId="10190" priority="10187" operator="equal">
      <formula>"jan."</formula>
    </cfRule>
  </conditionalFormatting>
  <conditionalFormatting sqref="J9">
    <cfRule type="cellIs" dxfId="10189" priority="10186" operator="equal">
      <formula>"jan."</formula>
    </cfRule>
  </conditionalFormatting>
  <conditionalFormatting sqref="H9">
    <cfRule type="cellIs" dxfId="10188" priority="10185" operator="equal">
      <formula>"jan."</formula>
    </cfRule>
  </conditionalFormatting>
  <conditionalFormatting sqref="H9">
    <cfRule type="cellIs" dxfId="10187" priority="10184" operator="equal">
      <formula>"jan."</formula>
    </cfRule>
  </conditionalFormatting>
  <conditionalFormatting sqref="H9">
    <cfRule type="cellIs" dxfId="10186" priority="10183" operator="equal">
      <formula>"jan."</formula>
    </cfRule>
  </conditionalFormatting>
  <conditionalFormatting sqref="I9">
    <cfRule type="cellIs" dxfId="10185" priority="10182" operator="equal">
      <formula>"jan."</formula>
    </cfRule>
  </conditionalFormatting>
  <conditionalFormatting sqref="H9">
    <cfRule type="cellIs" dxfId="10184" priority="10181" operator="equal">
      <formula>"jan."</formula>
    </cfRule>
  </conditionalFormatting>
  <conditionalFormatting sqref="H9">
    <cfRule type="cellIs" dxfId="10183" priority="10180" operator="equal">
      <formula>"jan."</formula>
    </cfRule>
  </conditionalFormatting>
  <conditionalFormatting sqref="H9">
    <cfRule type="cellIs" dxfId="10182" priority="10179" operator="equal">
      <formula>"jan."</formula>
    </cfRule>
  </conditionalFormatting>
  <conditionalFormatting sqref="I9">
    <cfRule type="cellIs" dxfId="10181" priority="10178" operator="equal">
      <formula>"jan."</formula>
    </cfRule>
  </conditionalFormatting>
  <conditionalFormatting sqref="H9">
    <cfRule type="cellIs" dxfId="10180" priority="10177" operator="equal">
      <formula>"jan."</formula>
    </cfRule>
  </conditionalFormatting>
  <conditionalFormatting sqref="I9">
    <cfRule type="cellIs" dxfId="10179" priority="10176" operator="equal">
      <formula>"jan."</formula>
    </cfRule>
  </conditionalFormatting>
  <conditionalFormatting sqref="H9">
    <cfRule type="cellIs" dxfId="10178" priority="10175" operator="equal">
      <formula>"jan."</formula>
    </cfRule>
  </conditionalFormatting>
  <conditionalFormatting sqref="I9">
    <cfRule type="cellIs" dxfId="10177" priority="10174" operator="equal">
      <formula>"jan."</formula>
    </cfRule>
  </conditionalFormatting>
  <conditionalFormatting sqref="H9">
    <cfRule type="cellIs" dxfId="10176" priority="10173" operator="equal">
      <formula>"jan."</formula>
    </cfRule>
  </conditionalFormatting>
  <conditionalFormatting sqref="I9">
    <cfRule type="cellIs" dxfId="10175" priority="10172" operator="equal">
      <formula>"jan."</formula>
    </cfRule>
  </conditionalFormatting>
  <conditionalFormatting sqref="H9">
    <cfRule type="cellIs" dxfId="10174" priority="10171" operator="equal">
      <formula>"jan."</formula>
    </cfRule>
  </conditionalFormatting>
  <conditionalFormatting sqref="H9">
    <cfRule type="cellIs" dxfId="10173" priority="10170" operator="equal">
      <formula>"jan."</formula>
    </cfRule>
  </conditionalFormatting>
  <conditionalFormatting sqref="H9">
    <cfRule type="cellIs" dxfId="10172" priority="10169" operator="equal">
      <formula>"jan."</formula>
    </cfRule>
  </conditionalFormatting>
  <conditionalFormatting sqref="H9">
    <cfRule type="cellIs" dxfId="10171" priority="10168" operator="equal">
      <formula>"jan."</formula>
    </cfRule>
  </conditionalFormatting>
  <conditionalFormatting sqref="I9">
    <cfRule type="cellIs" dxfId="10170" priority="10167" operator="equal">
      <formula>"jan."</formula>
    </cfRule>
  </conditionalFormatting>
  <conditionalFormatting sqref="H9">
    <cfRule type="cellIs" dxfId="10169" priority="10166" operator="equal">
      <formula>"jan."</formula>
    </cfRule>
  </conditionalFormatting>
  <conditionalFormatting sqref="H9">
    <cfRule type="cellIs" dxfId="10168" priority="10165" operator="equal">
      <formula>"jan."</formula>
    </cfRule>
  </conditionalFormatting>
  <conditionalFormatting sqref="H9">
    <cfRule type="cellIs" dxfId="10167" priority="10164" operator="equal">
      <formula>"jan."</formula>
    </cfRule>
  </conditionalFormatting>
  <conditionalFormatting sqref="I9">
    <cfRule type="cellIs" dxfId="10166" priority="10163" operator="equal">
      <formula>"jan."</formula>
    </cfRule>
  </conditionalFormatting>
  <conditionalFormatting sqref="H9">
    <cfRule type="cellIs" dxfId="10165" priority="10162" operator="equal">
      <formula>"jan."</formula>
    </cfRule>
  </conditionalFormatting>
  <conditionalFormatting sqref="H9">
    <cfRule type="cellIs" dxfId="10164" priority="10161" operator="equal">
      <formula>"jan."</formula>
    </cfRule>
  </conditionalFormatting>
  <conditionalFormatting sqref="H9">
    <cfRule type="cellIs" dxfId="10163" priority="10160" operator="equal">
      <formula>"jan."</formula>
    </cfRule>
  </conditionalFormatting>
  <conditionalFormatting sqref="H9">
    <cfRule type="cellIs" dxfId="10162" priority="10159" operator="equal">
      <formula>"jan."</formula>
    </cfRule>
  </conditionalFormatting>
  <conditionalFormatting sqref="I9">
    <cfRule type="cellIs" dxfId="10161" priority="10158" operator="equal">
      <formula>"jan."</formula>
    </cfRule>
  </conditionalFormatting>
  <conditionalFormatting sqref="H9">
    <cfRule type="cellIs" dxfId="10160" priority="10157" operator="equal">
      <formula>"jan."</formula>
    </cfRule>
  </conditionalFormatting>
  <conditionalFormatting sqref="H9">
    <cfRule type="cellIs" dxfId="10159" priority="10156" operator="equal">
      <formula>"jan."</formula>
    </cfRule>
  </conditionalFormatting>
  <conditionalFormatting sqref="J9">
    <cfRule type="cellIs" dxfId="10158" priority="10155" operator="equal">
      <formula>"jan."</formula>
    </cfRule>
  </conditionalFormatting>
  <conditionalFormatting sqref="I9">
    <cfRule type="cellIs" dxfId="10157" priority="10154" operator="equal">
      <formula>"jan."</formula>
    </cfRule>
  </conditionalFormatting>
  <conditionalFormatting sqref="H9">
    <cfRule type="cellIs" dxfId="10156" priority="10153" operator="equal">
      <formula>"jan."</formula>
    </cfRule>
  </conditionalFormatting>
  <conditionalFormatting sqref="I9">
    <cfRule type="cellIs" dxfId="10155" priority="10152" operator="equal">
      <formula>"jan."</formula>
    </cfRule>
  </conditionalFormatting>
  <conditionalFormatting sqref="H9">
    <cfRule type="cellIs" dxfId="10154" priority="10151" operator="equal">
      <formula>"jan."</formula>
    </cfRule>
  </conditionalFormatting>
  <conditionalFormatting sqref="I9">
    <cfRule type="cellIs" dxfId="10153" priority="10150" operator="equal">
      <formula>"jan."</formula>
    </cfRule>
  </conditionalFormatting>
  <conditionalFormatting sqref="H9">
    <cfRule type="cellIs" dxfId="10152" priority="10149" operator="equal">
      <formula>"jan."</formula>
    </cfRule>
  </conditionalFormatting>
  <conditionalFormatting sqref="H9">
    <cfRule type="cellIs" dxfId="10151" priority="10148" operator="equal">
      <formula>"jan."</formula>
    </cfRule>
  </conditionalFormatting>
  <conditionalFormatting sqref="H9">
    <cfRule type="cellIs" dxfId="10150" priority="10147" operator="equal">
      <formula>"jan."</formula>
    </cfRule>
  </conditionalFormatting>
  <conditionalFormatting sqref="H9">
    <cfRule type="cellIs" dxfId="10149" priority="10146" operator="equal">
      <formula>"jan."</formula>
    </cfRule>
  </conditionalFormatting>
  <conditionalFormatting sqref="I9">
    <cfRule type="cellIs" dxfId="10148" priority="10145" operator="equal">
      <formula>"jan."</formula>
    </cfRule>
  </conditionalFormatting>
  <conditionalFormatting sqref="H9">
    <cfRule type="cellIs" dxfId="10147" priority="10144" operator="equal">
      <formula>"jan."</formula>
    </cfRule>
  </conditionalFormatting>
  <conditionalFormatting sqref="H9">
    <cfRule type="cellIs" dxfId="10146" priority="10143" operator="equal">
      <formula>"jan."</formula>
    </cfRule>
  </conditionalFormatting>
  <conditionalFormatting sqref="H9">
    <cfRule type="cellIs" dxfId="10145" priority="10142" operator="equal">
      <formula>"jan."</formula>
    </cfRule>
  </conditionalFormatting>
  <conditionalFormatting sqref="I9">
    <cfRule type="cellIs" dxfId="10144" priority="10141" operator="equal">
      <formula>"jan."</formula>
    </cfRule>
  </conditionalFormatting>
  <conditionalFormatting sqref="H9">
    <cfRule type="cellIs" dxfId="10143" priority="10140" operator="equal">
      <formula>"jan."</formula>
    </cfRule>
  </conditionalFormatting>
  <conditionalFormatting sqref="H9">
    <cfRule type="cellIs" dxfId="10142" priority="10139" operator="equal">
      <formula>"jan."</formula>
    </cfRule>
  </conditionalFormatting>
  <conditionalFormatting sqref="H9">
    <cfRule type="cellIs" dxfId="10141" priority="10138" operator="equal">
      <formula>"jan."</formula>
    </cfRule>
  </conditionalFormatting>
  <conditionalFormatting sqref="H9">
    <cfRule type="cellIs" dxfId="10140" priority="10137" operator="equal">
      <formula>"jan."</formula>
    </cfRule>
  </conditionalFormatting>
  <conditionalFormatting sqref="I9">
    <cfRule type="cellIs" dxfId="10139" priority="10136" operator="equal">
      <formula>"jan."</formula>
    </cfRule>
  </conditionalFormatting>
  <conditionalFormatting sqref="H9">
    <cfRule type="cellIs" dxfId="10138" priority="10135" operator="equal">
      <formula>"jan."</formula>
    </cfRule>
  </conditionalFormatting>
  <conditionalFormatting sqref="H9">
    <cfRule type="cellIs" dxfId="10137" priority="10134" operator="equal">
      <formula>"jan."</formula>
    </cfRule>
  </conditionalFormatting>
  <conditionalFormatting sqref="H9">
    <cfRule type="cellIs" dxfId="10136" priority="10133" operator="equal">
      <formula>"jan."</formula>
    </cfRule>
  </conditionalFormatting>
  <conditionalFormatting sqref="H9">
    <cfRule type="cellIs" dxfId="10135" priority="10132" operator="equal">
      <formula>"jan."</formula>
    </cfRule>
  </conditionalFormatting>
  <conditionalFormatting sqref="H9">
    <cfRule type="cellIs" dxfId="10134" priority="10131" operator="equal">
      <formula>"jan."</formula>
    </cfRule>
  </conditionalFormatting>
  <conditionalFormatting sqref="H9">
    <cfRule type="cellIs" dxfId="10133" priority="10130" operator="equal">
      <formula>"jan."</formula>
    </cfRule>
  </conditionalFormatting>
  <conditionalFormatting sqref="H9">
    <cfRule type="cellIs" dxfId="10132" priority="10129" operator="equal">
      <formula>"jan."</formula>
    </cfRule>
  </conditionalFormatting>
  <conditionalFormatting sqref="H9">
    <cfRule type="cellIs" dxfId="10131" priority="10128" operator="equal">
      <formula>"jan."</formula>
    </cfRule>
  </conditionalFormatting>
  <conditionalFormatting sqref="I9">
    <cfRule type="cellIs" dxfId="10130" priority="10127" operator="equal">
      <formula>"jan."</formula>
    </cfRule>
  </conditionalFormatting>
  <conditionalFormatting sqref="J9">
    <cfRule type="cellIs" dxfId="10129" priority="10126" operator="equal">
      <formula>"jan."</formula>
    </cfRule>
  </conditionalFormatting>
  <conditionalFormatting sqref="K9">
    <cfRule type="cellIs" dxfId="10128" priority="10125" operator="equal">
      <formula>"jan."</formula>
    </cfRule>
  </conditionalFormatting>
  <conditionalFormatting sqref="J9">
    <cfRule type="cellIs" dxfId="10127" priority="10124" operator="equal">
      <formula>"jan."</formula>
    </cfRule>
  </conditionalFormatting>
  <conditionalFormatting sqref="I9">
    <cfRule type="cellIs" dxfId="10126" priority="10123" operator="equal">
      <formula>"jan."</formula>
    </cfRule>
  </conditionalFormatting>
  <conditionalFormatting sqref="J9">
    <cfRule type="cellIs" dxfId="10125" priority="10122" operator="equal">
      <formula>"jan."</formula>
    </cfRule>
  </conditionalFormatting>
  <conditionalFormatting sqref="I9">
    <cfRule type="cellIs" dxfId="10124" priority="10121" operator="equal">
      <formula>"jan."</formula>
    </cfRule>
  </conditionalFormatting>
  <conditionalFormatting sqref="J9">
    <cfRule type="cellIs" dxfId="10123" priority="10120" operator="equal">
      <formula>"jan."</formula>
    </cfRule>
  </conditionalFormatting>
  <conditionalFormatting sqref="H9">
    <cfRule type="cellIs" dxfId="10122" priority="10119" operator="equal">
      <formula>"jan."</formula>
    </cfRule>
  </conditionalFormatting>
  <conditionalFormatting sqref="I9">
    <cfRule type="cellIs" dxfId="10121" priority="10118" operator="equal">
      <formula>"jan."</formula>
    </cfRule>
  </conditionalFormatting>
  <conditionalFormatting sqref="I9">
    <cfRule type="cellIs" dxfId="10120" priority="10117" operator="equal">
      <formula>"jan."</formula>
    </cfRule>
  </conditionalFormatting>
  <conditionalFormatting sqref="H9">
    <cfRule type="cellIs" dxfId="10119" priority="10116" operator="equal">
      <formula>"jan."</formula>
    </cfRule>
  </conditionalFormatting>
  <conditionalFormatting sqref="I9">
    <cfRule type="cellIs" dxfId="10118" priority="10115" operator="equal">
      <formula>"jan."</formula>
    </cfRule>
  </conditionalFormatting>
  <conditionalFormatting sqref="H9">
    <cfRule type="cellIs" dxfId="10117" priority="10114" operator="equal">
      <formula>"jan."</formula>
    </cfRule>
  </conditionalFormatting>
  <conditionalFormatting sqref="I9">
    <cfRule type="cellIs" dxfId="10116" priority="10113" operator="equal">
      <formula>"jan."</formula>
    </cfRule>
  </conditionalFormatting>
  <conditionalFormatting sqref="H9">
    <cfRule type="cellIs" dxfId="10115" priority="10112" operator="equal">
      <formula>"jan."</formula>
    </cfRule>
  </conditionalFormatting>
  <conditionalFormatting sqref="J9">
    <cfRule type="cellIs" dxfId="10114" priority="10111" operator="equal">
      <formula>"jan."</formula>
    </cfRule>
  </conditionalFormatting>
  <conditionalFormatting sqref="I9">
    <cfRule type="cellIs" dxfId="10113" priority="10110" operator="equal">
      <formula>"jan."</formula>
    </cfRule>
  </conditionalFormatting>
  <conditionalFormatting sqref="H9">
    <cfRule type="cellIs" dxfId="10112" priority="10109" operator="equal">
      <formula>"jan."</formula>
    </cfRule>
  </conditionalFormatting>
  <conditionalFormatting sqref="H9">
    <cfRule type="cellIs" dxfId="10111" priority="10107" operator="equal">
      <formula>"jan."</formula>
    </cfRule>
  </conditionalFormatting>
  <conditionalFormatting sqref="I9">
    <cfRule type="cellIs" dxfId="10110" priority="10106" operator="equal">
      <formula>"jan."</formula>
    </cfRule>
  </conditionalFormatting>
  <conditionalFormatting sqref="H9">
    <cfRule type="cellIs" dxfId="10109" priority="10105" operator="equal">
      <formula>"jan."</formula>
    </cfRule>
  </conditionalFormatting>
  <conditionalFormatting sqref="J9">
    <cfRule type="cellIs" dxfId="10108" priority="10104" operator="equal">
      <formula>"jan."</formula>
    </cfRule>
  </conditionalFormatting>
  <conditionalFormatting sqref="H9">
    <cfRule type="cellIs" dxfId="10107" priority="10103" operator="equal">
      <formula>"jan."</formula>
    </cfRule>
  </conditionalFormatting>
  <conditionalFormatting sqref="H9">
    <cfRule type="cellIs" dxfId="10106" priority="10102" operator="equal">
      <formula>"jan."</formula>
    </cfRule>
  </conditionalFormatting>
  <conditionalFormatting sqref="H9">
    <cfRule type="cellIs" dxfId="10105" priority="10101" operator="equal">
      <formula>"jan."</formula>
    </cfRule>
  </conditionalFormatting>
  <conditionalFormatting sqref="I9">
    <cfRule type="cellIs" dxfId="10104" priority="10100" operator="equal">
      <formula>"jan."</formula>
    </cfRule>
  </conditionalFormatting>
  <conditionalFormatting sqref="I9">
    <cfRule type="cellIs" dxfId="10103" priority="10099" operator="equal">
      <formula>"jan."</formula>
    </cfRule>
  </conditionalFormatting>
  <conditionalFormatting sqref="H9">
    <cfRule type="cellIs" dxfId="10102" priority="10098" operator="equal">
      <formula>"jan."</formula>
    </cfRule>
  </conditionalFormatting>
  <conditionalFormatting sqref="I9">
    <cfRule type="cellIs" dxfId="10101" priority="10097" operator="equal">
      <formula>"jan."</formula>
    </cfRule>
  </conditionalFormatting>
  <conditionalFormatting sqref="H9">
    <cfRule type="cellIs" dxfId="10100" priority="10096" operator="equal">
      <formula>"jan."</formula>
    </cfRule>
  </conditionalFormatting>
  <conditionalFormatting sqref="I9">
    <cfRule type="cellIs" dxfId="10099" priority="10095" operator="equal">
      <formula>"jan."</formula>
    </cfRule>
  </conditionalFormatting>
  <conditionalFormatting sqref="H9">
    <cfRule type="cellIs" dxfId="10098" priority="10094" operator="equal">
      <formula>"jan."</formula>
    </cfRule>
  </conditionalFormatting>
  <conditionalFormatting sqref="J9">
    <cfRule type="cellIs" dxfId="10097" priority="10093" operator="equal">
      <formula>"jan."</formula>
    </cfRule>
  </conditionalFormatting>
  <conditionalFormatting sqref="H9">
    <cfRule type="cellIs" dxfId="10096" priority="10092" operator="equal">
      <formula>"jan."</formula>
    </cfRule>
  </conditionalFormatting>
  <conditionalFormatting sqref="H9">
    <cfRule type="cellIs" dxfId="10095" priority="10091" operator="equal">
      <formula>"jan."</formula>
    </cfRule>
  </conditionalFormatting>
  <conditionalFormatting sqref="H9">
    <cfRule type="cellIs" dxfId="10094" priority="10090" operator="equal">
      <formula>"jan."</formula>
    </cfRule>
  </conditionalFormatting>
  <conditionalFormatting sqref="I9">
    <cfRule type="cellIs" dxfId="10093" priority="10089" operator="equal">
      <formula>"jan."</formula>
    </cfRule>
  </conditionalFormatting>
  <conditionalFormatting sqref="H9">
    <cfRule type="cellIs" dxfId="10092" priority="10088" operator="equal">
      <formula>"jan."</formula>
    </cfRule>
  </conditionalFormatting>
  <conditionalFormatting sqref="H9">
    <cfRule type="cellIs" dxfId="10091" priority="10087" operator="equal">
      <formula>"jan."</formula>
    </cfRule>
  </conditionalFormatting>
  <conditionalFormatting sqref="H9">
    <cfRule type="cellIs" dxfId="10090" priority="10086" operator="equal">
      <formula>"jan."</formula>
    </cfRule>
  </conditionalFormatting>
  <conditionalFormatting sqref="I9">
    <cfRule type="cellIs" dxfId="10089" priority="10085" operator="equal">
      <formula>"jan."</formula>
    </cfRule>
  </conditionalFormatting>
  <conditionalFormatting sqref="H9">
    <cfRule type="cellIs" dxfId="10088" priority="10084" operator="equal">
      <formula>"jan."</formula>
    </cfRule>
  </conditionalFormatting>
  <conditionalFormatting sqref="I9">
    <cfRule type="cellIs" dxfId="10087" priority="10083" operator="equal">
      <formula>"jan."</formula>
    </cfRule>
  </conditionalFormatting>
  <conditionalFormatting sqref="H9">
    <cfRule type="cellIs" dxfId="10086" priority="10082" operator="equal">
      <formula>"jan."</formula>
    </cfRule>
  </conditionalFormatting>
  <conditionalFormatting sqref="I9">
    <cfRule type="cellIs" dxfId="10085" priority="10081" operator="equal">
      <formula>"jan."</formula>
    </cfRule>
  </conditionalFormatting>
  <conditionalFormatting sqref="H9">
    <cfRule type="cellIs" dxfId="10084" priority="10080" operator="equal">
      <formula>"jan."</formula>
    </cfRule>
  </conditionalFormatting>
  <conditionalFormatting sqref="I9">
    <cfRule type="cellIs" dxfId="10083" priority="10079" operator="equal">
      <formula>"jan."</formula>
    </cfRule>
  </conditionalFormatting>
  <conditionalFormatting sqref="H9">
    <cfRule type="cellIs" dxfId="10082" priority="10078" operator="equal">
      <formula>"jan."</formula>
    </cfRule>
  </conditionalFormatting>
  <conditionalFormatting sqref="H9">
    <cfRule type="cellIs" dxfId="10081" priority="10077" operator="equal">
      <formula>"jan."</formula>
    </cfRule>
  </conditionalFormatting>
  <conditionalFormatting sqref="H9">
    <cfRule type="cellIs" dxfId="10080" priority="10076" operator="equal">
      <formula>"jan."</formula>
    </cfRule>
  </conditionalFormatting>
  <conditionalFormatting sqref="H9">
    <cfRule type="cellIs" dxfId="10079" priority="10075" operator="equal">
      <formula>"jan."</formula>
    </cfRule>
  </conditionalFormatting>
  <conditionalFormatting sqref="I9">
    <cfRule type="cellIs" dxfId="10078" priority="10074" operator="equal">
      <formula>"jan."</formula>
    </cfRule>
  </conditionalFormatting>
  <conditionalFormatting sqref="H9">
    <cfRule type="cellIs" dxfId="10077" priority="10073" operator="equal">
      <formula>"jan."</formula>
    </cfRule>
  </conditionalFormatting>
  <conditionalFormatting sqref="H9">
    <cfRule type="cellIs" dxfId="10076" priority="10072" operator="equal">
      <formula>"jan."</formula>
    </cfRule>
  </conditionalFormatting>
  <conditionalFormatting sqref="H9">
    <cfRule type="cellIs" dxfId="10075" priority="10071" operator="equal">
      <formula>"jan."</formula>
    </cfRule>
  </conditionalFormatting>
  <conditionalFormatting sqref="I9">
    <cfRule type="cellIs" dxfId="10074" priority="10070" operator="equal">
      <formula>"jan."</formula>
    </cfRule>
  </conditionalFormatting>
  <conditionalFormatting sqref="H9">
    <cfRule type="cellIs" dxfId="10073" priority="10069" operator="equal">
      <formula>"jan."</formula>
    </cfRule>
  </conditionalFormatting>
  <conditionalFormatting sqref="H9">
    <cfRule type="cellIs" dxfId="10072" priority="10068" operator="equal">
      <formula>"jan."</formula>
    </cfRule>
  </conditionalFormatting>
  <conditionalFormatting sqref="H9">
    <cfRule type="cellIs" dxfId="10071" priority="10067" operator="equal">
      <formula>"jan."</formula>
    </cfRule>
  </conditionalFormatting>
  <conditionalFormatting sqref="H9">
    <cfRule type="cellIs" dxfId="10070" priority="10066" operator="equal">
      <formula>"jan."</formula>
    </cfRule>
  </conditionalFormatting>
  <conditionalFormatting sqref="I9">
    <cfRule type="cellIs" dxfId="10069" priority="10065" operator="equal">
      <formula>"jan."</formula>
    </cfRule>
  </conditionalFormatting>
  <conditionalFormatting sqref="H9">
    <cfRule type="cellIs" dxfId="10068" priority="10064" operator="equal">
      <formula>"jan."</formula>
    </cfRule>
  </conditionalFormatting>
  <conditionalFormatting sqref="H9">
    <cfRule type="cellIs" dxfId="10067" priority="10063" operator="equal">
      <formula>"jan."</formula>
    </cfRule>
  </conditionalFormatting>
  <conditionalFormatting sqref="J9">
    <cfRule type="cellIs" dxfId="10066" priority="10062" operator="equal">
      <formula>"jan."</formula>
    </cfRule>
  </conditionalFormatting>
  <conditionalFormatting sqref="I9">
    <cfRule type="cellIs" dxfId="10065" priority="10061" operator="equal">
      <formula>"jan."</formula>
    </cfRule>
  </conditionalFormatting>
  <conditionalFormatting sqref="H9">
    <cfRule type="cellIs" dxfId="10064" priority="10060" operator="equal">
      <formula>"jan."</formula>
    </cfRule>
  </conditionalFormatting>
  <conditionalFormatting sqref="I9">
    <cfRule type="cellIs" dxfId="10063" priority="10059" operator="equal">
      <formula>"jan."</formula>
    </cfRule>
  </conditionalFormatting>
  <conditionalFormatting sqref="H9">
    <cfRule type="cellIs" dxfId="10062" priority="10058" operator="equal">
      <formula>"jan."</formula>
    </cfRule>
  </conditionalFormatting>
  <conditionalFormatting sqref="I9">
    <cfRule type="cellIs" dxfId="10061" priority="10057" operator="equal">
      <formula>"jan."</formula>
    </cfRule>
  </conditionalFormatting>
  <conditionalFormatting sqref="H9">
    <cfRule type="cellIs" dxfId="10060" priority="10056" operator="equal">
      <formula>"jan."</formula>
    </cfRule>
  </conditionalFormatting>
  <conditionalFormatting sqref="H9">
    <cfRule type="cellIs" dxfId="10059" priority="10055" operator="equal">
      <formula>"jan."</formula>
    </cfRule>
  </conditionalFormatting>
  <conditionalFormatting sqref="H9">
    <cfRule type="cellIs" dxfId="10058" priority="10054" operator="equal">
      <formula>"jan."</formula>
    </cfRule>
  </conditionalFormatting>
  <conditionalFormatting sqref="H9">
    <cfRule type="cellIs" dxfId="10057" priority="10053" operator="equal">
      <formula>"jan."</formula>
    </cfRule>
  </conditionalFormatting>
  <conditionalFormatting sqref="I9">
    <cfRule type="cellIs" dxfId="10056" priority="10052" operator="equal">
      <formula>"jan."</formula>
    </cfRule>
  </conditionalFormatting>
  <conditionalFormatting sqref="H9">
    <cfRule type="cellIs" dxfId="10055" priority="10051" operator="equal">
      <formula>"jan."</formula>
    </cfRule>
  </conditionalFormatting>
  <conditionalFormatting sqref="H9">
    <cfRule type="cellIs" dxfId="10054" priority="10050" operator="equal">
      <formula>"jan."</formula>
    </cfRule>
  </conditionalFormatting>
  <conditionalFormatting sqref="I9">
    <cfRule type="cellIs" dxfId="10053" priority="10048" operator="equal">
      <formula>"jan."</formula>
    </cfRule>
  </conditionalFormatting>
  <conditionalFormatting sqref="H9">
    <cfRule type="cellIs" dxfId="10052" priority="10047" operator="equal">
      <formula>"jan."</formula>
    </cfRule>
  </conditionalFormatting>
  <conditionalFormatting sqref="H9">
    <cfRule type="cellIs" dxfId="10051" priority="10046" operator="equal">
      <formula>"jan."</formula>
    </cfRule>
  </conditionalFormatting>
  <conditionalFormatting sqref="H9">
    <cfRule type="cellIs" dxfId="10050" priority="10045" operator="equal">
      <formula>"jan."</formula>
    </cfRule>
  </conditionalFormatting>
  <conditionalFormatting sqref="H9">
    <cfRule type="cellIs" dxfId="10049" priority="10044" operator="equal">
      <formula>"jan."</formula>
    </cfRule>
  </conditionalFormatting>
  <conditionalFormatting sqref="I9">
    <cfRule type="cellIs" dxfId="10048" priority="10043" operator="equal">
      <formula>"jan."</formula>
    </cfRule>
  </conditionalFormatting>
  <conditionalFormatting sqref="H9">
    <cfRule type="cellIs" dxfId="10047" priority="10042" operator="equal">
      <formula>"jan."</formula>
    </cfRule>
  </conditionalFormatting>
  <conditionalFormatting sqref="H9">
    <cfRule type="cellIs" dxfId="10046" priority="10041" operator="equal">
      <formula>"jan."</formula>
    </cfRule>
  </conditionalFormatting>
  <conditionalFormatting sqref="H9">
    <cfRule type="cellIs" dxfId="10045" priority="10040" operator="equal">
      <formula>"jan."</formula>
    </cfRule>
  </conditionalFormatting>
  <conditionalFormatting sqref="H9">
    <cfRule type="cellIs" dxfId="10044" priority="10039" operator="equal">
      <formula>"jan."</formula>
    </cfRule>
  </conditionalFormatting>
  <conditionalFormatting sqref="H9">
    <cfRule type="cellIs" dxfId="10043" priority="10038" operator="equal">
      <formula>"jan."</formula>
    </cfRule>
  </conditionalFormatting>
  <conditionalFormatting sqref="H9">
    <cfRule type="cellIs" dxfId="10042" priority="10037" operator="equal">
      <formula>"jan."</formula>
    </cfRule>
  </conditionalFormatting>
  <conditionalFormatting sqref="H9">
    <cfRule type="cellIs" dxfId="10041" priority="10036" operator="equal">
      <formula>"jan."</formula>
    </cfRule>
  </conditionalFormatting>
  <conditionalFormatting sqref="H9">
    <cfRule type="cellIs" dxfId="10040" priority="10035" operator="equal">
      <formula>"jan."</formula>
    </cfRule>
  </conditionalFormatting>
  <conditionalFormatting sqref="I9">
    <cfRule type="cellIs" dxfId="10039" priority="10034" operator="equal">
      <formula>"jan."</formula>
    </cfRule>
  </conditionalFormatting>
  <conditionalFormatting sqref="J9">
    <cfRule type="cellIs" dxfId="10038" priority="10033" operator="equal">
      <formula>"jan."</formula>
    </cfRule>
  </conditionalFormatting>
  <conditionalFormatting sqref="K9">
    <cfRule type="cellIs" dxfId="10037" priority="10032" operator="equal">
      <formula>"jan."</formula>
    </cfRule>
  </conditionalFormatting>
  <conditionalFormatting sqref="I9">
    <cfRule type="cellIs" dxfId="10036" priority="10031" operator="equal">
      <formula>"jan."</formula>
    </cfRule>
  </conditionalFormatting>
  <conditionalFormatting sqref="H9">
    <cfRule type="cellIs" dxfId="10035" priority="10030" operator="equal">
      <formula>"jan."</formula>
    </cfRule>
  </conditionalFormatting>
  <conditionalFormatting sqref="H9">
    <cfRule type="cellIs" dxfId="10034" priority="10028" operator="equal">
      <formula>"jan."</formula>
    </cfRule>
  </conditionalFormatting>
  <conditionalFormatting sqref="I9">
    <cfRule type="cellIs" dxfId="10033" priority="10027" operator="equal">
      <formula>"jan."</formula>
    </cfRule>
  </conditionalFormatting>
  <conditionalFormatting sqref="H9">
    <cfRule type="cellIs" dxfId="10032" priority="10026" operator="equal">
      <formula>"jan."</formula>
    </cfRule>
  </conditionalFormatting>
  <conditionalFormatting sqref="H9">
    <cfRule type="cellIs" dxfId="10031" priority="10025" operator="equal">
      <formula>"jan."</formula>
    </cfRule>
  </conditionalFormatting>
  <conditionalFormatting sqref="H9">
    <cfRule type="cellIs" dxfId="10030" priority="10024" operator="equal">
      <formula>"jan."</formula>
    </cfRule>
  </conditionalFormatting>
  <conditionalFormatting sqref="H9">
    <cfRule type="cellIs" dxfId="10029" priority="10023" operator="equal">
      <formula>"jan."</formula>
    </cfRule>
  </conditionalFormatting>
  <conditionalFormatting sqref="H9">
    <cfRule type="cellIs" dxfId="10028" priority="10021" operator="equal">
      <formula>"jan."</formula>
    </cfRule>
  </conditionalFormatting>
  <conditionalFormatting sqref="H9">
    <cfRule type="cellIs" dxfId="10027" priority="10020" operator="equal">
      <formula>"jan."</formula>
    </cfRule>
  </conditionalFormatting>
  <conditionalFormatting sqref="I9">
    <cfRule type="cellIs" dxfId="10026" priority="10018" operator="equal">
      <formula>"jan."</formula>
    </cfRule>
  </conditionalFormatting>
  <conditionalFormatting sqref="H9">
    <cfRule type="cellIs" dxfId="10025" priority="10017" operator="equal">
      <formula>"jan."</formula>
    </cfRule>
  </conditionalFormatting>
  <conditionalFormatting sqref="H9">
    <cfRule type="cellIs" dxfId="10024" priority="10016" operator="equal">
      <formula>"jan."</formula>
    </cfRule>
  </conditionalFormatting>
  <conditionalFormatting sqref="H9">
    <cfRule type="cellIs" dxfId="10023" priority="10015" operator="equal">
      <formula>"jan."</formula>
    </cfRule>
  </conditionalFormatting>
  <conditionalFormatting sqref="H9">
    <cfRule type="cellIs" dxfId="10022" priority="10014" operator="equal">
      <formula>"jan."</formula>
    </cfRule>
  </conditionalFormatting>
  <conditionalFormatting sqref="I9">
    <cfRule type="cellIs" dxfId="10021" priority="10013" operator="equal">
      <formula>"jan."</formula>
    </cfRule>
  </conditionalFormatting>
  <conditionalFormatting sqref="H9">
    <cfRule type="cellIs" dxfId="10020" priority="10012" operator="equal">
      <formula>"jan."</formula>
    </cfRule>
  </conditionalFormatting>
  <conditionalFormatting sqref="H9">
    <cfRule type="cellIs" dxfId="10019" priority="10011" operator="equal">
      <formula>"jan."</formula>
    </cfRule>
  </conditionalFormatting>
  <conditionalFormatting sqref="H9">
    <cfRule type="cellIs" dxfId="10018" priority="10010" operator="equal">
      <formula>"jan."</formula>
    </cfRule>
  </conditionalFormatting>
  <conditionalFormatting sqref="H9">
    <cfRule type="cellIs" dxfId="10017" priority="10009" operator="equal">
      <formula>"jan."</formula>
    </cfRule>
  </conditionalFormatting>
  <conditionalFormatting sqref="H9">
    <cfRule type="cellIs" dxfId="10016" priority="10008" operator="equal">
      <formula>"jan."</formula>
    </cfRule>
  </conditionalFormatting>
  <conditionalFormatting sqref="H9">
    <cfRule type="cellIs" dxfId="10015" priority="10007" operator="equal">
      <formula>"jan."</formula>
    </cfRule>
  </conditionalFormatting>
  <conditionalFormatting sqref="H9">
    <cfRule type="cellIs" dxfId="10014" priority="10006" operator="equal">
      <formula>"jan."</formula>
    </cfRule>
  </conditionalFormatting>
  <conditionalFormatting sqref="H9">
    <cfRule type="cellIs" dxfId="10013" priority="10005" operator="equal">
      <formula>"jan."</formula>
    </cfRule>
  </conditionalFormatting>
  <conditionalFormatting sqref="I9">
    <cfRule type="cellIs" dxfId="10012" priority="10004" operator="equal">
      <formula>"jan."</formula>
    </cfRule>
  </conditionalFormatting>
  <conditionalFormatting sqref="H9">
    <cfRule type="cellIs" dxfId="10011" priority="10003" operator="equal">
      <formula>"jan."</formula>
    </cfRule>
  </conditionalFormatting>
  <conditionalFormatting sqref="H9">
    <cfRule type="cellIs" dxfId="10010" priority="10002" operator="equal">
      <formula>"jan."</formula>
    </cfRule>
  </conditionalFormatting>
  <conditionalFormatting sqref="H9">
    <cfRule type="cellIs" dxfId="10009" priority="10001" operator="equal">
      <formula>"jan."</formula>
    </cfRule>
  </conditionalFormatting>
  <conditionalFormatting sqref="H9">
    <cfRule type="cellIs" dxfId="10008" priority="10000" operator="equal">
      <formula>"jan."</formula>
    </cfRule>
  </conditionalFormatting>
  <conditionalFormatting sqref="H9">
    <cfRule type="cellIs" dxfId="10007" priority="9999" operator="equal">
      <formula>"jan."</formula>
    </cfRule>
  </conditionalFormatting>
  <conditionalFormatting sqref="H9">
    <cfRule type="cellIs" dxfId="10006" priority="9998" operator="equal">
      <formula>"jan."</formula>
    </cfRule>
  </conditionalFormatting>
  <conditionalFormatting sqref="H9">
    <cfRule type="cellIs" dxfId="10005" priority="9997" operator="equal">
      <formula>"jan."</formula>
    </cfRule>
  </conditionalFormatting>
  <conditionalFormatting sqref="I9">
    <cfRule type="cellIs" dxfId="10004" priority="9996" operator="equal">
      <formula>"jan."</formula>
    </cfRule>
  </conditionalFormatting>
  <conditionalFormatting sqref="J9">
    <cfRule type="cellIs" dxfId="10003" priority="9995" operator="equal">
      <formula>"jan."</formula>
    </cfRule>
  </conditionalFormatting>
  <conditionalFormatting sqref="J9">
    <cfRule type="cellIs" dxfId="10002" priority="9994" operator="equal">
      <formula>"jan."</formula>
    </cfRule>
  </conditionalFormatting>
  <conditionalFormatting sqref="I9">
    <cfRule type="cellIs" dxfId="10001" priority="9993" operator="equal">
      <formula>"jan."</formula>
    </cfRule>
  </conditionalFormatting>
  <conditionalFormatting sqref="J9">
    <cfRule type="cellIs" dxfId="10000" priority="9992" operator="equal">
      <formula>"jan."</formula>
    </cfRule>
  </conditionalFormatting>
  <conditionalFormatting sqref="I9">
    <cfRule type="cellIs" dxfId="9999" priority="9991" operator="equal">
      <formula>"jan."</formula>
    </cfRule>
  </conditionalFormatting>
  <conditionalFormatting sqref="J9">
    <cfRule type="cellIs" dxfId="9998" priority="9990" operator="equal">
      <formula>"jan."</formula>
    </cfRule>
  </conditionalFormatting>
  <conditionalFormatting sqref="H9">
    <cfRule type="cellIs" dxfId="9997" priority="9989" operator="equal">
      <formula>"jan."</formula>
    </cfRule>
  </conditionalFormatting>
  <conditionalFormatting sqref="I9">
    <cfRule type="cellIs" dxfId="9996" priority="9988" operator="equal">
      <formula>"jan."</formula>
    </cfRule>
  </conditionalFormatting>
  <conditionalFormatting sqref="I9">
    <cfRule type="cellIs" dxfId="9995" priority="9987" operator="equal">
      <formula>"jan."</formula>
    </cfRule>
  </conditionalFormatting>
  <conditionalFormatting sqref="H9">
    <cfRule type="cellIs" dxfId="9994" priority="9986" operator="equal">
      <formula>"jan."</formula>
    </cfRule>
  </conditionalFormatting>
  <conditionalFormatting sqref="I9">
    <cfRule type="cellIs" dxfId="9993" priority="9985" operator="equal">
      <formula>"jan."</formula>
    </cfRule>
  </conditionalFormatting>
  <conditionalFormatting sqref="H9">
    <cfRule type="cellIs" dxfId="9992" priority="9984" operator="equal">
      <formula>"jan."</formula>
    </cfRule>
  </conditionalFormatting>
  <conditionalFormatting sqref="I9">
    <cfRule type="cellIs" dxfId="9991" priority="9983" operator="equal">
      <formula>"jan."</formula>
    </cfRule>
  </conditionalFormatting>
  <conditionalFormatting sqref="H9">
    <cfRule type="cellIs" dxfId="9990" priority="9982" operator="equal">
      <formula>"jan."</formula>
    </cfRule>
  </conditionalFormatting>
  <conditionalFormatting sqref="J9">
    <cfRule type="cellIs" dxfId="9989" priority="9981" operator="equal">
      <formula>"jan."</formula>
    </cfRule>
  </conditionalFormatting>
  <conditionalFormatting sqref="I9">
    <cfRule type="cellIs" dxfId="9988" priority="9980" operator="equal">
      <formula>"jan."</formula>
    </cfRule>
  </conditionalFormatting>
  <conditionalFormatting sqref="H9">
    <cfRule type="cellIs" dxfId="9987" priority="9979" operator="equal">
      <formula>"jan."</formula>
    </cfRule>
  </conditionalFormatting>
  <conditionalFormatting sqref="I9">
    <cfRule type="cellIs" dxfId="9986" priority="9978" operator="equal">
      <formula>"jan."</formula>
    </cfRule>
  </conditionalFormatting>
  <conditionalFormatting sqref="H9">
    <cfRule type="cellIs" dxfId="9985" priority="9977" operator="equal">
      <formula>"jan."</formula>
    </cfRule>
  </conditionalFormatting>
  <conditionalFormatting sqref="I9">
    <cfRule type="cellIs" dxfId="9984" priority="9976" operator="equal">
      <formula>"jan."</formula>
    </cfRule>
  </conditionalFormatting>
  <conditionalFormatting sqref="H9">
    <cfRule type="cellIs" dxfId="9983" priority="9975" operator="equal">
      <formula>"jan."</formula>
    </cfRule>
  </conditionalFormatting>
  <conditionalFormatting sqref="J9">
    <cfRule type="cellIs" dxfId="9982" priority="9974" operator="equal">
      <formula>"jan."</formula>
    </cfRule>
  </conditionalFormatting>
  <conditionalFormatting sqref="H9">
    <cfRule type="cellIs" dxfId="9981" priority="9973" operator="equal">
      <formula>"jan."</formula>
    </cfRule>
  </conditionalFormatting>
  <conditionalFormatting sqref="H9">
    <cfRule type="cellIs" dxfId="9980" priority="9972" operator="equal">
      <formula>"jan."</formula>
    </cfRule>
  </conditionalFormatting>
  <conditionalFormatting sqref="H9">
    <cfRule type="cellIs" dxfId="9979" priority="9971" operator="equal">
      <formula>"jan."</formula>
    </cfRule>
  </conditionalFormatting>
  <conditionalFormatting sqref="I9">
    <cfRule type="cellIs" dxfId="9978" priority="9970" operator="equal">
      <formula>"jan."</formula>
    </cfRule>
  </conditionalFormatting>
  <conditionalFormatting sqref="I9">
    <cfRule type="cellIs" dxfId="9977" priority="9969" operator="equal">
      <formula>"jan."</formula>
    </cfRule>
  </conditionalFormatting>
  <conditionalFormatting sqref="H9">
    <cfRule type="cellIs" dxfId="9976" priority="9968" operator="equal">
      <formula>"jan."</formula>
    </cfRule>
  </conditionalFormatting>
  <conditionalFormatting sqref="I9">
    <cfRule type="cellIs" dxfId="9975" priority="9967" operator="equal">
      <formula>"jan."</formula>
    </cfRule>
  </conditionalFormatting>
  <conditionalFormatting sqref="H9">
    <cfRule type="cellIs" dxfId="9974" priority="9966" operator="equal">
      <formula>"jan."</formula>
    </cfRule>
  </conditionalFormatting>
  <conditionalFormatting sqref="I9">
    <cfRule type="cellIs" dxfId="9973" priority="9965" operator="equal">
      <formula>"jan."</formula>
    </cfRule>
  </conditionalFormatting>
  <conditionalFormatting sqref="H9">
    <cfRule type="cellIs" dxfId="9972" priority="9964" operator="equal">
      <formula>"jan."</formula>
    </cfRule>
  </conditionalFormatting>
  <conditionalFormatting sqref="J9">
    <cfRule type="cellIs" dxfId="9971" priority="9963" operator="equal">
      <formula>"jan."</formula>
    </cfRule>
  </conditionalFormatting>
  <conditionalFormatting sqref="H9">
    <cfRule type="cellIs" dxfId="9970" priority="9962" operator="equal">
      <formula>"jan."</formula>
    </cfRule>
  </conditionalFormatting>
  <conditionalFormatting sqref="H9">
    <cfRule type="cellIs" dxfId="9969" priority="9961" operator="equal">
      <formula>"jan."</formula>
    </cfRule>
  </conditionalFormatting>
  <conditionalFormatting sqref="H9">
    <cfRule type="cellIs" dxfId="9968" priority="9960" operator="equal">
      <formula>"jan."</formula>
    </cfRule>
  </conditionalFormatting>
  <conditionalFormatting sqref="I9">
    <cfRule type="cellIs" dxfId="9967" priority="9959" operator="equal">
      <formula>"jan."</formula>
    </cfRule>
  </conditionalFormatting>
  <conditionalFormatting sqref="H9">
    <cfRule type="cellIs" dxfId="9966" priority="9958" operator="equal">
      <formula>"jan."</formula>
    </cfRule>
  </conditionalFormatting>
  <conditionalFormatting sqref="H9">
    <cfRule type="cellIs" dxfId="9965" priority="9957" operator="equal">
      <formula>"jan."</formula>
    </cfRule>
  </conditionalFormatting>
  <conditionalFormatting sqref="H9">
    <cfRule type="cellIs" dxfId="9964" priority="9956" operator="equal">
      <formula>"jan."</formula>
    </cfRule>
  </conditionalFormatting>
  <conditionalFormatting sqref="I9">
    <cfRule type="cellIs" dxfId="9963" priority="9955" operator="equal">
      <formula>"jan."</formula>
    </cfRule>
  </conditionalFormatting>
  <conditionalFormatting sqref="H9">
    <cfRule type="cellIs" dxfId="9962" priority="9954" operator="equal">
      <formula>"jan."</formula>
    </cfRule>
  </conditionalFormatting>
  <conditionalFormatting sqref="I9">
    <cfRule type="cellIs" dxfId="9961" priority="9953" operator="equal">
      <formula>"jan."</formula>
    </cfRule>
  </conditionalFormatting>
  <conditionalFormatting sqref="H9">
    <cfRule type="cellIs" dxfId="9960" priority="9952" operator="equal">
      <formula>"jan."</formula>
    </cfRule>
  </conditionalFormatting>
  <conditionalFormatting sqref="I9">
    <cfRule type="cellIs" dxfId="9959" priority="9951" operator="equal">
      <formula>"jan."</formula>
    </cfRule>
  </conditionalFormatting>
  <conditionalFormatting sqref="H9">
    <cfRule type="cellIs" dxfId="9958" priority="9950" operator="equal">
      <formula>"jan."</formula>
    </cfRule>
  </conditionalFormatting>
  <conditionalFormatting sqref="I9">
    <cfRule type="cellIs" dxfId="9957" priority="9949" operator="equal">
      <formula>"jan."</formula>
    </cfRule>
  </conditionalFormatting>
  <conditionalFormatting sqref="H9">
    <cfRule type="cellIs" dxfId="9956" priority="9948" operator="equal">
      <formula>"jan."</formula>
    </cfRule>
  </conditionalFormatting>
  <conditionalFormatting sqref="H9">
    <cfRule type="cellIs" dxfId="9955" priority="9947" operator="equal">
      <formula>"jan."</formula>
    </cfRule>
  </conditionalFormatting>
  <conditionalFormatting sqref="H9">
    <cfRule type="cellIs" dxfId="9954" priority="9946" operator="equal">
      <formula>"jan."</formula>
    </cfRule>
  </conditionalFormatting>
  <conditionalFormatting sqref="H9">
    <cfRule type="cellIs" dxfId="9953" priority="9945" operator="equal">
      <formula>"jan."</formula>
    </cfRule>
  </conditionalFormatting>
  <conditionalFormatting sqref="I9">
    <cfRule type="cellIs" dxfId="9952" priority="9944" operator="equal">
      <formula>"jan."</formula>
    </cfRule>
  </conditionalFormatting>
  <conditionalFormatting sqref="H9">
    <cfRule type="cellIs" dxfId="9951" priority="9943" operator="equal">
      <formula>"jan."</formula>
    </cfRule>
  </conditionalFormatting>
  <conditionalFormatting sqref="H9">
    <cfRule type="cellIs" dxfId="9950" priority="9942" operator="equal">
      <formula>"jan."</formula>
    </cfRule>
  </conditionalFormatting>
  <conditionalFormatting sqref="H9">
    <cfRule type="cellIs" dxfId="9949" priority="9941" operator="equal">
      <formula>"jan."</formula>
    </cfRule>
  </conditionalFormatting>
  <conditionalFormatting sqref="I9">
    <cfRule type="cellIs" dxfId="9948" priority="9940" operator="equal">
      <formula>"jan."</formula>
    </cfRule>
  </conditionalFormatting>
  <conditionalFormatting sqref="H9">
    <cfRule type="cellIs" dxfId="9947" priority="9939" operator="equal">
      <formula>"jan."</formula>
    </cfRule>
  </conditionalFormatting>
  <conditionalFormatting sqref="H9">
    <cfRule type="cellIs" dxfId="9946" priority="9938" operator="equal">
      <formula>"jan."</formula>
    </cfRule>
  </conditionalFormatting>
  <conditionalFormatting sqref="H9">
    <cfRule type="cellIs" dxfId="9945" priority="9937" operator="equal">
      <formula>"jan."</formula>
    </cfRule>
  </conditionalFormatting>
  <conditionalFormatting sqref="H9">
    <cfRule type="cellIs" dxfId="9944" priority="9936" operator="equal">
      <formula>"jan."</formula>
    </cfRule>
  </conditionalFormatting>
  <conditionalFormatting sqref="I9">
    <cfRule type="cellIs" dxfId="9943" priority="9935" operator="equal">
      <formula>"jan."</formula>
    </cfRule>
  </conditionalFormatting>
  <conditionalFormatting sqref="H9">
    <cfRule type="cellIs" dxfId="9942" priority="9934" operator="equal">
      <formula>"jan."</formula>
    </cfRule>
  </conditionalFormatting>
  <conditionalFormatting sqref="H9">
    <cfRule type="cellIs" dxfId="9941" priority="9933" operator="equal">
      <formula>"jan."</formula>
    </cfRule>
  </conditionalFormatting>
  <conditionalFormatting sqref="J9">
    <cfRule type="cellIs" dxfId="9940" priority="9932" operator="equal">
      <formula>"jan."</formula>
    </cfRule>
  </conditionalFormatting>
  <conditionalFormatting sqref="I9">
    <cfRule type="cellIs" dxfId="9939" priority="9931" operator="equal">
      <formula>"jan."</formula>
    </cfRule>
  </conditionalFormatting>
  <conditionalFormatting sqref="H9">
    <cfRule type="cellIs" dxfId="9938" priority="9930" operator="equal">
      <formula>"jan."</formula>
    </cfRule>
  </conditionalFormatting>
  <conditionalFormatting sqref="I9">
    <cfRule type="cellIs" dxfId="9937" priority="9929" operator="equal">
      <formula>"jan."</formula>
    </cfRule>
  </conditionalFormatting>
  <conditionalFormatting sqref="H9">
    <cfRule type="cellIs" dxfId="9936" priority="9928" operator="equal">
      <formula>"jan."</formula>
    </cfRule>
  </conditionalFormatting>
  <conditionalFormatting sqref="I9">
    <cfRule type="cellIs" dxfId="9935" priority="9927" operator="equal">
      <formula>"jan."</formula>
    </cfRule>
  </conditionalFormatting>
  <conditionalFormatting sqref="H9">
    <cfRule type="cellIs" dxfId="9934" priority="9926" operator="equal">
      <formula>"jan."</formula>
    </cfRule>
  </conditionalFormatting>
  <conditionalFormatting sqref="H9">
    <cfRule type="cellIs" dxfId="9933" priority="9925" operator="equal">
      <formula>"jan."</formula>
    </cfRule>
  </conditionalFormatting>
  <conditionalFormatting sqref="H9">
    <cfRule type="cellIs" dxfId="9932" priority="9924" operator="equal">
      <formula>"jan."</formula>
    </cfRule>
  </conditionalFormatting>
  <conditionalFormatting sqref="H9">
    <cfRule type="cellIs" dxfId="9931" priority="9923" operator="equal">
      <formula>"jan."</formula>
    </cfRule>
  </conditionalFormatting>
  <conditionalFormatting sqref="I9">
    <cfRule type="cellIs" dxfId="9930" priority="9922" operator="equal">
      <formula>"jan."</formula>
    </cfRule>
  </conditionalFormatting>
  <conditionalFormatting sqref="H9">
    <cfRule type="cellIs" dxfId="9929" priority="9921" operator="equal">
      <formula>"jan."</formula>
    </cfRule>
  </conditionalFormatting>
  <conditionalFormatting sqref="H9">
    <cfRule type="cellIs" dxfId="9928" priority="9920" operator="equal">
      <formula>"jan."</formula>
    </cfRule>
  </conditionalFormatting>
  <conditionalFormatting sqref="H9">
    <cfRule type="cellIs" dxfId="9927" priority="9919" operator="equal">
      <formula>"jan."</formula>
    </cfRule>
  </conditionalFormatting>
  <conditionalFormatting sqref="I9">
    <cfRule type="cellIs" dxfId="9926" priority="9918" operator="equal">
      <formula>"jan."</formula>
    </cfRule>
  </conditionalFormatting>
  <conditionalFormatting sqref="H9">
    <cfRule type="cellIs" dxfId="9925" priority="9917" operator="equal">
      <formula>"jan."</formula>
    </cfRule>
  </conditionalFormatting>
  <conditionalFormatting sqref="H9">
    <cfRule type="cellIs" dxfId="9924" priority="9916" operator="equal">
      <formula>"jan."</formula>
    </cfRule>
  </conditionalFormatting>
  <conditionalFormatting sqref="H9">
    <cfRule type="cellIs" dxfId="9923" priority="9915" operator="equal">
      <formula>"jan."</formula>
    </cfRule>
  </conditionalFormatting>
  <conditionalFormatting sqref="H9">
    <cfRule type="cellIs" dxfId="9922" priority="9914" operator="equal">
      <formula>"jan."</formula>
    </cfRule>
  </conditionalFormatting>
  <conditionalFormatting sqref="I9">
    <cfRule type="cellIs" dxfId="9921" priority="9913" operator="equal">
      <formula>"jan."</formula>
    </cfRule>
  </conditionalFormatting>
  <conditionalFormatting sqref="H9">
    <cfRule type="cellIs" dxfId="9920" priority="9912" operator="equal">
      <formula>"jan."</formula>
    </cfRule>
  </conditionalFormatting>
  <conditionalFormatting sqref="H9">
    <cfRule type="cellIs" dxfId="9919" priority="9911" operator="equal">
      <formula>"jan."</formula>
    </cfRule>
  </conditionalFormatting>
  <conditionalFormatting sqref="H9">
    <cfRule type="cellIs" dxfId="9918" priority="9910" operator="equal">
      <formula>"jan."</formula>
    </cfRule>
  </conditionalFormatting>
  <conditionalFormatting sqref="H9">
    <cfRule type="cellIs" dxfId="9917" priority="9909" operator="equal">
      <formula>"jan."</formula>
    </cfRule>
  </conditionalFormatting>
  <conditionalFormatting sqref="H9">
    <cfRule type="cellIs" dxfId="9916" priority="9908" operator="equal">
      <formula>"jan."</formula>
    </cfRule>
  </conditionalFormatting>
  <conditionalFormatting sqref="H9">
    <cfRule type="cellIs" dxfId="9915" priority="9907" operator="equal">
      <formula>"jan."</formula>
    </cfRule>
  </conditionalFormatting>
  <conditionalFormatting sqref="H9">
    <cfRule type="cellIs" dxfId="9914" priority="9906" operator="equal">
      <formula>"jan."</formula>
    </cfRule>
  </conditionalFormatting>
  <conditionalFormatting sqref="H9">
    <cfRule type="cellIs" dxfId="9913" priority="9905" operator="equal">
      <formula>"jan."</formula>
    </cfRule>
  </conditionalFormatting>
  <conditionalFormatting sqref="I9">
    <cfRule type="cellIs" dxfId="9912" priority="9904" operator="equal">
      <formula>"jan."</formula>
    </cfRule>
  </conditionalFormatting>
  <conditionalFormatting sqref="J9">
    <cfRule type="cellIs" dxfId="9911" priority="9903" operator="equal">
      <formula>"jan."</formula>
    </cfRule>
  </conditionalFormatting>
  <conditionalFormatting sqref="K9">
    <cfRule type="cellIs" dxfId="9910" priority="9902" operator="equal">
      <formula>"jan."</formula>
    </cfRule>
  </conditionalFormatting>
  <conditionalFormatting sqref="I9">
    <cfRule type="cellIs" dxfId="9909" priority="9901" operator="equal">
      <formula>"jan."</formula>
    </cfRule>
  </conditionalFormatting>
  <conditionalFormatting sqref="H9">
    <cfRule type="cellIs" dxfId="9908" priority="9900" operator="equal">
      <formula>"jan."</formula>
    </cfRule>
  </conditionalFormatting>
  <conditionalFormatting sqref="I9">
    <cfRule type="cellIs" dxfId="9907" priority="9899" operator="equal">
      <formula>"jan."</formula>
    </cfRule>
  </conditionalFormatting>
  <conditionalFormatting sqref="H9">
    <cfRule type="cellIs" dxfId="9906" priority="9898" operator="equal">
      <formula>"jan."</formula>
    </cfRule>
  </conditionalFormatting>
  <conditionalFormatting sqref="I9">
    <cfRule type="cellIs" dxfId="9905" priority="9897" operator="equal">
      <formula>"jan."</formula>
    </cfRule>
  </conditionalFormatting>
  <conditionalFormatting sqref="H9">
    <cfRule type="cellIs" dxfId="9904" priority="9896" operator="equal">
      <formula>"jan."</formula>
    </cfRule>
  </conditionalFormatting>
  <conditionalFormatting sqref="H9">
    <cfRule type="cellIs" dxfId="9903" priority="9895" operator="equal">
      <formula>"jan."</formula>
    </cfRule>
  </conditionalFormatting>
  <conditionalFormatting sqref="H9">
    <cfRule type="cellIs" dxfId="9902" priority="9894" operator="equal">
      <formula>"jan."</formula>
    </cfRule>
  </conditionalFormatting>
  <conditionalFormatting sqref="I9">
    <cfRule type="cellIs" dxfId="9901" priority="9892" operator="equal">
      <formula>"jan."</formula>
    </cfRule>
  </conditionalFormatting>
  <conditionalFormatting sqref="H9">
    <cfRule type="cellIs" dxfId="9900" priority="9891" operator="equal">
      <formula>"jan."</formula>
    </cfRule>
  </conditionalFormatting>
  <conditionalFormatting sqref="H9">
    <cfRule type="cellIs" dxfId="9899" priority="9890" operator="equal">
      <formula>"jan."</formula>
    </cfRule>
  </conditionalFormatting>
  <conditionalFormatting sqref="I9">
    <cfRule type="cellIs" dxfId="9898" priority="9888" operator="equal">
      <formula>"jan."</formula>
    </cfRule>
  </conditionalFormatting>
  <conditionalFormatting sqref="H9">
    <cfRule type="cellIs" dxfId="9897" priority="9887" operator="equal">
      <formula>"jan."</formula>
    </cfRule>
  </conditionalFormatting>
  <conditionalFormatting sqref="H9">
    <cfRule type="cellIs" dxfId="9896" priority="9886" operator="equal">
      <formula>"jan."</formula>
    </cfRule>
  </conditionalFormatting>
  <conditionalFormatting sqref="H9">
    <cfRule type="cellIs" dxfId="9895" priority="9885" operator="equal">
      <formula>"jan."</formula>
    </cfRule>
  </conditionalFormatting>
  <conditionalFormatting sqref="H9">
    <cfRule type="cellIs" dxfId="9894" priority="9884" operator="equal">
      <formula>"jan."</formula>
    </cfRule>
  </conditionalFormatting>
  <conditionalFormatting sqref="I9">
    <cfRule type="cellIs" dxfId="9893" priority="9883" operator="equal">
      <formula>"jan."</formula>
    </cfRule>
  </conditionalFormatting>
  <conditionalFormatting sqref="H9">
    <cfRule type="cellIs" dxfId="9892" priority="9882" operator="equal">
      <formula>"jan."</formula>
    </cfRule>
  </conditionalFormatting>
  <conditionalFormatting sqref="H9">
    <cfRule type="cellIs" dxfId="9891" priority="9881" operator="equal">
      <formula>"jan."</formula>
    </cfRule>
  </conditionalFormatting>
  <conditionalFormatting sqref="H9">
    <cfRule type="cellIs" dxfId="9890" priority="9880" operator="equal">
      <formula>"jan."</formula>
    </cfRule>
  </conditionalFormatting>
  <conditionalFormatting sqref="H9">
    <cfRule type="cellIs" dxfId="9889" priority="9879" operator="equal">
      <formula>"jan."</formula>
    </cfRule>
  </conditionalFormatting>
  <conditionalFormatting sqref="H9">
    <cfRule type="cellIs" dxfId="9888" priority="9878" operator="equal">
      <formula>"jan."</formula>
    </cfRule>
  </conditionalFormatting>
  <conditionalFormatting sqref="H9">
    <cfRule type="cellIs" dxfId="9887" priority="9877" operator="equal">
      <formula>"jan."</formula>
    </cfRule>
  </conditionalFormatting>
  <conditionalFormatting sqref="H9">
    <cfRule type="cellIs" dxfId="9886" priority="9876" operator="equal">
      <formula>"jan."</formula>
    </cfRule>
  </conditionalFormatting>
  <conditionalFormatting sqref="H9">
    <cfRule type="cellIs" dxfId="9885" priority="9875" operator="equal">
      <formula>"jan."</formula>
    </cfRule>
  </conditionalFormatting>
  <conditionalFormatting sqref="I9">
    <cfRule type="cellIs" dxfId="9884" priority="9874" operator="equal">
      <formula>"jan."</formula>
    </cfRule>
  </conditionalFormatting>
  <conditionalFormatting sqref="H9">
    <cfRule type="cellIs" dxfId="9883" priority="9873" operator="equal">
      <formula>"jan."</formula>
    </cfRule>
  </conditionalFormatting>
  <conditionalFormatting sqref="H9">
    <cfRule type="cellIs" dxfId="9882" priority="9872" operator="equal">
      <formula>"jan."</formula>
    </cfRule>
  </conditionalFormatting>
  <conditionalFormatting sqref="H9">
    <cfRule type="cellIs" dxfId="9881" priority="9871" operator="equal">
      <formula>"jan."</formula>
    </cfRule>
  </conditionalFormatting>
  <conditionalFormatting sqref="H9">
    <cfRule type="cellIs" dxfId="9880" priority="9870" operator="equal">
      <formula>"jan."</formula>
    </cfRule>
  </conditionalFormatting>
  <conditionalFormatting sqref="H9">
    <cfRule type="cellIs" dxfId="9879" priority="9869" operator="equal">
      <formula>"jan."</formula>
    </cfRule>
  </conditionalFormatting>
  <conditionalFormatting sqref="H9">
    <cfRule type="cellIs" dxfId="9878" priority="9868" operator="equal">
      <formula>"jan."</formula>
    </cfRule>
  </conditionalFormatting>
  <conditionalFormatting sqref="H9">
    <cfRule type="cellIs" dxfId="9877" priority="9867" operator="equal">
      <formula>"jan."</formula>
    </cfRule>
  </conditionalFormatting>
  <conditionalFormatting sqref="I9">
    <cfRule type="cellIs" dxfId="9876" priority="9866" operator="equal">
      <formula>"jan."</formula>
    </cfRule>
  </conditionalFormatting>
  <conditionalFormatting sqref="J9">
    <cfRule type="cellIs" dxfId="9875" priority="9865" operator="equal">
      <formula>"jan."</formula>
    </cfRule>
  </conditionalFormatting>
  <conditionalFormatting sqref="I9">
    <cfRule type="cellIs" dxfId="9874" priority="9864" operator="equal">
      <formula>"jan."</formula>
    </cfRule>
  </conditionalFormatting>
  <conditionalFormatting sqref="H9">
    <cfRule type="cellIs" dxfId="9873" priority="9863" operator="equal">
      <formula>"jan."</formula>
    </cfRule>
  </conditionalFormatting>
  <conditionalFormatting sqref="I9">
    <cfRule type="cellIs" dxfId="9872" priority="9862" operator="equal">
      <formula>"jan."</formula>
    </cfRule>
  </conditionalFormatting>
  <conditionalFormatting sqref="I9">
    <cfRule type="cellIs" dxfId="9871" priority="9860" operator="equal">
      <formula>"jan."</formula>
    </cfRule>
  </conditionalFormatting>
  <conditionalFormatting sqref="H9">
    <cfRule type="cellIs" dxfId="9870" priority="9859" operator="equal">
      <formula>"jan."</formula>
    </cfRule>
  </conditionalFormatting>
  <conditionalFormatting sqref="H9">
    <cfRule type="cellIs" dxfId="9869" priority="9858" operator="equal">
      <formula>"jan."</formula>
    </cfRule>
  </conditionalFormatting>
  <conditionalFormatting sqref="H9">
    <cfRule type="cellIs" dxfId="9868" priority="9857" operator="equal">
      <formula>"jan."</formula>
    </cfRule>
  </conditionalFormatting>
  <conditionalFormatting sqref="H9">
    <cfRule type="cellIs" dxfId="9867" priority="9856" operator="equal">
      <formula>"jan."</formula>
    </cfRule>
  </conditionalFormatting>
  <conditionalFormatting sqref="I9">
    <cfRule type="cellIs" dxfId="9866" priority="9855" operator="equal">
      <formula>"jan."</formula>
    </cfRule>
  </conditionalFormatting>
  <conditionalFormatting sqref="H9">
    <cfRule type="cellIs" dxfId="9865" priority="9854" operator="equal">
      <formula>"jan."</formula>
    </cfRule>
  </conditionalFormatting>
  <conditionalFormatting sqref="H9">
    <cfRule type="cellIs" dxfId="9864" priority="9853" operator="equal">
      <formula>"jan."</formula>
    </cfRule>
  </conditionalFormatting>
  <conditionalFormatting sqref="I9">
    <cfRule type="cellIs" dxfId="9863" priority="9851" operator="equal">
      <formula>"jan."</formula>
    </cfRule>
  </conditionalFormatting>
  <conditionalFormatting sqref="H9">
    <cfRule type="cellIs" dxfId="9862" priority="9850" operator="equal">
      <formula>"jan."</formula>
    </cfRule>
  </conditionalFormatting>
  <conditionalFormatting sqref="H9">
    <cfRule type="cellIs" dxfId="9861" priority="9847" operator="equal">
      <formula>"jan."</formula>
    </cfRule>
  </conditionalFormatting>
  <conditionalFormatting sqref="I9">
    <cfRule type="cellIs" dxfId="9860" priority="9846" operator="equal">
      <formula>"jan."</formula>
    </cfRule>
  </conditionalFormatting>
  <conditionalFormatting sqref="H9">
    <cfRule type="cellIs" dxfId="9859" priority="9845" operator="equal">
      <formula>"jan."</formula>
    </cfRule>
  </conditionalFormatting>
  <conditionalFormatting sqref="H9">
    <cfRule type="cellIs" dxfId="9858" priority="9844" operator="equal">
      <formula>"jan."</formula>
    </cfRule>
  </conditionalFormatting>
  <conditionalFormatting sqref="H9">
    <cfRule type="cellIs" dxfId="9857" priority="9843" operator="equal">
      <formula>"jan."</formula>
    </cfRule>
  </conditionalFormatting>
  <conditionalFormatting sqref="H9">
    <cfRule type="cellIs" dxfId="9856" priority="9842" operator="equal">
      <formula>"jan."</formula>
    </cfRule>
  </conditionalFormatting>
  <conditionalFormatting sqref="H9">
    <cfRule type="cellIs" dxfId="9855" priority="9841" operator="equal">
      <formula>"jan."</formula>
    </cfRule>
  </conditionalFormatting>
  <conditionalFormatting sqref="H9">
    <cfRule type="cellIs" dxfId="9854" priority="9840" operator="equal">
      <formula>"jan."</formula>
    </cfRule>
  </conditionalFormatting>
  <conditionalFormatting sqref="H9">
    <cfRule type="cellIs" dxfId="9853" priority="9839" operator="equal">
      <formula>"jan."</formula>
    </cfRule>
  </conditionalFormatting>
  <conditionalFormatting sqref="I9">
    <cfRule type="cellIs" dxfId="9852" priority="9837" operator="equal">
      <formula>"jan."</formula>
    </cfRule>
  </conditionalFormatting>
  <conditionalFormatting sqref="H9">
    <cfRule type="cellIs" dxfId="9851" priority="9836" operator="equal">
      <formula>"jan."</formula>
    </cfRule>
  </conditionalFormatting>
  <conditionalFormatting sqref="H9">
    <cfRule type="cellIs" dxfId="9850" priority="9835" operator="equal">
      <formula>"jan."</formula>
    </cfRule>
  </conditionalFormatting>
  <conditionalFormatting sqref="H9">
    <cfRule type="cellIs" dxfId="9849" priority="9834" operator="equal">
      <formula>"jan."</formula>
    </cfRule>
  </conditionalFormatting>
  <conditionalFormatting sqref="H9">
    <cfRule type="cellIs" dxfId="9848" priority="9833" operator="equal">
      <formula>"jan."</formula>
    </cfRule>
  </conditionalFormatting>
  <conditionalFormatting sqref="H9">
    <cfRule type="cellIs" dxfId="9847" priority="9831" operator="equal">
      <formula>"jan."</formula>
    </cfRule>
  </conditionalFormatting>
  <conditionalFormatting sqref="H9">
    <cfRule type="cellIs" dxfId="9846" priority="9830" operator="equal">
      <formula>"jan."</formula>
    </cfRule>
  </conditionalFormatting>
  <conditionalFormatting sqref="I9">
    <cfRule type="cellIs" dxfId="9845" priority="9829" operator="equal">
      <formula>"jan."</formula>
    </cfRule>
  </conditionalFormatting>
  <conditionalFormatting sqref="J9">
    <cfRule type="cellIs" dxfId="9844" priority="9828" operator="equal">
      <formula>"jan."</formula>
    </cfRule>
  </conditionalFormatting>
  <conditionalFormatting sqref="H9">
    <cfRule type="cellIs" dxfId="9843" priority="9827" operator="equal">
      <formula>"jan."</formula>
    </cfRule>
  </conditionalFormatting>
  <conditionalFormatting sqref="H9">
    <cfRule type="cellIs" dxfId="9842" priority="9826" operator="equal">
      <formula>"jan."</formula>
    </cfRule>
  </conditionalFormatting>
  <conditionalFormatting sqref="H9">
    <cfRule type="cellIs" dxfId="9841" priority="9825" operator="equal">
      <formula>"jan."</formula>
    </cfRule>
  </conditionalFormatting>
  <conditionalFormatting sqref="H9">
    <cfRule type="cellIs" dxfId="9840" priority="9824" operator="equal">
      <formula>"jan."</formula>
    </cfRule>
  </conditionalFormatting>
  <conditionalFormatting sqref="H9">
    <cfRule type="cellIs" dxfId="9839" priority="9823" operator="equal">
      <formula>"jan."</formula>
    </cfRule>
  </conditionalFormatting>
  <conditionalFormatting sqref="H9">
    <cfRule type="cellIs" dxfId="9838" priority="9821" operator="equal">
      <formula>"jan."</formula>
    </cfRule>
  </conditionalFormatting>
  <conditionalFormatting sqref="H9">
    <cfRule type="cellIs" dxfId="9837" priority="9820" operator="equal">
      <formula>"jan."</formula>
    </cfRule>
  </conditionalFormatting>
  <conditionalFormatting sqref="I9">
    <cfRule type="cellIs" dxfId="9836" priority="9819" operator="equal">
      <formula>"jan."</formula>
    </cfRule>
  </conditionalFormatting>
  <conditionalFormatting sqref="J9">
    <cfRule type="cellIs" dxfId="9835" priority="9818" operator="equal">
      <formula>"jan."</formula>
    </cfRule>
  </conditionalFormatting>
  <conditionalFormatting sqref="I9">
    <cfRule type="cellIs" dxfId="9834" priority="9817" operator="equal">
      <formula>"jan."</formula>
    </cfRule>
  </conditionalFormatting>
  <conditionalFormatting sqref="J9">
    <cfRule type="cellIs" dxfId="9833" priority="9816" operator="equal">
      <formula>"jan."</formula>
    </cfRule>
  </conditionalFormatting>
  <conditionalFormatting sqref="I9">
    <cfRule type="cellIs" dxfId="9832" priority="9815" operator="equal">
      <formula>"jan."</formula>
    </cfRule>
  </conditionalFormatting>
  <conditionalFormatting sqref="J9">
    <cfRule type="cellIs" dxfId="9831" priority="9814" operator="equal">
      <formula>"jan."</formula>
    </cfRule>
  </conditionalFormatting>
  <conditionalFormatting sqref="H9">
    <cfRule type="cellIs" dxfId="9830" priority="9813" operator="equal">
      <formula>"jan."</formula>
    </cfRule>
  </conditionalFormatting>
  <conditionalFormatting sqref="I9">
    <cfRule type="cellIs" dxfId="9829" priority="9812" operator="equal">
      <formula>"jan."</formula>
    </cfRule>
  </conditionalFormatting>
  <conditionalFormatting sqref="I9">
    <cfRule type="cellIs" dxfId="9828" priority="9811" operator="equal">
      <formula>"jan."</formula>
    </cfRule>
  </conditionalFormatting>
  <conditionalFormatting sqref="H9">
    <cfRule type="cellIs" dxfId="9827" priority="9810" operator="equal">
      <formula>"jan."</formula>
    </cfRule>
  </conditionalFormatting>
  <conditionalFormatting sqref="I9">
    <cfRule type="cellIs" dxfId="9826" priority="9809" operator="equal">
      <formula>"jan."</formula>
    </cfRule>
  </conditionalFormatting>
  <conditionalFormatting sqref="H9">
    <cfRule type="cellIs" dxfId="9825" priority="9808" operator="equal">
      <formula>"jan."</formula>
    </cfRule>
  </conditionalFormatting>
  <conditionalFormatting sqref="I9">
    <cfRule type="cellIs" dxfId="9824" priority="9807" operator="equal">
      <formula>"jan."</formula>
    </cfRule>
  </conditionalFormatting>
  <conditionalFormatting sqref="H9">
    <cfRule type="cellIs" dxfId="9823" priority="9806" operator="equal">
      <formula>"jan."</formula>
    </cfRule>
  </conditionalFormatting>
  <conditionalFormatting sqref="J9">
    <cfRule type="cellIs" dxfId="9822" priority="9805" operator="equal">
      <formula>"jan."</formula>
    </cfRule>
  </conditionalFormatting>
  <conditionalFormatting sqref="I9">
    <cfRule type="cellIs" dxfId="9821" priority="9804" operator="equal">
      <formula>"jan."</formula>
    </cfRule>
  </conditionalFormatting>
  <conditionalFormatting sqref="H9">
    <cfRule type="cellIs" dxfId="9820" priority="9803" operator="equal">
      <formula>"jan."</formula>
    </cfRule>
  </conditionalFormatting>
  <conditionalFormatting sqref="I9">
    <cfRule type="cellIs" dxfId="9819" priority="9802" operator="equal">
      <formula>"jan."</formula>
    </cfRule>
  </conditionalFormatting>
  <conditionalFormatting sqref="H9">
    <cfRule type="cellIs" dxfId="9818" priority="9801" operator="equal">
      <formula>"jan."</formula>
    </cfRule>
  </conditionalFormatting>
  <conditionalFormatting sqref="I9">
    <cfRule type="cellIs" dxfId="9817" priority="9800" operator="equal">
      <formula>"jan."</formula>
    </cfRule>
  </conditionalFormatting>
  <conditionalFormatting sqref="H9">
    <cfRule type="cellIs" dxfId="9816" priority="9799" operator="equal">
      <formula>"jan."</formula>
    </cfRule>
  </conditionalFormatting>
  <conditionalFormatting sqref="J9">
    <cfRule type="cellIs" dxfId="9815" priority="9798" operator="equal">
      <formula>"jan."</formula>
    </cfRule>
  </conditionalFormatting>
  <conditionalFormatting sqref="H9">
    <cfRule type="cellIs" dxfId="9814" priority="9797" operator="equal">
      <formula>"jan."</formula>
    </cfRule>
  </conditionalFormatting>
  <conditionalFormatting sqref="H9">
    <cfRule type="cellIs" dxfId="9813" priority="9796" operator="equal">
      <formula>"jan."</formula>
    </cfRule>
  </conditionalFormatting>
  <conditionalFormatting sqref="H9">
    <cfRule type="cellIs" dxfId="9812" priority="9795" operator="equal">
      <formula>"jan."</formula>
    </cfRule>
  </conditionalFormatting>
  <conditionalFormatting sqref="I9">
    <cfRule type="cellIs" dxfId="9811" priority="9794" operator="equal">
      <formula>"jan."</formula>
    </cfRule>
  </conditionalFormatting>
  <conditionalFormatting sqref="I9">
    <cfRule type="cellIs" dxfId="9810" priority="9793" operator="equal">
      <formula>"jan."</formula>
    </cfRule>
  </conditionalFormatting>
  <conditionalFormatting sqref="H9">
    <cfRule type="cellIs" dxfId="9809" priority="9792" operator="equal">
      <formula>"jan."</formula>
    </cfRule>
  </conditionalFormatting>
  <conditionalFormatting sqref="I9">
    <cfRule type="cellIs" dxfId="9808" priority="9791" operator="equal">
      <formula>"jan."</formula>
    </cfRule>
  </conditionalFormatting>
  <conditionalFormatting sqref="H9">
    <cfRule type="cellIs" dxfId="9807" priority="9790" operator="equal">
      <formula>"jan."</formula>
    </cfRule>
  </conditionalFormatting>
  <conditionalFormatting sqref="I9">
    <cfRule type="cellIs" dxfId="9806" priority="9789" operator="equal">
      <formula>"jan."</formula>
    </cfRule>
  </conditionalFormatting>
  <conditionalFormatting sqref="H9">
    <cfRule type="cellIs" dxfId="9805" priority="9788" operator="equal">
      <formula>"jan."</formula>
    </cfRule>
  </conditionalFormatting>
  <conditionalFormatting sqref="J9">
    <cfRule type="cellIs" dxfId="9804" priority="9787" operator="equal">
      <formula>"jan."</formula>
    </cfRule>
  </conditionalFormatting>
  <conditionalFormatting sqref="H9">
    <cfRule type="cellIs" dxfId="9803" priority="9786" operator="equal">
      <formula>"jan."</formula>
    </cfRule>
  </conditionalFormatting>
  <conditionalFormatting sqref="H9">
    <cfRule type="cellIs" dxfId="9802" priority="9785" operator="equal">
      <formula>"jan."</formula>
    </cfRule>
  </conditionalFormatting>
  <conditionalFormatting sqref="H9">
    <cfRule type="cellIs" dxfId="9801" priority="9784" operator="equal">
      <formula>"jan."</formula>
    </cfRule>
  </conditionalFormatting>
  <conditionalFormatting sqref="I9">
    <cfRule type="cellIs" dxfId="9800" priority="9783" operator="equal">
      <formula>"jan."</formula>
    </cfRule>
  </conditionalFormatting>
  <conditionalFormatting sqref="H9">
    <cfRule type="cellIs" dxfId="9799" priority="9782" operator="equal">
      <formula>"jan."</formula>
    </cfRule>
  </conditionalFormatting>
  <conditionalFormatting sqref="H9">
    <cfRule type="cellIs" dxfId="9798" priority="9781" operator="equal">
      <formula>"jan."</formula>
    </cfRule>
  </conditionalFormatting>
  <conditionalFormatting sqref="H9">
    <cfRule type="cellIs" dxfId="9797" priority="9780" operator="equal">
      <formula>"jan."</formula>
    </cfRule>
  </conditionalFormatting>
  <conditionalFormatting sqref="I9">
    <cfRule type="cellIs" dxfId="9796" priority="9779" operator="equal">
      <formula>"jan."</formula>
    </cfRule>
  </conditionalFormatting>
  <conditionalFormatting sqref="H9">
    <cfRule type="cellIs" dxfId="9795" priority="9778" operator="equal">
      <formula>"jan."</formula>
    </cfRule>
  </conditionalFormatting>
  <conditionalFormatting sqref="I9">
    <cfRule type="cellIs" dxfId="9794" priority="9777" operator="equal">
      <formula>"jan."</formula>
    </cfRule>
  </conditionalFormatting>
  <conditionalFormatting sqref="H9">
    <cfRule type="cellIs" dxfId="9793" priority="9776" operator="equal">
      <formula>"jan."</formula>
    </cfRule>
  </conditionalFormatting>
  <conditionalFormatting sqref="I9">
    <cfRule type="cellIs" dxfId="9792" priority="9775" operator="equal">
      <formula>"jan."</formula>
    </cfRule>
  </conditionalFormatting>
  <conditionalFormatting sqref="H9">
    <cfRule type="cellIs" dxfId="9791" priority="9774" operator="equal">
      <formula>"jan."</formula>
    </cfRule>
  </conditionalFormatting>
  <conditionalFormatting sqref="I9">
    <cfRule type="cellIs" dxfId="9790" priority="9773" operator="equal">
      <formula>"jan."</formula>
    </cfRule>
  </conditionalFormatting>
  <conditionalFormatting sqref="H9">
    <cfRule type="cellIs" dxfId="9789" priority="9772" operator="equal">
      <formula>"jan."</formula>
    </cfRule>
  </conditionalFormatting>
  <conditionalFormatting sqref="H9">
    <cfRule type="cellIs" dxfId="9788" priority="9771" operator="equal">
      <formula>"jan."</formula>
    </cfRule>
  </conditionalFormatting>
  <conditionalFormatting sqref="H9">
    <cfRule type="cellIs" dxfId="9787" priority="9770" operator="equal">
      <formula>"jan."</formula>
    </cfRule>
  </conditionalFormatting>
  <conditionalFormatting sqref="H9">
    <cfRule type="cellIs" dxfId="9786" priority="9769" operator="equal">
      <formula>"jan."</formula>
    </cfRule>
  </conditionalFormatting>
  <conditionalFormatting sqref="I9">
    <cfRule type="cellIs" dxfId="9785" priority="9768" operator="equal">
      <formula>"jan."</formula>
    </cfRule>
  </conditionalFormatting>
  <conditionalFormatting sqref="H9">
    <cfRule type="cellIs" dxfId="9784" priority="9767" operator="equal">
      <formula>"jan."</formula>
    </cfRule>
  </conditionalFormatting>
  <conditionalFormatting sqref="H9">
    <cfRule type="cellIs" dxfId="9783" priority="9766" operator="equal">
      <formula>"jan."</formula>
    </cfRule>
  </conditionalFormatting>
  <conditionalFormatting sqref="H9">
    <cfRule type="cellIs" dxfId="9782" priority="9765" operator="equal">
      <formula>"jan."</formula>
    </cfRule>
  </conditionalFormatting>
  <conditionalFormatting sqref="I9">
    <cfRule type="cellIs" dxfId="9781" priority="9764" operator="equal">
      <formula>"jan."</formula>
    </cfRule>
  </conditionalFormatting>
  <conditionalFormatting sqref="H9">
    <cfRule type="cellIs" dxfId="9780" priority="9763" operator="equal">
      <formula>"jan."</formula>
    </cfRule>
  </conditionalFormatting>
  <conditionalFormatting sqref="H9">
    <cfRule type="cellIs" dxfId="9779" priority="9762" operator="equal">
      <formula>"jan."</formula>
    </cfRule>
  </conditionalFormatting>
  <conditionalFormatting sqref="H9">
    <cfRule type="cellIs" dxfId="9778" priority="9761" operator="equal">
      <formula>"jan."</formula>
    </cfRule>
  </conditionalFormatting>
  <conditionalFormatting sqref="H9">
    <cfRule type="cellIs" dxfId="9777" priority="9760" operator="equal">
      <formula>"jan."</formula>
    </cfRule>
  </conditionalFormatting>
  <conditionalFormatting sqref="I9">
    <cfRule type="cellIs" dxfId="9776" priority="9759" operator="equal">
      <formula>"jan."</formula>
    </cfRule>
  </conditionalFormatting>
  <conditionalFormatting sqref="H9">
    <cfRule type="cellIs" dxfId="9775" priority="9758" operator="equal">
      <formula>"jan."</formula>
    </cfRule>
  </conditionalFormatting>
  <conditionalFormatting sqref="H9">
    <cfRule type="cellIs" dxfId="9774" priority="9757" operator="equal">
      <formula>"jan."</formula>
    </cfRule>
  </conditionalFormatting>
  <conditionalFormatting sqref="J9">
    <cfRule type="cellIs" dxfId="9773" priority="9756" operator="equal">
      <formula>"jan."</formula>
    </cfRule>
  </conditionalFormatting>
  <conditionalFormatting sqref="I9">
    <cfRule type="cellIs" dxfId="9772" priority="9755" operator="equal">
      <formula>"jan."</formula>
    </cfRule>
  </conditionalFormatting>
  <conditionalFormatting sqref="H9">
    <cfRule type="cellIs" dxfId="9771" priority="9754" operator="equal">
      <formula>"jan."</formula>
    </cfRule>
  </conditionalFormatting>
  <conditionalFormatting sqref="I9">
    <cfRule type="cellIs" dxfId="9770" priority="9753" operator="equal">
      <formula>"jan."</formula>
    </cfRule>
  </conditionalFormatting>
  <conditionalFormatting sqref="H9">
    <cfRule type="cellIs" dxfId="9769" priority="9752" operator="equal">
      <formula>"jan."</formula>
    </cfRule>
  </conditionalFormatting>
  <conditionalFormatting sqref="I9">
    <cfRule type="cellIs" dxfId="9768" priority="9751" operator="equal">
      <formula>"jan."</formula>
    </cfRule>
  </conditionalFormatting>
  <conditionalFormatting sqref="H9">
    <cfRule type="cellIs" dxfId="9767" priority="9750" operator="equal">
      <formula>"jan."</formula>
    </cfRule>
  </conditionalFormatting>
  <conditionalFormatting sqref="H9">
    <cfRule type="cellIs" dxfId="9766" priority="9749" operator="equal">
      <formula>"jan."</formula>
    </cfRule>
  </conditionalFormatting>
  <conditionalFormatting sqref="H9">
    <cfRule type="cellIs" dxfId="9765" priority="9748" operator="equal">
      <formula>"jan."</formula>
    </cfRule>
  </conditionalFormatting>
  <conditionalFormatting sqref="H9">
    <cfRule type="cellIs" dxfId="9764" priority="9747" operator="equal">
      <formula>"jan."</formula>
    </cfRule>
  </conditionalFormatting>
  <conditionalFormatting sqref="I9">
    <cfRule type="cellIs" dxfId="9763" priority="9746" operator="equal">
      <formula>"jan."</formula>
    </cfRule>
  </conditionalFormatting>
  <conditionalFormatting sqref="H9">
    <cfRule type="cellIs" dxfId="9762" priority="9745" operator="equal">
      <formula>"jan."</formula>
    </cfRule>
  </conditionalFormatting>
  <conditionalFormatting sqref="H9">
    <cfRule type="cellIs" dxfId="9761" priority="9744" operator="equal">
      <formula>"jan."</formula>
    </cfRule>
  </conditionalFormatting>
  <conditionalFormatting sqref="H9">
    <cfRule type="cellIs" dxfId="9760" priority="9743" operator="equal">
      <formula>"jan."</formula>
    </cfRule>
  </conditionalFormatting>
  <conditionalFormatting sqref="I9">
    <cfRule type="cellIs" dxfId="9759" priority="9742" operator="equal">
      <formula>"jan."</formula>
    </cfRule>
  </conditionalFormatting>
  <conditionalFormatting sqref="H9">
    <cfRule type="cellIs" dxfId="9758" priority="9741" operator="equal">
      <formula>"jan."</formula>
    </cfRule>
  </conditionalFormatting>
  <conditionalFormatting sqref="H9">
    <cfRule type="cellIs" dxfId="9757" priority="9740" operator="equal">
      <formula>"jan."</formula>
    </cfRule>
  </conditionalFormatting>
  <conditionalFormatting sqref="H9">
    <cfRule type="cellIs" dxfId="9756" priority="9739" operator="equal">
      <formula>"jan."</formula>
    </cfRule>
  </conditionalFormatting>
  <conditionalFormatting sqref="H9">
    <cfRule type="cellIs" dxfId="9755" priority="9738" operator="equal">
      <formula>"jan."</formula>
    </cfRule>
  </conditionalFormatting>
  <conditionalFormatting sqref="I9">
    <cfRule type="cellIs" dxfId="9754" priority="9737" operator="equal">
      <formula>"jan."</formula>
    </cfRule>
  </conditionalFormatting>
  <conditionalFormatting sqref="H9">
    <cfRule type="cellIs" dxfId="9753" priority="9736" operator="equal">
      <formula>"jan."</formula>
    </cfRule>
  </conditionalFormatting>
  <conditionalFormatting sqref="H9">
    <cfRule type="cellIs" dxfId="9752" priority="9735" operator="equal">
      <formula>"jan."</formula>
    </cfRule>
  </conditionalFormatting>
  <conditionalFormatting sqref="H9">
    <cfRule type="cellIs" dxfId="9751" priority="9734" operator="equal">
      <formula>"jan."</formula>
    </cfRule>
  </conditionalFormatting>
  <conditionalFormatting sqref="H9">
    <cfRule type="cellIs" dxfId="9750" priority="9733" operator="equal">
      <formula>"jan."</formula>
    </cfRule>
  </conditionalFormatting>
  <conditionalFormatting sqref="H9">
    <cfRule type="cellIs" dxfId="9749" priority="9732" operator="equal">
      <formula>"jan."</formula>
    </cfRule>
  </conditionalFormatting>
  <conditionalFormatting sqref="H9">
    <cfRule type="cellIs" dxfId="9748" priority="9731" operator="equal">
      <formula>"jan."</formula>
    </cfRule>
  </conditionalFormatting>
  <conditionalFormatting sqref="H9">
    <cfRule type="cellIs" dxfId="9747" priority="9730" operator="equal">
      <formula>"jan."</formula>
    </cfRule>
  </conditionalFormatting>
  <conditionalFormatting sqref="H9">
    <cfRule type="cellIs" dxfId="9746" priority="9729" operator="equal">
      <formula>"jan."</formula>
    </cfRule>
  </conditionalFormatting>
  <conditionalFormatting sqref="I9">
    <cfRule type="cellIs" dxfId="9745" priority="9728" operator="equal">
      <formula>"jan."</formula>
    </cfRule>
  </conditionalFormatting>
  <conditionalFormatting sqref="J9">
    <cfRule type="cellIs" dxfId="9744" priority="9727" operator="equal">
      <formula>"jan."</formula>
    </cfRule>
  </conditionalFormatting>
  <conditionalFormatting sqref="I9">
    <cfRule type="cellIs" dxfId="9743" priority="9726" operator="equal">
      <formula>"jan."</formula>
    </cfRule>
  </conditionalFormatting>
  <conditionalFormatting sqref="H9">
    <cfRule type="cellIs" dxfId="9742" priority="9725" operator="equal">
      <formula>"jan."</formula>
    </cfRule>
  </conditionalFormatting>
  <conditionalFormatting sqref="I9">
    <cfRule type="cellIs" dxfId="9741" priority="9724" operator="equal">
      <formula>"jan."</formula>
    </cfRule>
  </conditionalFormatting>
  <conditionalFormatting sqref="H9">
    <cfRule type="cellIs" dxfId="9740" priority="9723" operator="equal">
      <formula>"jan."</formula>
    </cfRule>
  </conditionalFormatting>
  <conditionalFormatting sqref="I9">
    <cfRule type="cellIs" dxfId="9739" priority="9722" operator="equal">
      <formula>"jan."</formula>
    </cfRule>
  </conditionalFormatting>
  <conditionalFormatting sqref="H9">
    <cfRule type="cellIs" dxfId="9738" priority="9721" operator="equal">
      <formula>"jan."</formula>
    </cfRule>
  </conditionalFormatting>
  <conditionalFormatting sqref="H9">
    <cfRule type="cellIs" dxfId="9737" priority="9720" operator="equal">
      <formula>"jan."</formula>
    </cfRule>
  </conditionalFormatting>
  <conditionalFormatting sqref="H9">
    <cfRule type="cellIs" dxfId="9736" priority="9719" operator="equal">
      <formula>"jan."</formula>
    </cfRule>
  </conditionalFormatting>
  <conditionalFormatting sqref="I9">
    <cfRule type="cellIs" dxfId="9735" priority="9717" operator="equal">
      <formula>"jan."</formula>
    </cfRule>
  </conditionalFormatting>
  <conditionalFormatting sqref="H9">
    <cfRule type="cellIs" dxfId="9734" priority="9716" operator="equal">
      <formula>"jan."</formula>
    </cfRule>
  </conditionalFormatting>
  <conditionalFormatting sqref="H9">
    <cfRule type="cellIs" dxfId="9733" priority="9715" operator="equal">
      <formula>"jan."</formula>
    </cfRule>
  </conditionalFormatting>
  <conditionalFormatting sqref="H9">
    <cfRule type="cellIs" dxfId="9732" priority="9714" operator="equal">
      <formula>"jan."</formula>
    </cfRule>
  </conditionalFormatting>
  <conditionalFormatting sqref="I9">
    <cfRule type="cellIs" dxfId="9731" priority="9713" operator="equal">
      <formula>"jan."</formula>
    </cfRule>
  </conditionalFormatting>
  <conditionalFormatting sqref="H9">
    <cfRule type="cellIs" dxfId="9730" priority="9712" operator="equal">
      <formula>"jan."</formula>
    </cfRule>
  </conditionalFormatting>
  <conditionalFormatting sqref="H9">
    <cfRule type="cellIs" dxfId="9729" priority="9711" operator="equal">
      <formula>"jan."</formula>
    </cfRule>
  </conditionalFormatting>
  <conditionalFormatting sqref="H9">
    <cfRule type="cellIs" dxfId="9728" priority="9710" operator="equal">
      <formula>"jan."</formula>
    </cfRule>
  </conditionalFormatting>
  <conditionalFormatting sqref="H9">
    <cfRule type="cellIs" dxfId="9727" priority="9709" operator="equal">
      <formula>"jan."</formula>
    </cfRule>
  </conditionalFormatting>
  <conditionalFormatting sqref="I9">
    <cfRule type="cellIs" dxfId="9726" priority="9708" operator="equal">
      <formula>"jan."</formula>
    </cfRule>
  </conditionalFormatting>
  <conditionalFormatting sqref="H9">
    <cfRule type="cellIs" dxfId="9725" priority="9707" operator="equal">
      <formula>"jan."</formula>
    </cfRule>
  </conditionalFormatting>
  <conditionalFormatting sqref="H9">
    <cfRule type="cellIs" dxfId="9724" priority="9706" operator="equal">
      <formula>"jan."</formula>
    </cfRule>
  </conditionalFormatting>
  <conditionalFormatting sqref="H9">
    <cfRule type="cellIs" dxfId="9723" priority="9705" operator="equal">
      <formula>"jan."</formula>
    </cfRule>
  </conditionalFormatting>
  <conditionalFormatting sqref="H9">
    <cfRule type="cellIs" dxfId="9722" priority="9704" operator="equal">
      <formula>"jan."</formula>
    </cfRule>
  </conditionalFormatting>
  <conditionalFormatting sqref="H9">
    <cfRule type="cellIs" dxfId="9721" priority="9703" operator="equal">
      <formula>"jan."</formula>
    </cfRule>
  </conditionalFormatting>
  <conditionalFormatting sqref="H9">
    <cfRule type="cellIs" dxfId="9720" priority="9702" operator="equal">
      <formula>"jan."</formula>
    </cfRule>
  </conditionalFormatting>
  <conditionalFormatting sqref="H9">
    <cfRule type="cellIs" dxfId="9719" priority="9701" operator="equal">
      <formula>"jan."</formula>
    </cfRule>
  </conditionalFormatting>
  <conditionalFormatting sqref="H9">
    <cfRule type="cellIs" dxfId="9718" priority="9700" operator="equal">
      <formula>"jan."</formula>
    </cfRule>
  </conditionalFormatting>
  <conditionalFormatting sqref="I9">
    <cfRule type="cellIs" dxfId="9717" priority="9699" operator="equal">
      <formula>"jan."</formula>
    </cfRule>
  </conditionalFormatting>
  <conditionalFormatting sqref="H9">
    <cfRule type="cellIs" dxfId="9716" priority="9698" operator="equal">
      <formula>"jan."</formula>
    </cfRule>
  </conditionalFormatting>
  <conditionalFormatting sqref="H9">
    <cfRule type="cellIs" dxfId="9715" priority="9697" operator="equal">
      <formula>"jan."</formula>
    </cfRule>
  </conditionalFormatting>
  <conditionalFormatting sqref="H9">
    <cfRule type="cellIs" dxfId="9714" priority="9696" operator="equal">
      <formula>"jan."</formula>
    </cfRule>
  </conditionalFormatting>
  <conditionalFormatting sqref="H9">
    <cfRule type="cellIs" dxfId="9713" priority="9695" operator="equal">
      <formula>"jan."</formula>
    </cfRule>
  </conditionalFormatting>
  <conditionalFormatting sqref="H9">
    <cfRule type="cellIs" dxfId="9712" priority="9694" operator="equal">
      <formula>"jan."</formula>
    </cfRule>
  </conditionalFormatting>
  <conditionalFormatting sqref="H9">
    <cfRule type="cellIs" dxfId="9711" priority="9693" operator="equal">
      <formula>"jan."</formula>
    </cfRule>
  </conditionalFormatting>
  <conditionalFormatting sqref="H9">
    <cfRule type="cellIs" dxfId="9710" priority="9692" operator="equal">
      <formula>"jan."</formula>
    </cfRule>
  </conditionalFormatting>
  <conditionalFormatting sqref="I9">
    <cfRule type="cellIs" dxfId="9709" priority="9691" operator="equal">
      <formula>"jan."</formula>
    </cfRule>
  </conditionalFormatting>
  <conditionalFormatting sqref="J9">
    <cfRule type="cellIs" dxfId="9708" priority="9690" operator="equal">
      <formula>"jan."</formula>
    </cfRule>
  </conditionalFormatting>
  <conditionalFormatting sqref="I9">
    <cfRule type="cellIs" dxfId="9707" priority="9689" operator="equal">
      <formula>"jan."</formula>
    </cfRule>
  </conditionalFormatting>
  <conditionalFormatting sqref="H9">
    <cfRule type="cellIs" dxfId="9706" priority="9688" operator="equal">
      <formula>"jan."</formula>
    </cfRule>
  </conditionalFormatting>
  <conditionalFormatting sqref="I9">
    <cfRule type="cellIs" dxfId="9705" priority="9687" operator="equal">
      <formula>"jan."</formula>
    </cfRule>
  </conditionalFormatting>
  <conditionalFormatting sqref="H9">
    <cfRule type="cellIs" dxfId="9704" priority="9686" operator="equal">
      <formula>"jan."</formula>
    </cfRule>
  </conditionalFormatting>
  <conditionalFormatting sqref="I9">
    <cfRule type="cellIs" dxfId="9703" priority="9685" operator="equal">
      <formula>"jan."</formula>
    </cfRule>
  </conditionalFormatting>
  <conditionalFormatting sqref="H9">
    <cfRule type="cellIs" dxfId="9702" priority="9684" operator="equal">
      <formula>"jan."</formula>
    </cfRule>
  </conditionalFormatting>
  <conditionalFormatting sqref="H9">
    <cfRule type="cellIs" dxfId="9701" priority="9683" operator="equal">
      <formula>"jan."</formula>
    </cfRule>
  </conditionalFormatting>
  <conditionalFormatting sqref="H9">
    <cfRule type="cellIs" dxfId="9700" priority="9682" operator="equal">
      <formula>"jan."</formula>
    </cfRule>
  </conditionalFormatting>
  <conditionalFormatting sqref="H9">
    <cfRule type="cellIs" dxfId="9699" priority="9681" operator="equal">
      <formula>"jan."</formula>
    </cfRule>
  </conditionalFormatting>
  <conditionalFormatting sqref="I9">
    <cfRule type="cellIs" dxfId="9698" priority="9680" operator="equal">
      <formula>"jan."</formula>
    </cfRule>
  </conditionalFormatting>
  <conditionalFormatting sqref="H9">
    <cfRule type="cellIs" dxfId="9697" priority="9679" operator="equal">
      <formula>"jan."</formula>
    </cfRule>
  </conditionalFormatting>
  <conditionalFormatting sqref="H9">
    <cfRule type="cellIs" dxfId="9696" priority="9678" operator="equal">
      <formula>"jan."</formula>
    </cfRule>
  </conditionalFormatting>
  <conditionalFormatting sqref="I9">
    <cfRule type="cellIs" dxfId="9695" priority="9676" operator="equal">
      <formula>"jan."</formula>
    </cfRule>
  </conditionalFormatting>
  <conditionalFormatting sqref="H9">
    <cfRule type="cellIs" dxfId="9694" priority="9675" operator="equal">
      <formula>"jan."</formula>
    </cfRule>
  </conditionalFormatting>
  <conditionalFormatting sqref="H9">
    <cfRule type="cellIs" dxfId="9693" priority="9674" operator="equal">
      <formula>"jan."</formula>
    </cfRule>
  </conditionalFormatting>
  <conditionalFormatting sqref="H9">
    <cfRule type="cellIs" dxfId="9692" priority="9673" operator="equal">
      <formula>"jan."</formula>
    </cfRule>
  </conditionalFormatting>
  <conditionalFormatting sqref="H9">
    <cfRule type="cellIs" dxfId="9691" priority="9672" operator="equal">
      <formula>"jan."</formula>
    </cfRule>
  </conditionalFormatting>
  <conditionalFormatting sqref="I9">
    <cfRule type="cellIs" dxfId="9690" priority="9671" operator="equal">
      <formula>"jan."</formula>
    </cfRule>
  </conditionalFormatting>
  <conditionalFormatting sqref="H9">
    <cfRule type="cellIs" dxfId="9689" priority="9670" operator="equal">
      <formula>"jan."</formula>
    </cfRule>
  </conditionalFormatting>
  <conditionalFormatting sqref="H9">
    <cfRule type="cellIs" dxfId="9688" priority="9669" operator="equal">
      <formula>"jan."</formula>
    </cfRule>
  </conditionalFormatting>
  <conditionalFormatting sqref="H9">
    <cfRule type="cellIs" dxfId="9687" priority="9668" operator="equal">
      <formula>"jan."</formula>
    </cfRule>
  </conditionalFormatting>
  <conditionalFormatting sqref="H9">
    <cfRule type="cellIs" dxfId="9686" priority="9667" operator="equal">
      <formula>"jan."</formula>
    </cfRule>
  </conditionalFormatting>
  <conditionalFormatting sqref="H9">
    <cfRule type="cellIs" dxfId="9685" priority="9666" operator="equal">
      <formula>"jan."</formula>
    </cfRule>
  </conditionalFormatting>
  <conditionalFormatting sqref="H9">
    <cfRule type="cellIs" dxfId="9684" priority="9665" operator="equal">
      <formula>"jan."</formula>
    </cfRule>
  </conditionalFormatting>
  <conditionalFormatting sqref="H9">
    <cfRule type="cellIs" dxfId="9683" priority="9664" operator="equal">
      <formula>"jan."</formula>
    </cfRule>
  </conditionalFormatting>
  <conditionalFormatting sqref="H9">
    <cfRule type="cellIs" dxfId="9682" priority="9663" operator="equal">
      <formula>"jan."</formula>
    </cfRule>
  </conditionalFormatting>
  <conditionalFormatting sqref="I9">
    <cfRule type="cellIs" dxfId="9681" priority="9662" operator="equal">
      <formula>"jan."</formula>
    </cfRule>
  </conditionalFormatting>
  <conditionalFormatting sqref="H9">
    <cfRule type="cellIs" dxfId="9680" priority="9661" operator="equal">
      <formula>"jan."</formula>
    </cfRule>
  </conditionalFormatting>
  <conditionalFormatting sqref="H9">
    <cfRule type="cellIs" dxfId="9679" priority="9660" operator="equal">
      <formula>"jan."</formula>
    </cfRule>
  </conditionalFormatting>
  <conditionalFormatting sqref="H9">
    <cfRule type="cellIs" dxfId="9678" priority="9659" operator="equal">
      <formula>"jan."</formula>
    </cfRule>
  </conditionalFormatting>
  <conditionalFormatting sqref="H9">
    <cfRule type="cellIs" dxfId="9677" priority="9658" operator="equal">
      <formula>"jan."</formula>
    </cfRule>
  </conditionalFormatting>
  <conditionalFormatting sqref="H9">
    <cfRule type="cellIs" dxfId="9676" priority="9656" operator="equal">
      <formula>"jan."</formula>
    </cfRule>
  </conditionalFormatting>
  <conditionalFormatting sqref="H9">
    <cfRule type="cellIs" dxfId="9675" priority="9655" operator="equal">
      <formula>"jan."</formula>
    </cfRule>
  </conditionalFormatting>
  <conditionalFormatting sqref="I9">
    <cfRule type="cellIs" dxfId="9674" priority="9654" operator="equal">
      <formula>"jan."</formula>
    </cfRule>
  </conditionalFormatting>
  <conditionalFormatting sqref="J9">
    <cfRule type="cellIs" dxfId="9673" priority="9653" operator="equal">
      <formula>"jan."</formula>
    </cfRule>
  </conditionalFormatting>
  <conditionalFormatting sqref="H9">
    <cfRule type="cellIs" dxfId="9672" priority="9652" operator="equal">
      <formula>"jan."</formula>
    </cfRule>
  </conditionalFormatting>
  <conditionalFormatting sqref="H9">
    <cfRule type="cellIs" dxfId="9671" priority="9651" operator="equal">
      <formula>"jan."</formula>
    </cfRule>
  </conditionalFormatting>
  <conditionalFormatting sqref="H9">
    <cfRule type="cellIs" dxfId="9670" priority="9650" operator="equal">
      <formula>"jan."</formula>
    </cfRule>
  </conditionalFormatting>
  <conditionalFormatting sqref="H9">
    <cfRule type="cellIs" dxfId="9669" priority="9649" operator="equal">
      <formula>"jan."</formula>
    </cfRule>
  </conditionalFormatting>
  <conditionalFormatting sqref="H9">
    <cfRule type="cellIs" dxfId="9668" priority="9648" operator="equal">
      <formula>"jan."</formula>
    </cfRule>
  </conditionalFormatting>
  <conditionalFormatting sqref="H9">
    <cfRule type="cellIs" dxfId="9667" priority="9647" operator="equal">
      <formula>"jan."</formula>
    </cfRule>
  </conditionalFormatting>
  <conditionalFormatting sqref="H9">
    <cfRule type="cellIs" dxfId="9666" priority="9646" operator="equal">
      <formula>"jan."</formula>
    </cfRule>
  </conditionalFormatting>
  <conditionalFormatting sqref="H9">
    <cfRule type="cellIs" dxfId="9665" priority="9645" operator="equal">
      <formula>"jan."</formula>
    </cfRule>
  </conditionalFormatting>
  <conditionalFormatting sqref="I9">
    <cfRule type="cellIs" dxfId="9664" priority="9644" operator="equal">
      <formula>"jan."</formula>
    </cfRule>
  </conditionalFormatting>
  <conditionalFormatting sqref="I9">
    <cfRule type="cellIs" dxfId="9663" priority="9643" operator="equal">
      <formula>"jan."</formula>
    </cfRule>
  </conditionalFormatting>
  <conditionalFormatting sqref="H9">
    <cfRule type="cellIs" dxfId="9662" priority="9642" operator="equal">
      <formula>"jan."</formula>
    </cfRule>
  </conditionalFormatting>
  <conditionalFormatting sqref="I9">
    <cfRule type="cellIs" dxfId="9661" priority="9641" operator="equal">
      <formula>"jan."</formula>
    </cfRule>
  </conditionalFormatting>
  <conditionalFormatting sqref="H9">
    <cfRule type="cellIs" dxfId="9660" priority="9640" operator="equal">
      <formula>"jan."</formula>
    </cfRule>
  </conditionalFormatting>
  <conditionalFormatting sqref="I9">
    <cfRule type="cellIs" dxfId="9659" priority="9639" operator="equal">
      <formula>"jan."</formula>
    </cfRule>
  </conditionalFormatting>
  <conditionalFormatting sqref="H9">
    <cfRule type="cellIs" dxfId="9658" priority="9638" operator="equal">
      <formula>"jan."</formula>
    </cfRule>
  </conditionalFormatting>
  <conditionalFormatting sqref="H9">
    <cfRule type="cellIs" dxfId="9657" priority="9637" operator="equal">
      <formula>"jan."</formula>
    </cfRule>
  </conditionalFormatting>
  <conditionalFormatting sqref="H9">
    <cfRule type="cellIs" dxfId="9656" priority="9636" operator="equal">
      <formula>"jan."</formula>
    </cfRule>
  </conditionalFormatting>
  <conditionalFormatting sqref="H9">
    <cfRule type="cellIs" dxfId="9655" priority="9635" operator="equal">
      <formula>"jan."</formula>
    </cfRule>
  </conditionalFormatting>
  <conditionalFormatting sqref="I9">
    <cfRule type="cellIs" dxfId="9654" priority="9634" operator="equal">
      <formula>"jan."</formula>
    </cfRule>
  </conditionalFormatting>
  <conditionalFormatting sqref="H9">
    <cfRule type="cellIs" dxfId="9653" priority="9633" operator="equal">
      <formula>"jan."</formula>
    </cfRule>
  </conditionalFormatting>
  <conditionalFormatting sqref="H9">
    <cfRule type="cellIs" dxfId="9652" priority="9632" operator="equal">
      <formula>"jan."</formula>
    </cfRule>
  </conditionalFormatting>
  <conditionalFormatting sqref="H9">
    <cfRule type="cellIs" dxfId="9651" priority="9631" operator="equal">
      <formula>"jan."</formula>
    </cfRule>
  </conditionalFormatting>
  <conditionalFormatting sqref="I9">
    <cfRule type="cellIs" dxfId="9650" priority="9630" operator="equal">
      <formula>"jan."</formula>
    </cfRule>
  </conditionalFormatting>
  <conditionalFormatting sqref="H9">
    <cfRule type="cellIs" dxfId="9649" priority="9629" operator="equal">
      <formula>"jan."</formula>
    </cfRule>
  </conditionalFormatting>
  <conditionalFormatting sqref="H9">
    <cfRule type="cellIs" dxfId="9648" priority="9628" operator="equal">
      <formula>"jan."</formula>
    </cfRule>
  </conditionalFormatting>
  <conditionalFormatting sqref="H9">
    <cfRule type="cellIs" dxfId="9647" priority="9627" operator="equal">
      <formula>"jan."</formula>
    </cfRule>
  </conditionalFormatting>
  <conditionalFormatting sqref="H9">
    <cfRule type="cellIs" dxfId="9646" priority="9626" operator="equal">
      <formula>"jan."</formula>
    </cfRule>
  </conditionalFormatting>
  <conditionalFormatting sqref="I9">
    <cfRule type="cellIs" dxfId="9645" priority="9625" operator="equal">
      <formula>"jan."</formula>
    </cfRule>
  </conditionalFormatting>
  <conditionalFormatting sqref="H9">
    <cfRule type="cellIs" dxfId="9644" priority="9624" operator="equal">
      <formula>"jan."</formula>
    </cfRule>
  </conditionalFormatting>
  <conditionalFormatting sqref="H9">
    <cfRule type="cellIs" dxfId="9643" priority="9623" operator="equal">
      <formula>"jan."</formula>
    </cfRule>
  </conditionalFormatting>
  <conditionalFormatting sqref="H9">
    <cfRule type="cellIs" dxfId="9642" priority="9622" operator="equal">
      <formula>"jan."</formula>
    </cfRule>
  </conditionalFormatting>
  <conditionalFormatting sqref="H9">
    <cfRule type="cellIs" dxfId="9641" priority="9621" operator="equal">
      <formula>"jan."</formula>
    </cfRule>
  </conditionalFormatting>
  <conditionalFormatting sqref="H9">
    <cfRule type="cellIs" dxfId="9640" priority="9620" operator="equal">
      <formula>"jan."</formula>
    </cfRule>
  </conditionalFormatting>
  <conditionalFormatting sqref="H9">
    <cfRule type="cellIs" dxfId="9639" priority="9619" operator="equal">
      <formula>"jan."</formula>
    </cfRule>
  </conditionalFormatting>
  <conditionalFormatting sqref="H9">
    <cfRule type="cellIs" dxfId="9638" priority="9618" operator="equal">
      <formula>"jan."</formula>
    </cfRule>
  </conditionalFormatting>
  <conditionalFormatting sqref="H9">
    <cfRule type="cellIs" dxfId="9637" priority="9617" operator="equal">
      <formula>"jan."</formula>
    </cfRule>
  </conditionalFormatting>
  <conditionalFormatting sqref="I9">
    <cfRule type="cellIs" dxfId="9636" priority="9616" operator="equal">
      <formula>"jan."</formula>
    </cfRule>
  </conditionalFormatting>
  <conditionalFormatting sqref="H9">
    <cfRule type="cellIs" dxfId="9635" priority="9615" operator="equal">
      <formula>"jan."</formula>
    </cfRule>
  </conditionalFormatting>
  <conditionalFormatting sqref="H9">
    <cfRule type="cellIs" dxfId="9634" priority="9614" operator="equal">
      <formula>"jan."</formula>
    </cfRule>
  </conditionalFormatting>
  <conditionalFormatting sqref="H9">
    <cfRule type="cellIs" dxfId="9633" priority="9613" operator="equal">
      <formula>"jan."</formula>
    </cfRule>
  </conditionalFormatting>
  <conditionalFormatting sqref="H9">
    <cfRule type="cellIs" dxfId="9632" priority="9612" operator="equal">
      <formula>"jan."</formula>
    </cfRule>
  </conditionalFormatting>
  <conditionalFormatting sqref="H9">
    <cfRule type="cellIs" dxfId="9631" priority="9611" operator="equal">
      <formula>"jan."</formula>
    </cfRule>
  </conditionalFormatting>
  <conditionalFormatting sqref="H9">
    <cfRule type="cellIs" dxfId="9630" priority="9610" operator="equal">
      <formula>"jan."</formula>
    </cfRule>
  </conditionalFormatting>
  <conditionalFormatting sqref="H9">
    <cfRule type="cellIs" dxfId="9629" priority="9609" operator="equal">
      <formula>"jan."</formula>
    </cfRule>
  </conditionalFormatting>
  <conditionalFormatting sqref="J9">
    <cfRule type="cellIs" dxfId="9628" priority="9607" operator="equal">
      <formula>"jan."</formula>
    </cfRule>
  </conditionalFormatting>
  <conditionalFormatting sqref="H9">
    <cfRule type="cellIs" dxfId="9627" priority="9606" operator="equal">
      <formula>"jan."</formula>
    </cfRule>
  </conditionalFormatting>
  <conditionalFormatting sqref="H9">
    <cfRule type="cellIs" dxfId="9626" priority="9605" operator="equal">
      <formula>"jan."</formula>
    </cfRule>
  </conditionalFormatting>
  <conditionalFormatting sqref="H9">
    <cfRule type="cellIs" dxfId="9625" priority="9604" operator="equal">
      <formula>"jan."</formula>
    </cfRule>
  </conditionalFormatting>
  <conditionalFormatting sqref="H9">
    <cfRule type="cellIs" dxfId="9624" priority="9603" operator="equal">
      <formula>"jan."</formula>
    </cfRule>
  </conditionalFormatting>
  <conditionalFormatting sqref="H9">
    <cfRule type="cellIs" dxfId="9623" priority="9602" operator="equal">
      <formula>"jan."</formula>
    </cfRule>
  </conditionalFormatting>
  <conditionalFormatting sqref="H9">
    <cfRule type="cellIs" dxfId="9622" priority="9601" operator="equal">
      <formula>"jan."</formula>
    </cfRule>
  </conditionalFormatting>
  <conditionalFormatting sqref="H9">
    <cfRule type="cellIs" dxfId="9621" priority="9600" operator="equal">
      <formula>"jan."</formula>
    </cfRule>
  </conditionalFormatting>
  <conditionalFormatting sqref="H9">
    <cfRule type="cellIs" dxfId="9620" priority="9599" operator="equal">
      <formula>"jan."</formula>
    </cfRule>
  </conditionalFormatting>
  <conditionalFormatting sqref="I9">
    <cfRule type="cellIs" dxfId="9619" priority="9598" operator="equal">
      <formula>"jan."</formula>
    </cfRule>
  </conditionalFormatting>
  <conditionalFormatting sqref="H9">
    <cfRule type="cellIs" dxfId="9618" priority="9597" operator="equal">
      <formula>"jan."</formula>
    </cfRule>
  </conditionalFormatting>
  <conditionalFormatting sqref="H9">
    <cfRule type="cellIs" dxfId="9617" priority="9596" operator="equal">
      <formula>"jan."</formula>
    </cfRule>
  </conditionalFormatting>
  <conditionalFormatting sqref="H9">
    <cfRule type="cellIs" dxfId="9616" priority="9595" operator="equal">
      <formula>"jan."</formula>
    </cfRule>
  </conditionalFormatting>
  <conditionalFormatting sqref="H9">
    <cfRule type="cellIs" dxfId="9615" priority="9594" operator="equal">
      <formula>"jan."</formula>
    </cfRule>
  </conditionalFormatting>
  <conditionalFormatting sqref="H9">
    <cfRule type="cellIs" dxfId="9614" priority="9593" operator="equal">
      <formula>"jan."</formula>
    </cfRule>
  </conditionalFormatting>
  <conditionalFormatting sqref="H9">
    <cfRule type="cellIs" dxfId="9613" priority="9592" operator="equal">
      <formula>"jan."</formula>
    </cfRule>
  </conditionalFormatting>
  <conditionalFormatting sqref="H9">
    <cfRule type="cellIs" dxfId="9612" priority="9591" operator="equal">
      <formula>"jan."</formula>
    </cfRule>
  </conditionalFormatting>
  <conditionalFormatting sqref="H9">
    <cfRule type="cellIs" dxfId="9611" priority="9590" operator="equal">
      <formula>"jan."</formula>
    </cfRule>
  </conditionalFormatting>
  <conditionalFormatting sqref="I9">
    <cfRule type="cellIs" dxfId="9610" priority="9589" operator="equal">
      <formula>"jan."</formula>
    </cfRule>
  </conditionalFormatting>
  <conditionalFormatting sqref="H9">
    <cfRule type="cellIs" dxfId="9609" priority="9588" operator="equal">
      <formula>"jan."</formula>
    </cfRule>
  </conditionalFormatting>
  <conditionalFormatting sqref="K9">
    <cfRule type="cellIs" dxfId="9608" priority="9587" operator="equal">
      <formula>"jan."</formula>
    </cfRule>
  </conditionalFormatting>
  <conditionalFormatting sqref="L9">
    <cfRule type="cellIs" dxfId="9607" priority="9586" operator="equal">
      <formula>"jan."</formula>
    </cfRule>
  </conditionalFormatting>
  <conditionalFormatting sqref="L9">
    <cfRule type="cellIs" dxfId="9606" priority="9585" operator="equal">
      <formula>"jan."</formula>
    </cfRule>
  </conditionalFormatting>
  <conditionalFormatting sqref="M9">
    <cfRule type="cellIs" dxfId="9605" priority="9584" operator="equal">
      <formula>"jan."</formula>
    </cfRule>
  </conditionalFormatting>
  <conditionalFormatting sqref="M9">
    <cfRule type="cellIs" dxfId="9604" priority="9583" operator="equal">
      <formula>"jan."</formula>
    </cfRule>
  </conditionalFormatting>
  <conditionalFormatting sqref="H9">
    <cfRule type="cellIs" dxfId="9603" priority="10359" operator="equal">
      <formula>"jan."</formula>
    </cfRule>
  </conditionalFormatting>
  <conditionalFormatting sqref="H9">
    <cfRule type="cellIs" dxfId="9602" priority="10202" operator="equal">
      <formula>"jan."</formula>
    </cfRule>
  </conditionalFormatting>
  <conditionalFormatting sqref="I9">
    <cfRule type="cellIs" dxfId="9601" priority="10108" operator="equal">
      <formula>"jan."</formula>
    </cfRule>
  </conditionalFormatting>
  <conditionalFormatting sqref="H9">
    <cfRule type="cellIs" dxfId="9600" priority="10049" operator="equal">
      <formula>"jan."</formula>
    </cfRule>
  </conditionalFormatting>
  <conditionalFormatting sqref="I9">
    <cfRule type="cellIs" dxfId="9599" priority="10029" operator="equal">
      <formula>"jan."</formula>
    </cfRule>
  </conditionalFormatting>
  <conditionalFormatting sqref="I9">
    <cfRule type="cellIs" dxfId="9598" priority="10022" operator="equal">
      <formula>"jan."</formula>
    </cfRule>
  </conditionalFormatting>
  <conditionalFormatting sqref="H9">
    <cfRule type="cellIs" dxfId="9597" priority="10019" operator="equal">
      <formula>"jan."</formula>
    </cfRule>
  </conditionalFormatting>
  <conditionalFormatting sqref="H9">
    <cfRule type="cellIs" dxfId="9596" priority="9893" operator="equal">
      <formula>"jan."</formula>
    </cfRule>
  </conditionalFormatting>
  <conditionalFormatting sqref="H9">
    <cfRule type="cellIs" dxfId="9595" priority="9889" operator="equal">
      <formula>"jan."</formula>
    </cfRule>
  </conditionalFormatting>
  <conditionalFormatting sqref="H9">
    <cfRule type="cellIs" dxfId="9594" priority="9861" operator="equal">
      <formula>"jan."</formula>
    </cfRule>
  </conditionalFormatting>
  <conditionalFormatting sqref="H9">
    <cfRule type="cellIs" dxfId="9593" priority="9852" operator="equal">
      <formula>"jan."</formula>
    </cfRule>
  </conditionalFormatting>
  <conditionalFormatting sqref="H9">
    <cfRule type="cellIs" dxfId="9592" priority="9849" operator="equal">
      <formula>"jan."</formula>
    </cfRule>
  </conditionalFormatting>
  <conditionalFormatting sqref="H9">
    <cfRule type="cellIs" dxfId="9591" priority="9848" operator="equal">
      <formula>"jan."</formula>
    </cfRule>
  </conditionalFormatting>
  <conditionalFormatting sqref="H9">
    <cfRule type="cellIs" dxfId="9590" priority="9838" operator="equal">
      <formula>"jan."</formula>
    </cfRule>
  </conditionalFormatting>
  <conditionalFormatting sqref="H9">
    <cfRule type="cellIs" dxfId="9589" priority="9832" operator="equal">
      <formula>"jan."</formula>
    </cfRule>
  </conditionalFormatting>
  <conditionalFormatting sqref="H9">
    <cfRule type="cellIs" dxfId="9588" priority="9822" operator="equal">
      <formula>"jan."</formula>
    </cfRule>
  </conditionalFormatting>
  <conditionalFormatting sqref="H9">
    <cfRule type="cellIs" dxfId="9587" priority="9718" operator="equal">
      <formula>"jan."</formula>
    </cfRule>
  </conditionalFormatting>
  <conditionalFormatting sqref="H9">
    <cfRule type="cellIs" dxfId="9586" priority="9677" operator="equal">
      <formula>"jan."</formula>
    </cfRule>
  </conditionalFormatting>
  <conditionalFormatting sqref="H9">
    <cfRule type="cellIs" dxfId="9585" priority="9657" operator="equal">
      <formula>"jan."</formula>
    </cfRule>
  </conditionalFormatting>
  <conditionalFormatting sqref="I9">
    <cfRule type="cellIs" dxfId="9584" priority="9608" operator="equal">
      <formula>"jan."</formula>
    </cfRule>
  </conditionalFormatting>
  <conditionalFormatting sqref="E9">
    <cfRule type="cellIs" dxfId="9583" priority="9582" operator="equal">
      <formula>"jan."</formula>
    </cfRule>
  </conditionalFormatting>
  <conditionalFormatting sqref="E9">
    <cfRule type="cellIs" dxfId="9582" priority="9581" operator="equal">
      <formula>"jan."</formula>
    </cfRule>
  </conditionalFormatting>
  <conditionalFormatting sqref="E9">
    <cfRule type="cellIs" dxfId="9581" priority="9580" operator="equal">
      <formula>"jan."</formula>
    </cfRule>
  </conditionalFormatting>
  <conditionalFormatting sqref="E9">
    <cfRule type="cellIs" dxfId="9580" priority="9579" operator="equal">
      <formula>"jan."</formula>
    </cfRule>
  </conditionalFormatting>
  <conditionalFormatting sqref="E9">
    <cfRule type="cellIs" dxfId="9579" priority="9578" operator="equal">
      <formula>"jan."</formula>
    </cfRule>
  </conditionalFormatting>
  <conditionalFormatting sqref="E9">
    <cfRule type="cellIs" dxfId="9578" priority="9577" operator="equal">
      <formula>"jan."</formula>
    </cfRule>
  </conditionalFormatting>
  <conditionalFormatting sqref="E9">
    <cfRule type="cellIs" dxfId="9577" priority="9576" operator="equal">
      <formula>"jan."</formula>
    </cfRule>
  </conditionalFormatting>
  <conditionalFormatting sqref="E9">
    <cfRule type="cellIs" dxfId="9576" priority="9575" operator="equal">
      <formula>"jan."</formula>
    </cfRule>
  </conditionalFormatting>
  <conditionalFormatting sqref="E9">
    <cfRule type="cellIs" dxfId="9575" priority="9574" operator="equal">
      <formula>"jan."</formula>
    </cfRule>
  </conditionalFormatting>
  <conditionalFormatting sqref="E9">
    <cfRule type="cellIs" dxfId="9574" priority="9573" operator="equal">
      <formula>"jan."</formula>
    </cfRule>
  </conditionalFormatting>
  <conditionalFormatting sqref="E9">
    <cfRule type="cellIs" dxfId="9573" priority="9572" operator="equal">
      <formula>"jan."</formula>
    </cfRule>
  </conditionalFormatting>
  <conditionalFormatting sqref="E9">
    <cfRule type="cellIs" dxfId="9572" priority="9571" operator="equal">
      <formula>"jan."</formula>
    </cfRule>
  </conditionalFormatting>
  <conditionalFormatting sqref="E9">
    <cfRule type="cellIs" dxfId="9571" priority="9570" operator="equal">
      <formula>"jan."</formula>
    </cfRule>
  </conditionalFormatting>
  <conditionalFormatting sqref="E9">
    <cfRule type="cellIs" dxfId="9570" priority="9569" operator="equal">
      <formula>"jan."</formula>
    </cfRule>
  </conditionalFormatting>
  <conditionalFormatting sqref="E9">
    <cfRule type="cellIs" dxfId="9569" priority="9568" operator="equal">
      <formula>"jan."</formula>
    </cfRule>
  </conditionalFormatting>
  <conditionalFormatting sqref="E9">
    <cfRule type="cellIs" dxfId="9568" priority="9567" operator="equal">
      <formula>"jan."</formula>
    </cfRule>
  </conditionalFormatting>
  <conditionalFormatting sqref="E9">
    <cfRule type="cellIs" dxfId="9567" priority="9566" operator="equal">
      <formula>"jan."</formula>
    </cfRule>
  </conditionalFormatting>
  <conditionalFormatting sqref="E9">
    <cfRule type="cellIs" dxfId="9566" priority="9565" operator="equal">
      <formula>"jan."</formula>
    </cfRule>
  </conditionalFormatting>
  <conditionalFormatting sqref="E9">
    <cfRule type="cellIs" dxfId="9565" priority="9564" operator="equal">
      <formula>"jan."</formula>
    </cfRule>
  </conditionalFormatting>
  <conditionalFormatting sqref="E9">
    <cfRule type="cellIs" dxfId="9564" priority="9563" operator="equal">
      <formula>"jan."</formula>
    </cfRule>
  </conditionalFormatting>
  <conditionalFormatting sqref="E9">
    <cfRule type="cellIs" dxfId="9563" priority="9562" operator="equal">
      <formula>"jan."</formula>
    </cfRule>
  </conditionalFormatting>
  <conditionalFormatting sqref="E9">
    <cfRule type="cellIs" dxfId="9562" priority="9561" operator="equal">
      <formula>"jan."</formula>
    </cfRule>
  </conditionalFormatting>
  <conditionalFormatting sqref="E9">
    <cfRule type="cellIs" dxfId="9561" priority="9560" operator="equal">
      <formula>"jan."</formula>
    </cfRule>
  </conditionalFormatting>
  <conditionalFormatting sqref="E9">
    <cfRule type="cellIs" dxfId="9560" priority="9559" operator="equal">
      <formula>"jan."</formula>
    </cfRule>
  </conditionalFormatting>
  <conditionalFormatting sqref="E9">
    <cfRule type="cellIs" dxfId="9559" priority="9558" operator="equal">
      <formula>"jan."</formula>
    </cfRule>
  </conditionalFormatting>
  <conditionalFormatting sqref="E9">
    <cfRule type="cellIs" dxfId="9558" priority="9557" operator="equal">
      <formula>"jan."</formula>
    </cfRule>
  </conditionalFormatting>
  <conditionalFormatting sqref="E9">
    <cfRule type="cellIs" dxfId="9557" priority="9556" operator="equal">
      <formula>"jan."</formula>
    </cfRule>
  </conditionalFormatting>
  <conditionalFormatting sqref="E9">
    <cfRule type="cellIs" dxfId="9556" priority="9555" operator="equal">
      <formula>"jan."</formula>
    </cfRule>
  </conditionalFormatting>
  <conditionalFormatting sqref="E9">
    <cfRule type="cellIs" dxfId="9555" priority="9554" operator="equal">
      <formula>"jan."</formula>
    </cfRule>
  </conditionalFormatting>
  <conditionalFormatting sqref="E9">
    <cfRule type="cellIs" dxfId="9554" priority="9553" operator="equal">
      <formula>"jan."</formula>
    </cfRule>
  </conditionalFormatting>
  <conditionalFormatting sqref="E9">
    <cfRule type="cellIs" dxfId="9553" priority="9552" operator="equal">
      <formula>"jan."</formula>
    </cfRule>
  </conditionalFormatting>
  <conditionalFormatting sqref="E9">
    <cfRule type="cellIs" dxfId="9552" priority="9551" operator="equal">
      <formula>"jan."</formula>
    </cfRule>
  </conditionalFormatting>
  <conditionalFormatting sqref="E9">
    <cfRule type="cellIs" dxfId="9551" priority="9550" operator="equal">
      <formula>"jan."</formula>
    </cfRule>
  </conditionalFormatting>
  <conditionalFormatting sqref="E9">
    <cfRule type="cellIs" dxfId="9550" priority="9549" operator="equal">
      <formula>"jan."</formula>
    </cfRule>
  </conditionalFormatting>
  <conditionalFormatting sqref="E9">
    <cfRule type="cellIs" dxfId="9549" priority="9548" operator="equal">
      <formula>"jan."</formula>
    </cfRule>
  </conditionalFormatting>
  <conditionalFormatting sqref="E9">
    <cfRule type="cellIs" dxfId="9548" priority="9547" operator="equal">
      <formula>"jan."</formula>
    </cfRule>
  </conditionalFormatting>
  <conditionalFormatting sqref="E9">
    <cfRule type="cellIs" dxfId="9547" priority="9546" operator="equal">
      <formula>"jan."</formula>
    </cfRule>
  </conditionalFormatting>
  <conditionalFormatting sqref="E9">
    <cfRule type="cellIs" dxfId="9546" priority="9545" operator="equal">
      <formula>"jan."</formula>
    </cfRule>
  </conditionalFormatting>
  <conditionalFormatting sqref="E9">
    <cfRule type="cellIs" dxfId="9545" priority="9544" operator="equal">
      <formula>"jan."</formula>
    </cfRule>
  </conditionalFormatting>
  <conditionalFormatting sqref="E9">
    <cfRule type="cellIs" dxfId="9544" priority="9543" operator="equal">
      <formula>"jan."</formula>
    </cfRule>
  </conditionalFormatting>
  <conditionalFormatting sqref="E9">
    <cfRule type="cellIs" dxfId="9543" priority="9542" operator="equal">
      <formula>"jan."</formula>
    </cfRule>
  </conditionalFormatting>
  <conditionalFormatting sqref="E9">
    <cfRule type="cellIs" dxfId="9542" priority="9541" operator="equal">
      <formula>"jan."</formula>
    </cfRule>
  </conditionalFormatting>
  <conditionalFormatting sqref="E9">
    <cfRule type="cellIs" dxfId="9541" priority="9540" operator="equal">
      <formula>"jan."</formula>
    </cfRule>
  </conditionalFormatting>
  <conditionalFormatting sqref="E9">
    <cfRule type="cellIs" dxfId="9540" priority="9539" operator="equal">
      <formula>"jan."</formula>
    </cfRule>
  </conditionalFormatting>
  <conditionalFormatting sqref="E9">
    <cfRule type="cellIs" dxfId="9539" priority="9538" operator="equal">
      <formula>"jan."</formula>
    </cfRule>
  </conditionalFormatting>
  <conditionalFormatting sqref="E9">
    <cfRule type="cellIs" dxfId="9538" priority="9537" operator="equal">
      <formula>"jan."</formula>
    </cfRule>
  </conditionalFormatting>
  <conditionalFormatting sqref="E9">
    <cfRule type="cellIs" dxfId="9537" priority="9536" operator="equal">
      <formula>"jan."</formula>
    </cfRule>
  </conditionalFormatting>
  <conditionalFormatting sqref="E9">
    <cfRule type="cellIs" dxfId="9536" priority="9535" operator="equal">
      <formula>"jan."</formula>
    </cfRule>
  </conditionalFormatting>
  <conditionalFormatting sqref="E9">
    <cfRule type="cellIs" dxfId="9535" priority="9534" operator="equal">
      <formula>"jan."</formula>
    </cfRule>
  </conditionalFormatting>
  <conditionalFormatting sqref="E9">
    <cfRule type="cellIs" dxfId="9534" priority="9533" operator="equal">
      <formula>"jan."</formula>
    </cfRule>
  </conditionalFormatting>
  <conditionalFormatting sqref="E9">
    <cfRule type="cellIs" dxfId="9533" priority="9532" operator="equal">
      <formula>"jan."</formula>
    </cfRule>
  </conditionalFormatting>
  <conditionalFormatting sqref="E9">
    <cfRule type="cellIs" dxfId="9532" priority="9530" operator="equal">
      <formula>"jan."</formula>
    </cfRule>
  </conditionalFormatting>
  <conditionalFormatting sqref="E9">
    <cfRule type="cellIs" dxfId="9531" priority="9529" operator="equal">
      <formula>"jan."</formula>
    </cfRule>
  </conditionalFormatting>
  <conditionalFormatting sqref="E9">
    <cfRule type="cellIs" dxfId="9530" priority="9528" operator="equal">
      <formula>"jan."</formula>
    </cfRule>
  </conditionalFormatting>
  <conditionalFormatting sqref="E9">
    <cfRule type="cellIs" dxfId="9529" priority="9527" operator="equal">
      <formula>"jan."</formula>
    </cfRule>
  </conditionalFormatting>
  <conditionalFormatting sqref="E9">
    <cfRule type="cellIs" dxfId="9528" priority="9526" operator="equal">
      <formula>"jan."</formula>
    </cfRule>
  </conditionalFormatting>
  <conditionalFormatting sqref="E9">
    <cfRule type="cellIs" dxfId="9527" priority="9525" operator="equal">
      <formula>"jan."</formula>
    </cfRule>
  </conditionalFormatting>
  <conditionalFormatting sqref="E9">
    <cfRule type="cellIs" dxfId="9526" priority="9524" operator="equal">
      <formula>"jan."</formula>
    </cfRule>
  </conditionalFormatting>
  <conditionalFormatting sqref="E9">
    <cfRule type="cellIs" dxfId="9525" priority="9523" operator="equal">
      <formula>"jan."</formula>
    </cfRule>
  </conditionalFormatting>
  <conditionalFormatting sqref="E9">
    <cfRule type="cellIs" dxfId="9524" priority="9522" operator="equal">
      <formula>"jan."</formula>
    </cfRule>
  </conditionalFormatting>
  <conditionalFormatting sqref="E9">
    <cfRule type="cellIs" dxfId="9523" priority="9521" operator="equal">
      <formula>"jan."</formula>
    </cfRule>
  </conditionalFormatting>
  <conditionalFormatting sqref="E9">
    <cfRule type="cellIs" dxfId="9522" priority="9520" operator="equal">
      <formula>"jan."</formula>
    </cfRule>
  </conditionalFormatting>
  <conditionalFormatting sqref="E9">
    <cfRule type="cellIs" dxfId="9521" priority="9519" operator="equal">
      <formula>"jan."</formula>
    </cfRule>
  </conditionalFormatting>
  <conditionalFormatting sqref="E9">
    <cfRule type="cellIs" dxfId="9520" priority="9518" operator="equal">
      <formula>"jan."</formula>
    </cfRule>
  </conditionalFormatting>
  <conditionalFormatting sqref="E9">
    <cfRule type="cellIs" dxfId="9519" priority="9517" operator="equal">
      <formula>"jan."</formula>
    </cfRule>
  </conditionalFormatting>
  <conditionalFormatting sqref="E9">
    <cfRule type="cellIs" dxfId="9518" priority="9516" operator="equal">
      <formula>"jan."</formula>
    </cfRule>
  </conditionalFormatting>
  <conditionalFormatting sqref="E9">
    <cfRule type="cellIs" dxfId="9517" priority="9515" operator="equal">
      <formula>"jan."</formula>
    </cfRule>
  </conditionalFormatting>
  <conditionalFormatting sqref="E9">
    <cfRule type="cellIs" dxfId="9516" priority="9514" operator="equal">
      <formula>"jan."</formula>
    </cfRule>
  </conditionalFormatting>
  <conditionalFormatting sqref="E9">
    <cfRule type="cellIs" dxfId="9515" priority="9513" operator="equal">
      <formula>"jan."</formula>
    </cfRule>
  </conditionalFormatting>
  <conditionalFormatting sqref="E9">
    <cfRule type="cellIs" dxfId="9514" priority="9512" operator="equal">
      <formula>"jan."</formula>
    </cfRule>
  </conditionalFormatting>
  <conditionalFormatting sqref="E9">
    <cfRule type="cellIs" dxfId="9513" priority="9511" operator="equal">
      <formula>"jan."</formula>
    </cfRule>
  </conditionalFormatting>
  <conditionalFormatting sqref="E9">
    <cfRule type="cellIs" dxfId="9512" priority="9510" operator="equal">
      <formula>"jan."</formula>
    </cfRule>
  </conditionalFormatting>
  <conditionalFormatting sqref="E9">
    <cfRule type="cellIs" dxfId="9511" priority="9509" operator="equal">
      <formula>"jan."</formula>
    </cfRule>
  </conditionalFormatting>
  <conditionalFormatting sqref="E9">
    <cfRule type="cellIs" dxfId="9510" priority="9508" operator="equal">
      <formula>"jan."</formula>
    </cfRule>
  </conditionalFormatting>
  <conditionalFormatting sqref="E9">
    <cfRule type="cellIs" dxfId="9509" priority="9507" operator="equal">
      <formula>"jan."</formula>
    </cfRule>
  </conditionalFormatting>
  <conditionalFormatting sqref="E9">
    <cfRule type="cellIs" dxfId="9508" priority="9506" operator="equal">
      <formula>"jan."</formula>
    </cfRule>
  </conditionalFormatting>
  <conditionalFormatting sqref="E9">
    <cfRule type="cellIs" dxfId="9507" priority="9505" operator="equal">
      <formula>"jan."</formula>
    </cfRule>
  </conditionalFormatting>
  <conditionalFormatting sqref="E9">
    <cfRule type="cellIs" dxfId="9506" priority="9504" operator="equal">
      <formula>"jan."</formula>
    </cfRule>
  </conditionalFormatting>
  <conditionalFormatting sqref="E9">
    <cfRule type="cellIs" dxfId="9505" priority="9503" operator="equal">
      <formula>"jan."</formula>
    </cfRule>
  </conditionalFormatting>
  <conditionalFormatting sqref="E9">
    <cfRule type="cellIs" dxfId="9504" priority="9502" operator="equal">
      <formula>"jan."</formula>
    </cfRule>
  </conditionalFormatting>
  <conditionalFormatting sqref="E9">
    <cfRule type="cellIs" dxfId="9503" priority="9501" operator="equal">
      <formula>"jan."</formula>
    </cfRule>
  </conditionalFormatting>
  <conditionalFormatting sqref="E9">
    <cfRule type="cellIs" dxfId="9502" priority="9500" operator="equal">
      <formula>"jan."</formula>
    </cfRule>
  </conditionalFormatting>
  <conditionalFormatting sqref="E9">
    <cfRule type="cellIs" dxfId="9501" priority="9499" operator="equal">
      <formula>"jan."</formula>
    </cfRule>
  </conditionalFormatting>
  <conditionalFormatting sqref="E9">
    <cfRule type="cellIs" dxfId="9500" priority="9498" operator="equal">
      <formula>"jan."</formula>
    </cfRule>
  </conditionalFormatting>
  <conditionalFormatting sqref="E9">
    <cfRule type="cellIs" dxfId="9499" priority="9497" operator="equal">
      <formula>"jan."</formula>
    </cfRule>
  </conditionalFormatting>
  <conditionalFormatting sqref="E9">
    <cfRule type="cellIs" dxfId="9498" priority="9496" operator="equal">
      <formula>"jan."</formula>
    </cfRule>
  </conditionalFormatting>
  <conditionalFormatting sqref="E9">
    <cfRule type="cellIs" dxfId="9497" priority="9495" operator="equal">
      <formula>"jan."</formula>
    </cfRule>
  </conditionalFormatting>
  <conditionalFormatting sqref="E9">
    <cfRule type="cellIs" dxfId="9496" priority="9494" operator="equal">
      <formula>"jan."</formula>
    </cfRule>
  </conditionalFormatting>
  <conditionalFormatting sqref="E9">
    <cfRule type="cellIs" dxfId="9495" priority="9493" operator="equal">
      <formula>"jan."</formula>
    </cfRule>
  </conditionalFormatting>
  <conditionalFormatting sqref="E9">
    <cfRule type="cellIs" dxfId="9494" priority="9492" operator="equal">
      <formula>"jan."</formula>
    </cfRule>
  </conditionalFormatting>
  <conditionalFormatting sqref="E9">
    <cfRule type="cellIs" dxfId="9493" priority="9491" operator="equal">
      <formula>"jan."</formula>
    </cfRule>
  </conditionalFormatting>
  <conditionalFormatting sqref="E9">
    <cfRule type="cellIs" dxfId="9492" priority="9490" operator="equal">
      <formula>"jan."</formula>
    </cfRule>
  </conditionalFormatting>
  <conditionalFormatting sqref="E9">
    <cfRule type="cellIs" dxfId="9491" priority="9489" operator="equal">
      <formula>"jan."</formula>
    </cfRule>
  </conditionalFormatting>
  <conditionalFormatting sqref="E9">
    <cfRule type="cellIs" dxfId="9490" priority="9488" operator="equal">
      <formula>"jan."</formula>
    </cfRule>
  </conditionalFormatting>
  <conditionalFormatting sqref="E9">
    <cfRule type="cellIs" dxfId="9489" priority="9487" operator="equal">
      <formula>"jan."</formula>
    </cfRule>
  </conditionalFormatting>
  <conditionalFormatting sqref="E9">
    <cfRule type="cellIs" dxfId="9488" priority="9486" operator="equal">
      <formula>"jan."</formula>
    </cfRule>
  </conditionalFormatting>
  <conditionalFormatting sqref="E9">
    <cfRule type="cellIs" dxfId="9487" priority="9485" operator="equal">
      <formula>"jan."</formula>
    </cfRule>
  </conditionalFormatting>
  <conditionalFormatting sqref="E9">
    <cfRule type="cellIs" dxfId="9486" priority="9484" operator="equal">
      <formula>"jan."</formula>
    </cfRule>
  </conditionalFormatting>
  <conditionalFormatting sqref="E9">
    <cfRule type="cellIs" dxfId="9485" priority="9483" operator="equal">
      <formula>"jan."</formula>
    </cfRule>
  </conditionalFormatting>
  <conditionalFormatting sqref="E9">
    <cfRule type="cellIs" dxfId="9484" priority="9482" operator="equal">
      <formula>"jan."</formula>
    </cfRule>
  </conditionalFormatting>
  <conditionalFormatting sqref="E9">
    <cfRule type="cellIs" dxfId="9483" priority="9481" operator="equal">
      <formula>"jan."</formula>
    </cfRule>
  </conditionalFormatting>
  <conditionalFormatting sqref="E9">
    <cfRule type="cellIs" dxfId="9482" priority="9480" operator="equal">
      <formula>"jan."</formula>
    </cfRule>
  </conditionalFormatting>
  <conditionalFormatting sqref="E9">
    <cfRule type="cellIs" dxfId="9481" priority="9479" operator="equal">
      <formula>"jan."</formula>
    </cfRule>
  </conditionalFormatting>
  <conditionalFormatting sqref="E9">
    <cfRule type="cellIs" dxfId="9480" priority="9478" operator="equal">
      <formula>"jan."</formula>
    </cfRule>
  </conditionalFormatting>
  <conditionalFormatting sqref="E9">
    <cfRule type="cellIs" dxfId="9479" priority="9477" operator="equal">
      <formula>"jan."</formula>
    </cfRule>
  </conditionalFormatting>
  <conditionalFormatting sqref="E9">
    <cfRule type="cellIs" dxfId="9478" priority="9476" operator="equal">
      <formula>"jan."</formula>
    </cfRule>
  </conditionalFormatting>
  <conditionalFormatting sqref="E9">
    <cfRule type="cellIs" dxfId="9477" priority="9475" operator="equal">
      <formula>"jan."</formula>
    </cfRule>
  </conditionalFormatting>
  <conditionalFormatting sqref="E9">
    <cfRule type="cellIs" dxfId="9476" priority="9474" operator="equal">
      <formula>"jan."</formula>
    </cfRule>
  </conditionalFormatting>
  <conditionalFormatting sqref="E9">
    <cfRule type="cellIs" dxfId="9475" priority="9473" operator="equal">
      <formula>"jan."</formula>
    </cfRule>
  </conditionalFormatting>
  <conditionalFormatting sqref="E9">
    <cfRule type="cellIs" dxfId="9474" priority="9472" operator="equal">
      <formula>"jan."</formula>
    </cfRule>
  </conditionalFormatting>
  <conditionalFormatting sqref="E9">
    <cfRule type="cellIs" dxfId="9473" priority="9471" operator="equal">
      <formula>"jan."</formula>
    </cfRule>
  </conditionalFormatting>
  <conditionalFormatting sqref="E9">
    <cfRule type="cellIs" dxfId="9472" priority="9470" operator="equal">
      <formula>"jan."</formula>
    </cfRule>
  </conditionalFormatting>
  <conditionalFormatting sqref="E9">
    <cfRule type="cellIs" dxfId="9471" priority="9469" operator="equal">
      <formula>"jan."</formula>
    </cfRule>
  </conditionalFormatting>
  <conditionalFormatting sqref="E9">
    <cfRule type="cellIs" dxfId="9470" priority="9468" operator="equal">
      <formula>"jan."</formula>
    </cfRule>
  </conditionalFormatting>
  <conditionalFormatting sqref="E9">
    <cfRule type="cellIs" dxfId="9469" priority="9467" operator="equal">
      <formula>"jan."</formula>
    </cfRule>
  </conditionalFormatting>
  <conditionalFormatting sqref="E9">
    <cfRule type="cellIs" dxfId="9468" priority="9466" operator="equal">
      <formula>"jan."</formula>
    </cfRule>
  </conditionalFormatting>
  <conditionalFormatting sqref="E9">
    <cfRule type="cellIs" dxfId="9467" priority="9465" operator="equal">
      <formula>"jan."</formula>
    </cfRule>
  </conditionalFormatting>
  <conditionalFormatting sqref="E9">
    <cfRule type="cellIs" dxfId="9466" priority="9464" operator="equal">
      <formula>"jan."</formula>
    </cfRule>
  </conditionalFormatting>
  <conditionalFormatting sqref="E9">
    <cfRule type="cellIs" dxfId="9465" priority="9463" operator="equal">
      <formula>"jan."</formula>
    </cfRule>
  </conditionalFormatting>
  <conditionalFormatting sqref="E9">
    <cfRule type="cellIs" dxfId="9464" priority="9462" operator="equal">
      <formula>"jan."</formula>
    </cfRule>
  </conditionalFormatting>
  <conditionalFormatting sqref="E9">
    <cfRule type="cellIs" dxfId="9463" priority="9461" operator="equal">
      <formula>"jan."</formula>
    </cfRule>
  </conditionalFormatting>
  <conditionalFormatting sqref="E9">
    <cfRule type="cellIs" dxfId="9462" priority="9460" operator="equal">
      <formula>"jan."</formula>
    </cfRule>
  </conditionalFormatting>
  <conditionalFormatting sqref="E9">
    <cfRule type="cellIs" dxfId="9461" priority="9459" operator="equal">
      <formula>"jan."</formula>
    </cfRule>
  </conditionalFormatting>
  <conditionalFormatting sqref="E9">
    <cfRule type="cellIs" dxfId="9460" priority="9458" operator="equal">
      <formula>"jan."</formula>
    </cfRule>
  </conditionalFormatting>
  <conditionalFormatting sqref="E9">
    <cfRule type="cellIs" dxfId="9459" priority="9457" operator="equal">
      <formula>"jan."</formula>
    </cfRule>
  </conditionalFormatting>
  <conditionalFormatting sqref="E9">
    <cfRule type="cellIs" dxfId="9458" priority="9456" operator="equal">
      <formula>"jan."</formula>
    </cfRule>
  </conditionalFormatting>
  <conditionalFormatting sqref="E9">
    <cfRule type="cellIs" dxfId="9457" priority="9455" operator="equal">
      <formula>"jan."</formula>
    </cfRule>
  </conditionalFormatting>
  <conditionalFormatting sqref="E9">
    <cfRule type="cellIs" dxfId="9456" priority="9453" operator="equal">
      <formula>"jan."</formula>
    </cfRule>
  </conditionalFormatting>
  <conditionalFormatting sqref="E9">
    <cfRule type="cellIs" dxfId="9455" priority="9452" operator="equal">
      <formula>"jan."</formula>
    </cfRule>
  </conditionalFormatting>
  <conditionalFormatting sqref="E9">
    <cfRule type="cellIs" dxfId="9454" priority="9451" operator="equal">
      <formula>"jan."</formula>
    </cfRule>
  </conditionalFormatting>
  <conditionalFormatting sqref="E9">
    <cfRule type="cellIs" dxfId="9453" priority="9450" operator="equal">
      <formula>"jan."</formula>
    </cfRule>
  </conditionalFormatting>
  <conditionalFormatting sqref="E9">
    <cfRule type="cellIs" dxfId="9452" priority="9449" operator="equal">
      <formula>"jan."</formula>
    </cfRule>
  </conditionalFormatting>
  <conditionalFormatting sqref="E9">
    <cfRule type="cellIs" dxfId="9451" priority="9448" operator="equal">
      <formula>"jan."</formula>
    </cfRule>
  </conditionalFormatting>
  <conditionalFormatting sqref="E9">
    <cfRule type="cellIs" dxfId="9450" priority="9447" operator="equal">
      <formula>"jan."</formula>
    </cfRule>
  </conditionalFormatting>
  <conditionalFormatting sqref="E9">
    <cfRule type="cellIs" dxfId="9449" priority="9446" operator="equal">
      <formula>"jan."</formula>
    </cfRule>
  </conditionalFormatting>
  <conditionalFormatting sqref="E9">
    <cfRule type="cellIs" dxfId="9448" priority="9445" operator="equal">
      <formula>"jan."</formula>
    </cfRule>
  </conditionalFormatting>
  <conditionalFormatting sqref="E9">
    <cfRule type="cellIs" dxfId="9447" priority="9443" operator="equal">
      <formula>"jan."</formula>
    </cfRule>
  </conditionalFormatting>
  <conditionalFormatting sqref="E9">
    <cfRule type="cellIs" dxfId="9446" priority="9442" operator="equal">
      <formula>"jan."</formula>
    </cfRule>
  </conditionalFormatting>
  <conditionalFormatting sqref="E9">
    <cfRule type="cellIs" dxfId="9445" priority="9441" operator="equal">
      <formula>"jan."</formula>
    </cfRule>
  </conditionalFormatting>
  <conditionalFormatting sqref="E9">
    <cfRule type="cellIs" dxfId="9444" priority="9440" operator="equal">
      <formula>"jan."</formula>
    </cfRule>
  </conditionalFormatting>
  <conditionalFormatting sqref="E9">
    <cfRule type="cellIs" dxfId="9443" priority="9439" operator="equal">
      <formula>"jan."</formula>
    </cfRule>
  </conditionalFormatting>
  <conditionalFormatting sqref="E9">
    <cfRule type="cellIs" dxfId="9442" priority="9438" operator="equal">
      <formula>"jan."</formula>
    </cfRule>
  </conditionalFormatting>
  <conditionalFormatting sqref="E9">
    <cfRule type="cellIs" dxfId="9441" priority="9437" operator="equal">
      <formula>"jan."</formula>
    </cfRule>
  </conditionalFormatting>
  <conditionalFormatting sqref="E9">
    <cfRule type="cellIs" dxfId="9440" priority="9436" operator="equal">
      <formula>"jan."</formula>
    </cfRule>
  </conditionalFormatting>
  <conditionalFormatting sqref="E9">
    <cfRule type="cellIs" dxfId="9439" priority="9435" operator="equal">
      <formula>"jan."</formula>
    </cfRule>
  </conditionalFormatting>
  <conditionalFormatting sqref="E9">
    <cfRule type="cellIs" dxfId="9438" priority="9434" operator="equal">
      <formula>"jan."</formula>
    </cfRule>
  </conditionalFormatting>
  <conditionalFormatting sqref="E9">
    <cfRule type="cellIs" dxfId="9437" priority="9432" operator="equal">
      <formula>"jan."</formula>
    </cfRule>
  </conditionalFormatting>
  <conditionalFormatting sqref="E9">
    <cfRule type="cellIs" dxfId="9436" priority="9431" operator="equal">
      <formula>"jan."</formula>
    </cfRule>
  </conditionalFormatting>
  <conditionalFormatting sqref="E9">
    <cfRule type="cellIs" dxfId="9435" priority="9430" operator="equal">
      <formula>"jan."</formula>
    </cfRule>
  </conditionalFormatting>
  <conditionalFormatting sqref="E9">
    <cfRule type="cellIs" dxfId="9434" priority="9429" operator="equal">
      <formula>"jan."</formula>
    </cfRule>
  </conditionalFormatting>
  <conditionalFormatting sqref="E9">
    <cfRule type="cellIs" dxfId="9433" priority="9428" operator="equal">
      <formula>"jan."</formula>
    </cfRule>
  </conditionalFormatting>
  <conditionalFormatting sqref="E9">
    <cfRule type="cellIs" dxfId="9432" priority="9427" operator="equal">
      <formula>"jan."</formula>
    </cfRule>
  </conditionalFormatting>
  <conditionalFormatting sqref="E9">
    <cfRule type="cellIs" dxfId="9431" priority="9426" operator="equal">
      <formula>"jan."</formula>
    </cfRule>
  </conditionalFormatting>
  <conditionalFormatting sqref="E9">
    <cfRule type="cellIs" dxfId="9430" priority="9425" operator="equal">
      <formula>"jan."</formula>
    </cfRule>
  </conditionalFormatting>
  <conditionalFormatting sqref="E9">
    <cfRule type="cellIs" dxfId="9429" priority="9424" operator="equal">
      <formula>"jan."</formula>
    </cfRule>
  </conditionalFormatting>
  <conditionalFormatting sqref="E9">
    <cfRule type="cellIs" dxfId="9428" priority="9423" operator="equal">
      <formula>"jan."</formula>
    </cfRule>
  </conditionalFormatting>
  <conditionalFormatting sqref="E9">
    <cfRule type="cellIs" dxfId="9427" priority="9422" operator="equal">
      <formula>"jan."</formula>
    </cfRule>
  </conditionalFormatting>
  <conditionalFormatting sqref="E9">
    <cfRule type="cellIs" dxfId="9426" priority="9421" operator="equal">
      <formula>"jan."</formula>
    </cfRule>
  </conditionalFormatting>
  <conditionalFormatting sqref="E9">
    <cfRule type="cellIs" dxfId="9425" priority="9420" operator="equal">
      <formula>"jan."</formula>
    </cfRule>
  </conditionalFormatting>
  <conditionalFormatting sqref="E9">
    <cfRule type="cellIs" dxfId="9424" priority="9419" operator="equal">
      <formula>"jan."</formula>
    </cfRule>
  </conditionalFormatting>
  <conditionalFormatting sqref="E9">
    <cfRule type="cellIs" dxfId="9423" priority="9418" operator="equal">
      <formula>"jan."</formula>
    </cfRule>
  </conditionalFormatting>
  <conditionalFormatting sqref="E9">
    <cfRule type="cellIs" dxfId="9422" priority="9417" operator="equal">
      <formula>"jan."</formula>
    </cfRule>
  </conditionalFormatting>
  <conditionalFormatting sqref="E9">
    <cfRule type="cellIs" dxfId="9421" priority="9416" operator="equal">
      <formula>"jan."</formula>
    </cfRule>
  </conditionalFormatting>
  <conditionalFormatting sqref="E9">
    <cfRule type="cellIs" dxfId="9420" priority="9415" operator="equal">
      <formula>"jan."</formula>
    </cfRule>
  </conditionalFormatting>
  <conditionalFormatting sqref="E9">
    <cfRule type="cellIs" dxfId="9419" priority="9414" operator="equal">
      <formula>"jan."</formula>
    </cfRule>
  </conditionalFormatting>
  <conditionalFormatting sqref="E9">
    <cfRule type="cellIs" dxfId="9418" priority="9413" operator="equal">
      <formula>"jan."</formula>
    </cfRule>
  </conditionalFormatting>
  <conditionalFormatting sqref="E9">
    <cfRule type="cellIs" dxfId="9417" priority="9412" operator="equal">
      <formula>"jan."</formula>
    </cfRule>
  </conditionalFormatting>
  <conditionalFormatting sqref="E9">
    <cfRule type="cellIs" dxfId="9416" priority="9411" operator="equal">
      <formula>"jan."</formula>
    </cfRule>
  </conditionalFormatting>
  <conditionalFormatting sqref="E9">
    <cfRule type="cellIs" dxfId="9415" priority="9410" operator="equal">
      <formula>"jan."</formula>
    </cfRule>
  </conditionalFormatting>
  <conditionalFormatting sqref="E9">
    <cfRule type="cellIs" dxfId="9414" priority="9409" operator="equal">
      <formula>"jan."</formula>
    </cfRule>
  </conditionalFormatting>
  <conditionalFormatting sqref="E9">
    <cfRule type="cellIs" dxfId="9413" priority="9408" operator="equal">
      <formula>"jan."</formula>
    </cfRule>
  </conditionalFormatting>
  <conditionalFormatting sqref="E9">
    <cfRule type="cellIs" dxfId="9412" priority="9407" operator="equal">
      <formula>"jan."</formula>
    </cfRule>
  </conditionalFormatting>
  <conditionalFormatting sqref="E9">
    <cfRule type="cellIs" dxfId="9411" priority="9406" operator="equal">
      <formula>"jan."</formula>
    </cfRule>
  </conditionalFormatting>
  <conditionalFormatting sqref="E9">
    <cfRule type="cellIs" dxfId="9410" priority="9405" operator="equal">
      <formula>"jan."</formula>
    </cfRule>
  </conditionalFormatting>
  <conditionalFormatting sqref="E9">
    <cfRule type="cellIs" dxfId="9409" priority="9404" operator="equal">
      <formula>"jan."</formula>
    </cfRule>
  </conditionalFormatting>
  <conditionalFormatting sqref="E9">
    <cfRule type="cellIs" dxfId="9408" priority="9403" operator="equal">
      <formula>"jan."</formula>
    </cfRule>
  </conditionalFormatting>
  <conditionalFormatting sqref="E9">
    <cfRule type="cellIs" dxfId="9407" priority="9402" operator="equal">
      <formula>"jan."</formula>
    </cfRule>
  </conditionalFormatting>
  <conditionalFormatting sqref="E9">
    <cfRule type="cellIs" dxfId="9406" priority="9401" operator="equal">
      <formula>"jan."</formula>
    </cfRule>
  </conditionalFormatting>
  <conditionalFormatting sqref="E9">
    <cfRule type="cellIs" dxfId="9405" priority="9400" operator="equal">
      <formula>"jan."</formula>
    </cfRule>
  </conditionalFormatting>
  <conditionalFormatting sqref="E9">
    <cfRule type="cellIs" dxfId="9404" priority="9399" operator="equal">
      <formula>"jan."</formula>
    </cfRule>
  </conditionalFormatting>
  <conditionalFormatting sqref="E9">
    <cfRule type="cellIs" dxfId="9403" priority="9398" operator="equal">
      <formula>"jan."</formula>
    </cfRule>
  </conditionalFormatting>
  <conditionalFormatting sqref="E9">
    <cfRule type="cellIs" dxfId="9402" priority="9397" operator="equal">
      <formula>"jan."</formula>
    </cfRule>
  </conditionalFormatting>
  <conditionalFormatting sqref="E9">
    <cfRule type="cellIs" dxfId="9401" priority="9396" operator="equal">
      <formula>"jan."</formula>
    </cfRule>
  </conditionalFormatting>
  <conditionalFormatting sqref="E9">
    <cfRule type="cellIs" dxfId="9400" priority="9395" operator="equal">
      <formula>"jan."</formula>
    </cfRule>
  </conditionalFormatting>
  <conditionalFormatting sqref="E9">
    <cfRule type="cellIs" dxfId="9399" priority="9394" operator="equal">
      <formula>"jan."</formula>
    </cfRule>
  </conditionalFormatting>
  <conditionalFormatting sqref="E9">
    <cfRule type="cellIs" dxfId="9398" priority="9393" operator="equal">
      <formula>"jan."</formula>
    </cfRule>
  </conditionalFormatting>
  <conditionalFormatting sqref="E9">
    <cfRule type="cellIs" dxfId="9397" priority="9392" operator="equal">
      <formula>"jan."</formula>
    </cfRule>
  </conditionalFormatting>
  <conditionalFormatting sqref="E9">
    <cfRule type="cellIs" dxfId="9396" priority="9391" operator="equal">
      <formula>"jan."</formula>
    </cfRule>
  </conditionalFormatting>
  <conditionalFormatting sqref="E9">
    <cfRule type="cellIs" dxfId="9395" priority="9390" operator="equal">
      <formula>"jan."</formula>
    </cfRule>
  </conditionalFormatting>
  <conditionalFormatting sqref="E9">
    <cfRule type="cellIs" dxfId="9394" priority="9389" operator="equal">
      <formula>"jan."</formula>
    </cfRule>
  </conditionalFormatting>
  <conditionalFormatting sqref="E9">
    <cfRule type="cellIs" dxfId="9393" priority="9388" operator="equal">
      <formula>"jan."</formula>
    </cfRule>
  </conditionalFormatting>
  <conditionalFormatting sqref="E9">
    <cfRule type="cellIs" dxfId="9392" priority="9387" operator="equal">
      <formula>"jan."</formula>
    </cfRule>
  </conditionalFormatting>
  <conditionalFormatting sqref="E9">
    <cfRule type="cellIs" dxfId="9391" priority="9386" operator="equal">
      <formula>"jan."</formula>
    </cfRule>
  </conditionalFormatting>
  <conditionalFormatting sqref="E9">
    <cfRule type="cellIs" dxfId="9390" priority="9385" operator="equal">
      <formula>"jan."</formula>
    </cfRule>
  </conditionalFormatting>
  <conditionalFormatting sqref="E9">
    <cfRule type="cellIs" dxfId="9389" priority="9384" operator="equal">
      <formula>"jan."</formula>
    </cfRule>
  </conditionalFormatting>
  <conditionalFormatting sqref="E9">
    <cfRule type="cellIs" dxfId="9388" priority="9383" operator="equal">
      <formula>"jan."</formula>
    </cfRule>
  </conditionalFormatting>
  <conditionalFormatting sqref="E9">
    <cfRule type="cellIs" dxfId="9387" priority="9382" operator="equal">
      <formula>"jan."</formula>
    </cfRule>
  </conditionalFormatting>
  <conditionalFormatting sqref="E9">
    <cfRule type="cellIs" dxfId="9386" priority="9381" operator="equal">
      <formula>"jan."</formula>
    </cfRule>
  </conditionalFormatting>
  <conditionalFormatting sqref="E9">
    <cfRule type="cellIs" dxfId="9385" priority="9380" operator="equal">
      <formula>"jan."</formula>
    </cfRule>
  </conditionalFormatting>
  <conditionalFormatting sqref="E9">
    <cfRule type="cellIs" dxfId="9384" priority="9379" operator="equal">
      <formula>"jan."</formula>
    </cfRule>
  </conditionalFormatting>
  <conditionalFormatting sqref="E9">
    <cfRule type="cellIs" dxfId="9383" priority="9378" operator="equal">
      <formula>"jan."</formula>
    </cfRule>
  </conditionalFormatting>
  <conditionalFormatting sqref="E9">
    <cfRule type="cellIs" dxfId="9382" priority="9377" operator="equal">
      <formula>"jan."</formula>
    </cfRule>
  </conditionalFormatting>
  <conditionalFormatting sqref="E9">
    <cfRule type="cellIs" dxfId="9381" priority="9376" operator="equal">
      <formula>"jan."</formula>
    </cfRule>
  </conditionalFormatting>
  <conditionalFormatting sqref="E9">
    <cfRule type="cellIs" dxfId="9380" priority="9375" operator="equal">
      <formula>"jan."</formula>
    </cfRule>
  </conditionalFormatting>
  <conditionalFormatting sqref="E9">
    <cfRule type="cellIs" dxfId="9379" priority="9374" operator="equal">
      <formula>"jan."</formula>
    </cfRule>
  </conditionalFormatting>
  <conditionalFormatting sqref="E9">
    <cfRule type="cellIs" dxfId="9378" priority="9373" operator="equal">
      <formula>"jan."</formula>
    </cfRule>
  </conditionalFormatting>
  <conditionalFormatting sqref="E9">
    <cfRule type="cellIs" dxfId="9377" priority="9372" operator="equal">
      <formula>"jan."</formula>
    </cfRule>
  </conditionalFormatting>
  <conditionalFormatting sqref="E9">
    <cfRule type="cellIs" dxfId="9376" priority="9371" operator="equal">
      <formula>"jan."</formula>
    </cfRule>
  </conditionalFormatting>
  <conditionalFormatting sqref="E9">
    <cfRule type="cellIs" dxfId="9375" priority="9370" operator="equal">
      <formula>"jan."</formula>
    </cfRule>
  </conditionalFormatting>
  <conditionalFormatting sqref="E9">
    <cfRule type="cellIs" dxfId="9374" priority="9369" operator="equal">
      <formula>"jan."</formula>
    </cfRule>
  </conditionalFormatting>
  <conditionalFormatting sqref="E9">
    <cfRule type="cellIs" dxfId="9373" priority="9368" operator="equal">
      <formula>"jan."</formula>
    </cfRule>
  </conditionalFormatting>
  <conditionalFormatting sqref="E9">
    <cfRule type="cellIs" dxfId="9372" priority="9367" operator="equal">
      <formula>"jan."</formula>
    </cfRule>
  </conditionalFormatting>
  <conditionalFormatting sqref="E9">
    <cfRule type="cellIs" dxfId="9371" priority="9366" operator="equal">
      <formula>"jan."</formula>
    </cfRule>
  </conditionalFormatting>
  <conditionalFormatting sqref="E9">
    <cfRule type="cellIs" dxfId="9370" priority="9365" operator="equal">
      <formula>"jan."</formula>
    </cfRule>
  </conditionalFormatting>
  <conditionalFormatting sqref="E9">
    <cfRule type="cellIs" dxfId="9369" priority="9364" operator="equal">
      <formula>"jan."</formula>
    </cfRule>
  </conditionalFormatting>
  <conditionalFormatting sqref="E9">
    <cfRule type="cellIs" dxfId="9368" priority="9363" operator="equal">
      <formula>"jan."</formula>
    </cfRule>
  </conditionalFormatting>
  <conditionalFormatting sqref="E9">
    <cfRule type="cellIs" dxfId="9367" priority="9362" operator="equal">
      <formula>"jan."</formula>
    </cfRule>
  </conditionalFormatting>
  <conditionalFormatting sqref="E9">
    <cfRule type="cellIs" dxfId="9366" priority="9361" operator="equal">
      <formula>"jan."</formula>
    </cfRule>
  </conditionalFormatting>
  <conditionalFormatting sqref="E9">
    <cfRule type="cellIs" dxfId="9365" priority="9360" operator="equal">
      <formula>"jan."</formula>
    </cfRule>
  </conditionalFormatting>
  <conditionalFormatting sqref="E9">
    <cfRule type="cellIs" dxfId="9364" priority="9359" operator="equal">
      <formula>"jan."</formula>
    </cfRule>
  </conditionalFormatting>
  <conditionalFormatting sqref="E9">
    <cfRule type="cellIs" dxfId="9363" priority="9358" operator="equal">
      <formula>"jan."</formula>
    </cfRule>
  </conditionalFormatting>
  <conditionalFormatting sqref="E9">
    <cfRule type="cellIs" dxfId="9362" priority="9357" operator="equal">
      <formula>"jan."</formula>
    </cfRule>
  </conditionalFormatting>
  <conditionalFormatting sqref="E9">
    <cfRule type="cellIs" dxfId="9361" priority="9356" operator="equal">
      <formula>"jan."</formula>
    </cfRule>
  </conditionalFormatting>
  <conditionalFormatting sqref="E9">
    <cfRule type="cellIs" dxfId="9360" priority="9355" operator="equal">
      <formula>"jan."</formula>
    </cfRule>
  </conditionalFormatting>
  <conditionalFormatting sqref="E9">
    <cfRule type="cellIs" dxfId="9359" priority="9354" operator="equal">
      <formula>"jan."</formula>
    </cfRule>
  </conditionalFormatting>
  <conditionalFormatting sqref="E9">
    <cfRule type="cellIs" dxfId="9358" priority="9353" operator="equal">
      <formula>"jan."</formula>
    </cfRule>
  </conditionalFormatting>
  <conditionalFormatting sqref="E9">
    <cfRule type="cellIs" dxfId="9357" priority="9352" operator="equal">
      <formula>"jan."</formula>
    </cfRule>
  </conditionalFormatting>
  <conditionalFormatting sqref="E9">
    <cfRule type="cellIs" dxfId="9356" priority="9350" operator="equal">
      <formula>"jan."</formula>
    </cfRule>
  </conditionalFormatting>
  <conditionalFormatting sqref="E9">
    <cfRule type="cellIs" dxfId="9355" priority="9349" operator="equal">
      <formula>"jan."</formula>
    </cfRule>
  </conditionalFormatting>
  <conditionalFormatting sqref="E9">
    <cfRule type="cellIs" dxfId="9354" priority="9348" operator="equal">
      <formula>"jan."</formula>
    </cfRule>
  </conditionalFormatting>
  <conditionalFormatting sqref="E9">
    <cfRule type="cellIs" dxfId="9353" priority="9347" operator="equal">
      <formula>"jan."</formula>
    </cfRule>
  </conditionalFormatting>
  <conditionalFormatting sqref="E9">
    <cfRule type="cellIs" dxfId="9352" priority="9346" operator="equal">
      <formula>"jan."</formula>
    </cfRule>
  </conditionalFormatting>
  <conditionalFormatting sqref="E9">
    <cfRule type="cellIs" dxfId="9351" priority="9345" operator="equal">
      <formula>"jan."</formula>
    </cfRule>
  </conditionalFormatting>
  <conditionalFormatting sqref="E9">
    <cfRule type="cellIs" dxfId="9350" priority="9344" operator="equal">
      <formula>"jan."</formula>
    </cfRule>
  </conditionalFormatting>
  <conditionalFormatting sqref="E9">
    <cfRule type="cellIs" dxfId="9349" priority="9343" operator="equal">
      <formula>"jan."</formula>
    </cfRule>
  </conditionalFormatting>
  <conditionalFormatting sqref="E9">
    <cfRule type="cellIs" dxfId="9348" priority="9342" operator="equal">
      <formula>"jan."</formula>
    </cfRule>
  </conditionalFormatting>
  <conditionalFormatting sqref="E9">
    <cfRule type="cellIs" dxfId="9347" priority="9341" operator="equal">
      <formula>"jan."</formula>
    </cfRule>
  </conditionalFormatting>
  <conditionalFormatting sqref="E9">
    <cfRule type="cellIs" dxfId="9346" priority="9339" operator="equal">
      <formula>"jan."</formula>
    </cfRule>
  </conditionalFormatting>
  <conditionalFormatting sqref="E9">
    <cfRule type="cellIs" dxfId="9345" priority="9338" operator="equal">
      <formula>"jan."</formula>
    </cfRule>
  </conditionalFormatting>
  <conditionalFormatting sqref="E9">
    <cfRule type="cellIs" dxfId="9344" priority="9337" operator="equal">
      <formula>"jan."</formula>
    </cfRule>
  </conditionalFormatting>
  <conditionalFormatting sqref="E9">
    <cfRule type="cellIs" dxfId="9343" priority="9336" operator="equal">
      <formula>"jan."</formula>
    </cfRule>
  </conditionalFormatting>
  <conditionalFormatting sqref="E9">
    <cfRule type="cellIs" dxfId="9342" priority="9335" operator="equal">
      <formula>"jan."</formula>
    </cfRule>
  </conditionalFormatting>
  <conditionalFormatting sqref="E9">
    <cfRule type="cellIs" dxfId="9341" priority="9334" operator="equal">
      <formula>"jan."</formula>
    </cfRule>
  </conditionalFormatting>
  <conditionalFormatting sqref="E9">
    <cfRule type="cellIs" dxfId="9340" priority="9333" operator="equal">
      <formula>"jan."</formula>
    </cfRule>
  </conditionalFormatting>
  <conditionalFormatting sqref="E9">
    <cfRule type="cellIs" dxfId="9339" priority="9332" operator="equal">
      <formula>"jan."</formula>
    </cfRule>
  </conditionalFormatting>
  <conditionalFormatting sqref="E9">
    <cfRule type="cellIs" dxfId="9338" priority="9331" operator="equal">
      <formula>"jan."</formula>
    </cfRule>
  </conditionalFormatting>
  <conditionalFormatting sqref="E9">
    <cfRule type="cellIs" dxfId="9337" priority="9330" operator="equal">
      <formula>"jan."</formula>
    </cfRule>
  </conditionalFormatting>
  <conditionalFormatting sqref="E9">
    <cfRule type="cellIs" dxfId="9336" priority="9327" operator="equal">
      <formula>"jan."</formula>
    </cfRule>
  </conditionalFormatting>
  <conditionalFormatting sqref="E9">
    <cfRule type="cellIs" dxfId="9335" priority="9326" operator="equal">
      <formula>"jan."</formula>
    </cfRule>
  </conditionalFormatting>
  <conditionalFormatting sqref="E9">
    <cfRule type="cellIs" dxfId="9334" priority="9325" operator="equal">
      <formula>"jan."</formula>
    </cfRule>
  </conditionalFormatting>
  <conditionalFormatting sqref="E9">
    <cfRule type="cellIs" dxfId="9333" priority="9324" operator="equal">
      <formula>"jan."</formula>
    </cfRule>
  </conditionalFormatting>
  <conditionalFormatting sqref="E9">
    <cfRule type="cellIs" dxfId="9332" priority="9323" operator="equal">
      <formula>"jan."</formula>
    </cfRule>
  </conditionalFormatting>
  <conditionalFormatting sqref="E9">
    <cfRule type="cellIs" dxfId="9331" priority="9322" operator="equal">
      <formula>"jan."</formula>
    </cfRule>
  </conditionalFormatting>
  <conditionalFormatting sqref="E9">
    <cfRule type="cellIs" dxfId="9330" priority="9320" operator="equal">
      <formula>"jan."</formula>
    </cfRule>
  </conditionalFormatting>
  <conditionalFormatting sqref="E9">
    <cfRule type="cellIs" dxfId="9329" priority="9319" operator="equal">
      <formula>"jan."</formula>
    </cfRule>
  </conditionalFormatting>
  <conditionalFormatting sqref="E9">
    <cfRule type="cellIs" dxfId="9328" priority="9318" operator="equal">
      <formula>"jan."</formula>
    </cfRule>
  </conditionalFormatting>
  <conditionalFormatting sqref="E9">
    <cfRule type="cellIs" dxfId="9327" priority="9317" operator="equal">
      <formula>"jan."</formula>
    </cfRule>
  </conditionalFormatting>
  <conditionalFormatting sqref="E9">
    <cfRule type="cellIs" dxfId="9326" priority="9313" operator="equal">
      <formula>"jan."</formula>
    </cfRule>
  </conditionalFormatting>
  <conditionalFormatting sqref="E9">
    <cfRule type="cellIs" dxfId="9325" priority="9312" operator="equal">
      <formula>"jan."</formula>
    </cfRule>
  </conditionalFormatting>
  <conditionalFormatting sqref="E9">
    <cfRule type="cellIs" dxfId="9324" priority="9311" operator="equal">
      <formula>"jan."</formula>
    </cfRule>
  </conditionalFormatting>
  <conditionalFormatting sqref="E9">
    <cfRule type="cellIs" dxfId="9323" priority="9310" operator="equal">
      <formula>"jan."</formula>
    </cfRule>
  </conditionalFormatting>
  <conditionalFormatting sqref="E9">
    <cfRule type="cellIs" dxfId="9322" priority="9309" operator="equal">
      <formula>"jan."</formula>
    </cfRule>
  </conditionalFormatting>
  <conditionalFormatting sqref="E9">
    <cfRule type="cellIs" dxfId="9321" priority="9308" operator="equal">
      <formula>"jan."</formula>
    </cfRule>
  </conditionalFormatting>
  <conditionalFormatting sqref="E9">
    <cfRule type="cellIs" dxfId="9320" priority="9307" operator="equal">
      <formula>"jan."</formula>
    </cfRule>
  </conditionalFormatting>
  <conditionalFormatting sqref="E9">
    <cfRule type="cellIs" dxfId="9319" priority="9306" operator="equal">
      <formula>"jan."</formula>
    </cfRule>
  </conditionalFormatting>
  <conditionalFormatting sqref="E9">
    <cfRule type="cellIs" dxfId="9318" priority="9305" operator="equal">
      <formula>"jan."</formula>
    </cfRule>
  </conditionalFormatting>
  <conditionalFormatting sqref="E9">
    <cfRule type="cellIs" dxfId="9317" priority="9304" operator="equal">
      <formula>"jan."</formula>
    </cfRule>
  </conditionalFormatting>
  <conditionalFormatting sqref="E9">
    <cfRule type="cellIs" dxfId="9316" priority="9303" operator="equal">
      <formula>"jan."</formula>
    </cfRule>
  </conditionalFormatting>
  <conditionalFormatting sqref="E9">
    <cfRule type="cellIs" dxfId="9315" priority="9302" operator="equal">
      <formula>"jan."</formula>
    </cfRule>
  </conditionalFormatting>
  <conditionalFormatting sqref="E9">
    <cfRule type="cellIs" dxfId="9314" priority="9301" operator="equal">
      <formula>"jan."</formula>
    </cfRule>
  </conditionalFormatting>
  <conditionalFormatting sqref="E9">
    <cfRule type="cellIs" dxfId="9313" priority="9300" operator="equal">
      <formula>"jan."</formula>
    </cfRule>
  </conditionalFormatting>
  <conditionalFormatting sqref="E9">
    <cfRule type="cellIs" dxfId="9312" priority="9299" operator="equal">
      <formula>"jan."</formula>
    </cfRule>
  </conditionalFormatting>
  <conditionalFormatting sqref="E9">
    <cfRule type="cellIs" dxfId="9311" priority="9298" operator="equal">
      <formula>"jan."</formula>
    </cfRule>
  </conditionalFormatting>
  <conditionalFormatting sqref="E9">
    <cfRule type="cellIs" dxfId="9310" priority="9297" operator="equal">
      <formula>"jan."</formula>
    </cfRule>
  </conditionalFormatting>
  <conditionalFormatting sqref="E9">
    <cfRule type="cellIs" dxfId="9309" priority="9296" operator="equal">
      <formula>"jan."</formula>
    </cfRule>
  </conditionalFormatting>
  <conditionalFormatting sqref="E9">
    <cfRule type="cellIs" dxfId="9308" priority="9295" operator="equal">
      <formula>"jan."</formula>
    </cfRule>
  </conditionalFormatting>
  <conditionalFormatting sqref="E9">
    <cfRule type="cellIs" dxfId="9307" priority="9294" operator="equal">
      <formula>"jan."</formula>
    </cfRule>
  </conditionalFormatting>
  <conditionalFormatting sqref="E9">
    <cfRule type="cellIs" dxfId="9306" priority="9293" operator="equal">
      <formula>"jan."</formula>
    </cfRule>
  </conditionalFormatting>
  <conditionalFormatting sqref="E9">
    <cfRule type="cellIs" dxfId="9305" priority="9292" operator="equal">
      <formula>"jan."</formula>
    </cfRule>
  </conditionalFormatting>
  <conditionalFormatting sqref="E9">
    <cfRule type="cellIs" dxfId="9304" priority="9291" operator="equal">
      <formula>"jan."</formula>
    </cfRule>
  </conditionalFormatting>
  <conditionalFormatting sqref="E9">
    <cfRule type="cellIs" dxfId="9303" priority="9290" operator="equal">
      <formula>"jan."</formula>
    </cfRule>
  </conditionalFormatting>
  <conditionalFormatting sqref="E9">
    <cfRule type="cellIs" dxfId="9302" priority="9289" operator="equal">
      <formula>"jan."</formula>
    </cfRule>
  </conditionalFormatting>
  <conditionalFormatting sqref="E9">
    <cfRule type="cellIs" dxfId="9301" priority="9288" operator="equal">
      <formula>"jan."</formula>
    </cfRule>
  </conditionalFormatting>
  <conditionalFormatting sqref="E9">
    <cfRule type="cellIs" dxfId="9300" priority="9287" operator="equal">
      <formula>"jan."</formula>
    </cfRule>
  </conditionalFormatting>
  <conditionalFormatting sqref="E9">
    <cfRule type="cellIs" dxfId="9299" priority="9286" operator="equal">
      <formula>"jan."</formula>
    </cfRule>
  </conditionalFormatting>
  <conditionalFormatting sqref="E9">
    <cfRule type="cellIs" dxfId="9298" priority="9285" operator="equal">
      <formula>"jan."</formula>
    </cfRule>
  </conditionalFormatting>
  <conditionalFormatting sqref="E9">
    <cfRule type="cellIs" dxfId="9297" priority="9284" operator="equal">
      <formula>"jan."</formula>
    </cfRule>
  </conditionalFormatting>
  <conditionalFormatting sqref="E9">
    <cfRule type="cellIs" dxfId="9296" priority="9283" operator="equal">
      <formula>"jan."</formula>
    </cfRule>
  </conditionalFormatting>
  <conditionalFormatting sqref="E9">
    <cfRule type="cellIs" dxfId="9295" priority="9282" operator="equal">
      <formula>"jan."</formula>
    </cfRule>
  </conditionalFormatting>
  <conditionalFormatting sqref="E9">
    <cfRule type="cellIs" dxfId="9294" priority="9281" operator="equal">
      <formula>"jan."</formula>
    </cfRule>
  </conditionalFormatting>
  <conditionalFormatting sqref="E9">
    <cfRule type="cellIs" dxfId="9293" priority="9280" operator="equal">
      <formula>"jan."</formula>
    </cfRule>
  </conditionalFormatting>
  <conditionalFormatting sqref="E9">
    <cfRule type="cellIs" dxfId="9292" priority="9279" operator="equal">
      <formula>"jan."</formula>
    </cfRule>
  </conditionalFormatting>
  <conditionalFormatting sqref="E9">
    <cfRule type="cellIs" dxfId="9291" priority="9278" operator="equal">
      <formula>"jan."</formula>
    </cfRule>
  </conditionalFormatting>
  <conditionalFormatting sqref="E9">
    <cfRule type="cellIs" dxfId="9290" priority="9277" operator="equal">
      <formula>"jan."</formula>
    </cfRule>
  </conditionalFormatting>
  <conditionalFormatting sqref="E9">
    <cfRule type="cellIs" dxfId="9289" priority="9276" operator="equal">
      <formula>"jan."</formula>
    </cfRule>
  </conditionalFormatting>
  <conditionalFormatting sqref="E9">
    <cfRule type="cellIs" dxfId="9288" priority="9275" operator="equal">
      <formula>"jan."</formula>
    </cfRule>
  </conditionalFormatting>
  <conditionalFormatting sqref="E9">
    <cfRule type="cellIs" dxfId="9287" priority="9274" operator="equal">
      <formula>"jan."</formula>
    </cfRule>
  </conditionalFormatting>
  <conditionalFormatting sqref="E9">
    <cfRule type="cellIs" dxfId="9286" priority="9273" operator="equal">
      <formula>"jan."</formula>
    </cfRule>
  </conditionalFormatting>
  <conditionalFormatting sqref="E9">
    <cfRule type="cellIs" dxfId="9285" priority="9272" operator="equal">
      <formula>"jan."</formula>
    </cfRule>
  </conditionalFormatting>
  <conditionalFormatting sqref="E9">
    <cfRule type="cellIs" dxfId="9284" priority="9271" operator="equal">
      <formula>"jan."</formula>
    </cfRule>
  </conditionalFormatting>
  <conditionalFormatting sqref="E9">
    <cfRule type="cellIs" dxfId="9283" priority="9270" operator="equal">
      <formula>"jan."</formula>
    </cfRule>
  </conditionalFormatting>
  <conditionalFormatting sqref="E9">
    <cfRule type="cellIs" dxfId="9282" priority="9269" operator="equal">
      <formula>"jan."</formula>
    </cfRule>
  </conditionalFormatting>
  <conditionalFormatting sqref="E9">
    <cfRule type="cellIs" dxfId="9281" priority="9268" operator="equal">
      <formula>"jan."</formula>
    </cfRule>
  </conditionalFormatting>
  <conditionalFormatting sqref="E9">
    <cfRule type="cellIs" dxfId="9280" priority="9267" operator="equal">
      <formula>"jan."</formula>
    </cfRule>
  </conditionalFormatting>
  <conditionalFormatting sqref="E9">
    <cfRule type="cellIs" dxfId="9279" priority="9266" operator="equal">
      <formula>"jan."</formula>
    </cfRule>
  </conditionalFormatting>
  <conditionalFormatting sqref="E9">
    <cfRule type="cellIs" dxfId="9278" priority="9265" operator="equal">
      <formula>"jan."</formula>
    </cfRule>
  </conditionalFormatting>
  <conditionalFormatting sqref="E9">
    <cfRule type="cellIs" dxfId="9277" priority="9264" operator="equal">
      <formula>"jan."</formula>
    </cfRule>
  </conditionalFormatting>
  <conditionalFormatting sqref="E9">
    <cfRule type="cellIs" dxfId="9276" priority="9263" operator="equal">
      <formula>"jan."</formula>
    </cfRule>
  </conditionalFormatting>
  <conditionalFormatting sqref="E9">
    <cfRule type="cellIs" dxfId="9275" priority="9262" operator="equal">
      <formula>"jan."</formula>
    </cfRule>
  </conditionalFormatting>
  <conditionalFormatting sqref="E9">
    <cfRule type="cellIs" dxfId="9274" priority="9261" operator="equal">
      <formula>"jan."</formula>
    </cfRule>
  </conditionalFormatting>
  <conditionalFormatting sqref="E9">
    <cfRule type="cellIs" dxfId="9273" priority="9260" operator="equal">
      <formula>"jan."</formula>
    </cfRule>
  </conditionalFormatting>
  <conditionalFormatting sqref="E9">
    <cfRule type="cellIs" dxfId="9272" priority="9259" operator="equal">
      <formula>"jan."</formula>
    </cfRule>
  </conditionalFormatting>
  <conditionalFormatting sqref="E9">
    <cfRule type="cellIs" dxfId="9271" priority="9258" operator="equal">
      <formula>"jan."</formula>
    </cfRule>
  </conditionalFormatting>
  <conditionalFormatting sqref="E9">
    <cfRule type="cellIs" dxfId="9270" priority="9257" operator="equal">
      <formula>"jan."</formula>
    </cfRule>
  </conditionalFormatting>
  <conditionalFormatting sqref="E9">
    <cfRule type="cellIs" dxfId="9269" priority="9256" operator="equal">
      <formula>"jan."</formula>
    </cfRule>
  </conditionalFormatting>
  <conditionalFormatting sqref="E9">
    <cfRule type="cellIs" dxfId="9268" priority="9255" operator="equal">
      <formula>"jan."</formula>
    </cfRule>
  </conditionalFormatting>
  <conditionalFormatting sqref="E9">
    <cfRule type="cellIs" dxfId="9267" priority="9254" operator="equal">
      <formula>"jan."</formula>
    </cfRule>
  </conditionalFormatting>
  <conditionalFormatting sqref="E9">
    <cfRule type="cellIs" dxfId="9266" priority="9253" operator="equal">
      <formula>"jan."</formula>
    </cfRule>
  </conditionalFormatting>
  <conditionalFormatting sqref="E9">
    <cfRule type="cellIs" dxfId="9265" priority="9252" operator="equal">
      <formula>"jan."</formula>
    </cfRule>
  </conditionalFormatting>
  <conditionalFormatting sqref="E9">
    <cfRule type="cellIs" dxfId="9264" priority="9251" operator="equal">
      <formula>"jan."</formula>
    </cfRule>
  </conditionalFormatting>
  <conditionalFormatting sqref="E9">
    <cfRule type="cellIs" dxfId="9263" priority="9250" operator="equal">
      <formula>"jan."</formula>
    </cfRule>
  </conditionalFormatting>
  <conditionalFormatting sqref="E9">
    <cfRule type="cellIs" dxfId="9262" priority="9249" operator="equal">
      <formula>"jan."</formula>
    </cfRule>
  </conditionalFormatting>
  <conditionalFormatting sqref="E9">
    <cfRule type="cellIs" dxfId="9261" priority="9248" operator="equal">
      <formula>"jan."</formula>
    </cfRule>
  </conditionalFormatting>
  <conditionalFormatting sqref="E9">
    <cfRule type="cellIs" dxfId="9260" priority="9247" operator="equal">
      <formula>"jan."</formula>
    </cfRule>
  </conditionalFormatting>
  <conditionalFormatting sqref="E9">
    <cfRule type="cellIs" dxfId="9259" priority="9246" operator="equal">
      <formula>"jan."</formula>
    </cfRule>
  </conditionalFormatting>
  <conditionalFormatting sqref="E9">
    <cfRule type="cellIs" dxfId="9258" priority="9245" operator="equal">
      <formula>"jan."</formula>
    </cfRule>
  </conditionalFormatting>
  <conditionalFormatting sqref="E9">
    <cfRule type="cellIs" dxfId="9257" priority="9244" operator="equal">
      <formula>"jan."</formula>
    </cfRule>
  </conditionalFormatting>
  <conditionalFormatting sqref="E9">
    <cfRule type="cellIs" dxfId="9256" priority="9243" operator="equal">
      <formula>"jan."</formula>
    </cfRule>
  </conditionalFormatting>
  <conditionalFormatting sqref="E9">
    <cfRule type="cellIs" dxfId="9255" priority="9242" operator="equal">
      <formula>"jan."</formula>
    </cfRule>
  </conditionalFormatting>
  <conditionalFormatting sqref="E9">
    <cfRule type="cellIs" dxfId="9254" priority="9241" operator="equal">
      <formula>"jan."</formula>
    </cfRule>
  </conditionalFormatting>
  <conditionalFormatting sqref="E9">
    <cfRule type="cellIs" dxfId="9253" priority="9240" operator="equal">
      <formula>"jan."</formula>
    </cfRule>
  </conditionalFormatting>
  <conditionalFormatting sqref="E9">
    <cfRule type="cellIs" dxfId="9252" priority="9239" operator="equal">
      <formula>"jan."</formula>
    </cfRule>
  </conditionalFormatting>
  <conditionalFormatting sqref="E9">
    <cfRule type="cellIs" dxfId="9251" priority="9238" operator="equal">
      <formula>"jan."</formula>
    </cfRule>
  </conditionalFormatting>
  <conditionalFormatting sqref="E9">
    <cfRule type="cellIs" dxfId="9250" priority="9237" operator="equal">
      <formula>"jan."</formula>
    </cfRule>
  </conditionalFormatting>
  <conditionalFormatting sqref="E9">
    <cfRule type="cellIs" dxfId="9249" priority="9236" operator="equal">
      <formula>"jan."</formula>
    </cfRule>
  </conditionalFormatting>
  <conditionalFormatting sqref="E9">
    <cfRule type="cellIs" dxfId="9248" priority="9235" operator="equal">
      <formula>"jan."</formula>
    </cfRule>
  </conditionalFormatting>
  <conditionalFormatting sqref="E9">
    <cfRule type="cellIs" dxfId="9247" priority="9234" operator="equal">
      <formula>"jan."</formula>
    </cfRule>
  </conditionalFormatting>
  <conditionalFormatting sqref="E9">
    <cfRule type="cellIs" dxfId="9246" priority="9233" operator="equal">
      <formula>"jan."</formula>
    </cfRule>
  </conditionalFormatting>
  <conditionalFormatting sqref="E9">
    <cfRule type="cellIs" dxfId="9245" priority="9232" operator="equal">
      <formula>"jan."</formula>
    </cfRule>
  </conditionalFormatting>
  <conditionalFormatting sqref="E9">
    <cfRule type="cellIs" dxfId="9244" priority="9231" operator="equal">
      <formula>"jan."</formula>
    </cfRule>
  </conditionalFormatting>
  <conditionalFormatting sqref="E9">
    <cfRule type="cellIs" dxfId="9243" priority="9230" operator="equal">
      <formula>"jan."</formula>
    </cfRule>
  </conditionalFormatting>
  <conditionalFormatting sqref="E9">
    <cfRule type="cellIs" dxfId="9242" priority="9229" operator="equal">
      <formula>"jan."</formula>
    </cfRule>
  </conditionalFormatting>
  <conditionalFormatting sqref="E9">
    <cfRule type="cellIs" dxfId="9241" priority="9228" operator="equal">
      <formula>"jan."</formula>
    </cfRule>
  </conditionalFormatting>
  <conditionalFormatting sqref="E9">
    <cfRule type="cellIs" dxfId="9240" priority="9227" operator="equal">
      <formula>"jan."</formula>
    </cfRule>
  </conditionalFormatting>
  <conditionalFormatting sqref="E9">
    <cfRule type="cellIs" dxfId="9239" priority="9226" operator="equal">
      <formula>"jan."</formula>
    </cfRule>
  </conditionalFormatting>
  <conditionalFormatting sqref="E9">
    <cfRule type="cellIs" dxfId="9238" priority="9225" operator="equal">
      <formula>"jan."</formula>
    </cfRule>
  </conditionalFormatting>
  <conditionalFormatting sqref="E9">
    <cfRule type="cellIs" dxfId="9237" priority="9224" operator="equal">
      <formula>"jan."</formula>
    </cfRule>
  </conditionalFormatting>
  <conditionalFormatting sqref="E9">
    <cfRule type="cellIs" dxfId="9236" priority="9223" operator="equal">
      <formula>"jan."</formula>
    </cfRule>
  </conditionalFormatting>
  <conditionalFormatting sqref="E9">
    <cfRule type="cellIs" dxfId="9235" priority="9222" operator="equal">
      <formula>"jan."</formula>
    </cfRule>
  </conditionalFormatting>
  <conditionalFormatting sqref="E9">
    <cfRule type="cellIs" dxfId="9234" priority="9221" operator="equal">
      <formula>"jan."</formula>
    </cfRule>
  </conditionalFormatting>
  <conditionalFormatting sqref="E9">
    <cfRule type="cellIs" dxfId="9233" priority="9220" operator="equal">
      <formula>"jan."</formula>
    </cfRule>
  </conditionalFormatting>
  <conditionalFormatting sqref="E9">
    <cfRule type="cellIs" dxfId="9232" priority="9218" operator="equal">
      <formula>"jan."</formula>
    </cfRule>
  </conditionalFormatting>
  <conditionalFormatting sqref="E9">
    <cfRule type="cellIs" dxfId="9231" priority="9216" operator="equal">
      <formula>"jan."</formula>
    </cfRule>
  </conditionalFormatting>
  <conditionalFormatting sqref="E9">
    <cfRule type="cellIs" dxfId="9230" priority="9215" operator="equal">
      <formula>"jan."</formula>
    </cfRule>
  </conditionalFormatting>
  <conditionalFormatting sqref="E9">
    <cfRule type="cellIs" dxfId="9229" priority="9214" operator="equal">
      <formula>"jan."</formula>
    </cfRule>
  </conditionalFormatting>
  <conditionalFormatting sqref="E9">
    <cfRule type="cellIs" dxfId="9228" priority="9213" operator="equal">
      <formula>"jan."</formula>
    </cfRule>
  </conditionalFormatting>
  <conditionalFormatting sqref="E9">
    <cfRule type="cellIs" dxfId="9227" priority="9212" operator="equal">
      <formula>"jan."</formula>
    </cfRule>
  </conditionalFormatting>
  <conditionalFormatting sqref="E9">
    <cfRule type="cellIs" dxfId="9226" priority="9211" operator="equal">
      <formula>"jan."</formula>
    </cfRule>
  </conditionalFormatting>
  <conditionalFormatting sqref="E9">
    <cfRule type="cellIs" dxfId="9225" priority="9210" operator="equal">
      <formula>"jan."</formula>
    </cfRule>
  </conditionalFormatting>
  <conditionalFormatting sqref="E9">
    <cfRule type="cellIs" dxfId="9224" priority="9209" operator="equal">
      <formula>"jan."</formula>
    </cfRule>
  </conditionalFormatting>
  <conditionalFormatting sqref="E9">
    <cfRule type="cellIs" dxfId="9223" priority="9208" operator="equal">
      <formula>"jan."</formula>
    </cfRule>
  </conditionalFormatting>
  <conditionalFormatting sqref="E9">
    <cfRule type="cellIs" dxfId="9222" priority="9207" operator="equal">
      <formula>"jan."</formula>
    </cfRule>
  </conditionalFormatting>
  <conditionalFormatting sqref="E9">
    <cfRule type="cellIs" dxfId="9221" priority="9206" operator="equal">
      <formula>"jan."</formula>
    </cfRule>
  </conditionalFormatting>
  <conditionalFormatting sqref="E9">
    <cfRule type="cellIs" dxfId="9220" priority="9205" operator="equal">
      <formula>"jan."</formula>
    </cfRule>
  </conditionalFormatting>
  <conditionalFormatting sqref="E9">
    <cfRule type="cellIs" dxfId="9219" priority="9204" operator="equal">
      <formula>"jan."</formula>
    </cfRule>
  </conditionalFormatting>
  <conditionalFormatting sqref="E9">
    <cfRule type="cellIs" dxfId="9218" priority="9203" operator="equal">
      <formula>"jan."</formula>
    </cfRule>
  </conditionalFormatting>
  <conditionalFormatting sqref="E9">
    <cfRule type="cellIs" dxfId="9217" priority="9202" operator="equal">
      <formula>"jan."</formula>
    </cfRule>
  </conditionalFormatting>
  <conditionalFormatting sqref="E9">
    <cfRule type="cellIs" dxfId="9216" priority="9201" operator="equal">
      <formula>"jan."</formula>
    </cfRule>
  </conditionalFormatting>
  <conditionalFormatting sqref="E9">
    <cfRule type="cellIs" dxfId="9215" priority="9200" operator="equal">
      <formula>"jan."</formula>
    </cfRule>
  </conditionalFormatting>
  <conditionalFormatting sqref="E9">
    <cfRule type="cellIs" dxfId="9214" priority="9199" operator="equal">
      <formula>"jan."</formula>
    </cfRule>
  </conditionalFormatting>
  <conditionalFormatting sqref="E9">
    <cfRule type="cellIs" dxfId="9213" priority="9198" operator="equal">
      <formula>"jan."</formula>
    </cfRule>
  </conditionalFormatting>
  <conditionalFormatting sqref="E9">
    <cfRule type="cellIs" dxfId="9212" priority="9197" operator="equal">
      <formula>"jan."</formula>
    </cfRule>
  </conditionalFormatting>
  <conditionalFormatting sqref="E9">
    <cfRule type="cellIs" dxfId="9211" priority="9196" operator="equal">
      <formula>"jan."</formula>
    </cfRule>
  </conditionalFormatting>
  <conditionalFormatting sqref="E9">
    <cfRule type="cellIs" dxfId="9210" priority="9195" operator="equal">
      <formula>"jan."</formula>
    </cfRule>
  </conditionalFormatting>
  <conditionalFormatting sqref="E9">
    <cfRule type="cellIs" dxfId="9209" priority="9194" operator="equal">
      <formula>"jan."</formula>
    </cfRule>
  </conditionalFormatting>
  <conditionalFormatting sqref="E9">
    <cfRule type="cellIs" dxfId="9208" priority="9193" operator="equal">
      <formula>"jan."</formula>
    </cfRule>
  </conditionalFormatting>
  <conditionalFormatting sqref="E9">
    <cfRule type="cellIs" dxfId="9207" priority="9192" operator="equal">
      <formula>"jan."</formula>
    </cfRule>
  </conditionalFormatting>
  <conditionalFormatting sqref="E9">
    <cfRule type="cellIs" dxfId="9206" priority="9191" operator="equal">
      <formula>"jan."</formula>
    </cfRule>
  </conditionalFormatting>
  <conditionalFormatting sqref="E9">
    <cfRule type="cellIs" dxfId="9205" priority="9190" operator="equal">
      <formula>"jan."</formula>
    </cfRule>
  </conditionalFormatting>
  <conditionalFormatting sqref="E9">
    <cfRule type="cellIs" dxfId="9204" priority="9189" operator="equal">
      <formula>"jan."</formula>
    </cfRule>
  </conditionalFormatting>
  <conditionalFormatting sqref="E9">
    <cfRule type="cellIs" dxfId="9203" priority="9188" operator="equal">
      <formula>"jan."</formula>
    </cfRule>
  </conditionalFormatting>
  <conditionalFormatting sqref="E9">
    <cfRule type="cellIs" dxfId="9202" priority="9187" operator="equal">
      <formula>"jan."</formula>
    </cfRule>
  </conditionalFormatting>
  <conditionalFormatting sqref="E9">
    <cfRule type="cellIs" dxfId="9201" priority="9186" operator="equal">
      <formula>"jan."</formula>
    </cfRule>
  </conditionalFormatting>
  <conditionalFormatting sqref="E9">
    <cfRule type="cellIs" dxfId="9200" priority="9185" operator="equal">
      <formula>"jan."</formula>
    </cfRule>
  </conditionalFormatting>
  <conditionalFormatting sqref="E9">
    <cfRule type="cellIs" dxfId="9199" priority="9184" operator="equal">
      <formula>"jan."</formula>
    </cfRule>
  </conditionalFormatting>
  <conditionalFormatting sqref="E9">
    <cfRule type="cellIs" dxfId="9198" priority="9183" operator="equal">
      <formula>"jan."</formula>
    </cfRule>
  </conditionalFormatting>
  <conditionalFormatting sqref="E9">
    <cfRule type="cellIs" dxfId="9197" priority="9182" operator="equal">
      <formula>"jan."</formula>
    </cfRule>
  </conditionalFormatting>
  <conditionalFormatting sqref="E9">
    <cfRule type="cellIs" dxfId="9196" priority="9181" operator="equal">
      <formula>"jan."</formula>
    </cfRule>
  </conditionalFormatting>
  <conditionalFormatting sqref="E9">
    <cfRule type="cellIs" dxfId="9195" priority="9180" operator="equal">
      <formula>"jan."</formula>
    </cfRule>
  </conditionalFormatting>
  <conditionalFormatting sqref="E9">
    <cfRule type="cellIs" dxfId="9194" priority="9179" operator="equal">
      <formula>"jan."</formula>
    </cfRule>
  </conditionalFormatting>
  <conditionalFormatting sqref="E9">
    <cfRule type="cellIs" dxfId="9193" priority="9178" operator="equal">
      <formula>"jan."</formula>
    </cfRule>
  </conditionalFormatting>
  <conditionalFormatting sqref="E9">
    <cfRule type="cellIs" dxfId="9192" priority="9177" operator="equal">
      <formula>"jan."</formula>
    </cfRule>
  </conditionalFormatting>
  <conditionalFormatting sqref="E9">
    <cfRule type="cellIs" dxfId="9191" priority="9176" operator="equal">
      <formula>"jan."</formula>
    </cfRule>
  </conditionalFormatting>
  <conditionalFormatting sqref="E9">
    <cfRule type="cellIs" dxfId="9190" priority="9175" operator="equal">
      <formula>"jan."</formula>
    </cfRule>
  </conditionalFormatting>
  <conditionalFormatting sqref="E9">
    <cfRule type="cellIs" dxfId="9189" priority="9174" operator="equal">
      <formula>"jan."</formula>
    </cfRule>
  </conditionalFormatting>
  <conditionalFormatting sqref="E9">
    <cfRule type="cellIs" dxfId="9188" priority="9173" operator="equal">
      <formula>"jan."</formula>
    </cfRule>
  </conditionalFormatting>
  <conditionalFormatting sqref="E9">
    <cfRule type="cellIs" dxfId="9187" priority="9172" operator="equal">
      <formula>"jan."</formula>
    </cfRule>
  </conditionalFormatting>
  <conditionalFormatting sqref="E9">
    <cfRule type="cellIs" dxfId="9186" priority="9171" operator="equal">
      <formula>"jan."</formula>
    </cfRule>
  </conditionalFormatting>
  <conditionalFormatting sqref="E9">
    <cfRule type="cellIs" dxfId="9185" priority="9170" operator="equal">
      <formula>"jan."</formula>
    </cfRule>
  </conditionalFormatting>
  <conditionalFormatting sqref="E9">
    <cfRule type="cellIs" dxfId="9184" priority="9169" operator="equal">
      <formula>"jan."</formula>
    </cfRule>
  </conditionalFormatting>
  <conditionalFormatting sqref="E9">
    <cfRule type="cellIs" dxfId="9183" priority="9168" operator="equal">
      <formula>"jan."</formula>
    </cfRule>
  </conditionalFormatting>
  <conditionalFormatting sqref="E9">
    <cfRule type="cellIs" dxfId="9182" priority="9167" operator="equal">
      <formula>"jan."</formula>
    </cfRule>
  </conditionalFormatting>
  <conditionalFormatting sqref="E9">
    <cfRule type="cellIs" dxfId="9181" priority="9166" operator="equal">
      <formula>"jan."</formula>
    </cfRule>
  </conditionalFormatting>
  <conditionalFormatting sqref="E9">
    <cfRule type="cellIs" dxfId="9180" priority="9165" operator="equal">
      <formula>"jan."</formula>
    </cfRule>
  </conditionalFormatting>
  <conditionalFormatting sqref="E9">
    <cfRule type="cellIs" dxfId="9179" priority="9164" operator="equal">
      <formula>"jan."</formula>
    </cfRule>
  </conditionalFormatting>
  <conditionalFormatting sqref="E9">
    <cfRule type="cellIs" dxfId="9178" priority="9163" operator="equal">
      <formula>"jan."</formula>
    </cfRule>
  </conditionalFormatting>
  <conditionalFormatting sqref="E9">
    <cfRule type="cellIs" dxfId="9177" priority="9162" operator="equal">
      <formula>"jan."</formula>
    </cfRule>
  </conditionalFormatting>
  <conditionalFormatting sqref="E9">
    <cfRule type="cellIs" dxfId="9176" priority="9161" operator="equal">
      <formula>"jan."</formula>
    </cfRule>
  </conditionalFormatting>
  <conditionalFormatting sqref="E9">
    <cfRule type="cellIs" dxfId="9175" priority="9159" operator="equal">
      <formula>"jan."</formula>
    </cfRule>
  </conditionalFormatting>
  <conditionalFormatting sqref="E9">
    <cfRule type="cellIs" dxfId="9174" priority="9158" operator="equal">
      <formula>"jan."</formula>
    </cfRule>
  </conditionalFormatting>
  <conditionalFormatting sqref="E9">
    <cfRule type="cellIs" dxfId="9173" priority="9157" operator="equal">
      <formula>"jan."</formula>
    </cfRule>
  </conditionalFormatting>
  <conditionalFormatting sqref="E9">
    <cfRule type="cellIs" dxfId="9172" priority="9156" operator="equal">
      <formula>"jan."</formula>
    </cfRule>
  </conditionalFormatting>
  <conditionalFormatting sqref="E9">
    <cfRule type="cellIs" dxfId="9171" priority="9155" operator="equal">
      <formula>"jan."</formula>
    </cfRule>
  </conditionalFormatting>
  <conditionalFormatting sqref="E9">
    <cfRule type="cellIs" dxfId="9170" priority="9154" operator="equal">
      <formula>"jan."</formula>
    </cfRule>
  </conditionalFormatting>
  <conditionalFormatting sqref="E9">
    <cfRule type="cellIs" dxfId="9169" priority="9153" operator="equal">
      <formula>"jan."</formula>
    </cfRule>
  </conditionalFormatting>
  <conditionalFormatting sqref="E9">
    <cfRule type="cellIs" dxfId="9168" priority="9152" operator="equal">
      <formula>"jan."</formula>
    </cfRule>
  </conditionalFormatting>
  <conditionalFormatting sqref="E9">
    <cfRule type="cellIs" dxfId="9167" priority="9151" operator="equal">
      <formula>"jan."</formula>
    </cfRule>
  </conditionalFormatting>
  <conditionalFormatting sqref="E9">
    <cfRule type="cellIs" dxfId="9166" priority="9150" operator="equal">
      <formula>"jan."</formula>
    </cfRule>
  </conditionalFormatting>
  <conditionalFormatting sqref="E9">
    <cfRule type="cellIs" dxfId="9165" priority="9149" operator="equal">
      <formula>"jan."</formula>
    </cfRule>
  </conditionalFormatting>
  <conditionalFormatting sqref="E9">
    <cfRule type="cellIs" dxfId="9164" priority="9148" operator="equal">
      <formula>"jan."</formula>
    </cfRule>
  </conditionalFormatting>
  <conditionalFormatting sqref="E9">
    <cfRule type="cellIs" dxfId="9163" priority="9147" operator="equal">
      <formula>"jan."</formula>
    </cfRule>
  </conditionalFormatting>
  <conditionalFormatting sqref="E9">
    <cfRule type="cellIs" dxfId="9162" priority="9146" operator="equal">
      <formula>"jan."</formula>
    </cfRule>
  </conditionalFormatting>
  <conditionalFormatting sqref="E9">
    <cfRule type="cellIs" dxfId="9161" priority="9145" operator="equal">
      <formula>"jan."</formula>
    </cfRule>
  </conditionalFormatting>
  <conditionalFormatting sqref="E9">
    <cfRule type="cellIs" dxfId="9160" priority="9144" operator="equal">
      <formula>"jan."</formula>
    </cfRule>
  </conditionalFormatting>
  <conditionalFormatting sqref="E9">
    <cfRule type="cellIs" dxfId="9159" priority="9143" operator="equal">
      <formula>"jan."</formula>
    </cfRule>
  </conditionalFormatting>
  <conditionalFormatting sqref="E9">
    <cfRule type="cellIs" dxfId="9158" priority="9142" operator="equal">
      <formula>"jan."</formula>
    </cfRule>
  </conditionalFormatting>
  <conditionalFormatting sqref="E9">
    <cfRule type="cellIs" dxfId="9157" priority="9141" operator="equal">
      <formula>"jan."</formula>
    </cfRule>
  </conditionalFormatting>
  <conditionalFormatting sqref="E9">
    <cfRule type="cellIs" dxfId="9156" priority="9140" operator="equal">
      <formula>"jan."</formula>
    </cfRule>
  </conditionalFormatting>
  <conditionalFormatting sqref="E9">
    <cfRule type="cellIs" dxfId="9155" priority="9139" operator="equal">
      <formula>"jan."</formula>
    </cfRule>
  </conditionalFormatting>
  <conditionalFormatting sqref="E9">
    <cfRule type="cellIs" dxfId="9154" priority="9138" operator="equal">
      <formula>"jan."</formula>
    </cfRule>
  </conditionalFormatting>
  <conditionalFormatting sqref="E9">
    <cfRule type="cellIs" dxfId="9153" priority="9137" operator="equal">
      <formula>"jan."</formula>
    </cfRule>
  </conditionalFormatting>
  <conditionalFormatting sqref="E9">
    <cfRule type="cellIs" dxfId="9152" priority="9136" operator="equal">
      <formula>"jan."</formula>
    </cfRule>
  </conditionalFormatting>
  <conditionalFormatting sqref="E9">
    <cfRule type="cellIs" dxfId="9151" priority="9134" operator="equal">
      <formula>"jan."</formula>
    </cfRule>
  </conditionalFormatting>
  <conditionalFormatting sqref="E9">
    <cfRule type="cellIs" dxfId="9150" priority="9133" operator="equal">
      <formula>"jan."</formula>
    </cfRule>
  </conditionalFormatting>
  <conditionalFormatting sqref="E9">
    <cfRule type="cellIs" dxfId="9149" priority="9132" operator="equal">
      <formula>"jan."</formula>
    </cfRule>
  </conditionalFormatting>
  <conditionalFormatting sqref="E9">
    <cfRule type="cellIs" dxfId="9148" priority="9131" operator="equal">
      <formula>"jan."</formula>
    </cfRule>
  </conditionalFormatting>
  <conditionalFormatting sqref="E9">
    <cfRule type="cellIs" dxfId="9147" priority="9130" operator="equal">
      <formula>"jan."</formula>
    </cfRule>
  </conditionalFormatting>
  <conditionalFormatting sqref="E9">
    <cfRule type="cellIs" dxfId="9146" priority="9129" operator="equal">
      <formula>"jan."</formula>
    </cfRule>
  </conditionalFormatting>
  <conditionalFormatting sqref="E9">
    <cfRule type="cellIs" dxfId="9145" priority="9128" operator="equal">
      <formula>"jan."</formula>
    </cfRule>
  </conditionalFormatting>
  <conditionalFormatting sqref="E9">
    <cfRule type="cellIs" dxfId="9144" priority="9127" operator="equal">
      <formula>"jan."</formula>
    </cfRule>
  </conditionalFormatting>
  <conditionalFormatting sqref="E9">
    <cfRule type="cellIs" dxfId="9143" priority="9126" operator="equal">
      <formula>"jan."</formula>
    </cfRule>
  </conditionalFormatting>
  <conditionalFormatting sqref="E9">
    <cfRule type="cellIs" dxfId="9142" priority="9124" operator="equal">
      <formula>"jan."</formula>
    </cfRule>
  </conditionalFormatting>
  <conditionalFormatting sqref="E9">
    <cfRule type="cellIs" dxfId="9141" priority="9123" operator="equal">
      <formula>"jan."</formula>
    </cfRule>
  </conditionalFormatting>
  <conditionalFormatting sqref="E9">
    <cfRule type="cellIs" dxfId="9140" priority="9122" operator="equal">
      <formula>"jan."</formula>
    </cfRule>
  </conditionalFormatting>
  <conditionalFormatting sqref="E9">
    <cfRule type="cellIs" dxfId="9139" priority="9121" operator="equal">
      <formula>"jan."</formula>
    </cfRule>
  </conditionalFormatting>
  <conditionalFormatting sqref="E9">
    <cfRule type="cellIs" dxfId="9138" priority="9120" operator="equal">
      <formula>"jan."</formula>
    </cfRule>
  </conditionalFormatting>
  <conditionalFormatting sqref="E9">
    <cfRule type="cellIs" dxfId="9137" priority="9119" operator="equal">
      <formula>"jan."</formula>
    </cfRule>
  </conditionalFormatting>
  <conditionalFormatting sqref="E9">
    <cfRule type="cellIs" dxfId="9136" priority="9118" operator="equal">
      <formula>"jan."</formula>
    </cfRule>
  </conditionalFormatting>
  <conditionalFormatting sqref="E9">
    <cfRule type="cellIs" dxfId="9135" priority="9117" operator="equal">
      <formula>"jan."</formula>
    </cfRule>
  </conditionalFormatting>
  <conditionalFormatting sqref="E9">
    <cfRule type="cellIs" dxfId="9134" priority="9116" operator="equal">
      <formula>"jan."</formula>
    </cfRule>
  </conditionalFormatting>
  <conditionalFormatting sqref="E9">
    <cfRule type="cellIs" dxfId="9133" priority="9115" operator="equal">
      <formula>"jan."</formula>
    </cfRule>
  </conditionalFormatting>
  <conditionalFormatting sqref="E9">
    <cfRule type="cellIs" dxfId="9132" priority="9114" operator="equal">
      <formula>"jan."</formula>
    </cfRule>
  </conditionalFormatting>
  <conditionalFormatting sqref="E9">
    <cfRule type="cellIs" dxfId="9131" priority="9113" operator="equal">
      <formula>"jan."</formula>
    </cfRule>
  </conditionalFormatting>
  <conditionalFormatting sqref="E9">
    <cfRule type="cellIs" dxfId="9130" priority="9112" operator="equal">
      <formula>"jan."</formula>
    </cfRule>
  </conditionalFormatting>
  <conditionalFormatting sqref="E9">
    <cfRule type="cellIs" dxfId="9129" priority="9111" operator="equal">
      <formula>"jan."</formula>
    </cfRule>
  </conditionalFormatting>
  <conditionalFormatting sqref="E9">
    <cfRule type="cellIs" dxfId="9128" priority="9110" operator="equal">
      <formula>"jan."</formula>
    </cfRule>
  </conditionalFormatting>
  <conditionalFormatting sqref="E9">
    <cfRule type="cellIs" dxfId="9127" priority="9109" operator="equal">
      <formula>"jan."</formula>
    </cfRule>
  </conditionalFormatting>
  <conditionalFormatting sqref="E9">
    <cfRule type="cellIs" dxfId="9126" priority="9108" operator="equal">
      <formula>"jan."</formula>
    </cfRule>
  </conditionalFormatting>
  <conditionalFormatting sqref="E9">
    <cfRule type="cellIs" dxfId="9125" priority="9107" operator="equal">
      <formula>"jan."</formula>
    </cfRule>
  </conditionalFormatting>
  <conditionalFormatting sqref="E9">
    <cfRule type="cellIs" dxfId="9124" priority="9106" operator="equal">
      <formula>"jan."</formula>
    </cfRule>
  </conditionalFormatting>
  <conditionalFormatting sqref="E9">
    <cfRule type="cellIs" dxfId="9123" priority="9105" operator="equal">
      <formula>"jan."</formula>
    </cfRule>
  </conditionalFormatting>
  <conditionalFormatting sqref="E9">
    <cfRule type="cellIs" dxfId="9122" priority="9103" operator="equal">
      <formula>"jan."</formula>
    </cfRule>
  </conditionalFormatting>
  <conditionalFormatting sqref="E9">
    <cfRule type="cellIs" dxfId="9121" priority="9102" operator="equal">
      <formula>"jan."</formula>
    </cfRule>
  </conditionalFormatting>
  <conditionalFormatting sqref="E9">
    <cfRule type="cellIs" dxfId="9120" priority="9100" operator="equal">
      <formula>"jan."</formula>
    </cfRule>
  </conditionalFormatting>
  <conditionalFormatting sqref="E9">
    <cfRule type="cellIs" dxfId="9119" priority="9099" operator="equal">
      <formula>"jan."</formula>
    </cfRule>
  </conditionalFormatting>
  <conditionalFormatting sqref="E9">
    <cfRule type="cellIs" dxfId="9118" priority="9098" operator="equal">
      <formula>"jan."</formula>
    </cfRule>
  </conditionalFormatting>
  <conditionalFormatting sqref="E9">
    <cfRule type="cellIs" dxfId="9117" priority="9096" operator="equal">
      <formula>"jan."</formula>
    </cfRule>
  </conditionalFormatting>
  <conditionalFormatting sqref="E9">
    <cfRule type="cellIs" dxfId="9116" priority="9086" operator="equal">
      <formula>"jan."</formula>
    </cfRule>
  </conditionalFormatting>
  <conditionalFormatting sqref="E9">
    <cfRule type="cellIs" dxfId="9115" priority="9085" operator="equal">
      <formula>"jan."</formula>
    </cfRule>
  </conditionalFormatting>
  <conditionalFormatting sqref="E9">
    <cfRule type="cellIs" dxfId="9114" priority="9084" operator="equal">
      <formula>"jan."</formula>
    </cfRule>
  </conditionalFormatting>
  <conditionalFormatting sqref="E9">
    <cfRule type="cellIs" dxfId="9113" priority="9083" operator="equal">
      <formula>"jan."</formula>
    </cfRule>
  </conditionalFormatting>
  <conditionalFormatting sqref="E9">
    <cfRule type="cellIs" dxfId="9112" priority="9082" operator="equal">
      <formula>"jan."</formula>
    </cfRule>
  </conditionalFormatting>
  <conditionalFormatting sqref="E9">
    <cfRule type="cellIs" dxfId="9111" priority="9081" operator="equal">
      <formula>"jan."</formula>
    </cfRule>
  </conditionalFormatting>
  <conditionalFormatting sqref="E9">
    <cfRule type="cellIs" dxfId="9110" priority="9080" operator="equal">
      <formula>"jan."</formula>
    </cfRule>
  </conditionalFormatting>
  <conditionalFormatting sqref="E9">
    <cfRule type="cellIs" dxfId="9109" priority="9079" operator="equal">
      <formula>"jan."</formula>
    </cfRule>
  </conditionalFormatting>
  <conditionalFormatting sqref="E9">
    <cfRule type="cellIs" dxfId="9108" priority="9078" operator="equal">
      <formula>"jan."</formula>
    </cfRule>
  </conditionalFormatting>
  <conditionalFormatting sqref="E9">
    <cfRule type="cellIs" dxfId="9107" priority="9077" operator="equal">
      <formula>"jan."</formula>
    </cfRule>
  </conditionalFormatting>
  <conditionalFormatting sqref="E9">
    <cfRule type="cellIs" dxfId="9106" priority="9076" operator="equal">
      <formula>"jan."</formula>
    </cfRule>
  </conditionalFormatting>
  <conditionalFormatting sqref="E9">
    <cfRule type="cellIs" dxfId="9105" priority="9075" operator="equal">
      <formula>"jan."</formula>
    </cfRule>
  </conditionalFormatting>
  <conditionalFormatting sqref="E9">
    <cfRule type="cellIs" dxfId="9104" priority="9074" operator="equal">
      <formula>"jan."</formula>
    </cfRule>
  </conditionalFormatting>
  <conditionalFormatting sqref="E9">
    <cfRule type="cellIs" dxfId="9103" priority="9073" operator="equal">
      <formula>"jan."</formula>
    </cfRule>
  </conditionalFormatting>
  <conditionalFormatting sqref="E9">
    <cfRule type="cellIs" dxfId="9102" priority="9072" operator="equal">
      <formula>"jan."</formula>
    </cfRule>
  </conditionalFormatting>
  <conditionalFormatting sqref="E9">
    <cfRule type="cellIs" dxfId="9101" priority="9071" operator="equal">
      <formula>"jan."</formula>
    </cfRule>
  </conditionalFormatting>
  <conditionalFormatting sqref="E9">
    <cfRule type="cellIs" dxfId="9100" priority="9070" operator="equal">
      <formula>"jan."</formula>
    </cfRule>
  </conditionalFormatting>
  <conditionalFormatting sqref="E9">
    <cfRule type="cellIs" dxfId="9099" priority="9069" operator="equal">
      <formula>"jan."</formula>
    </cfRule>
  </conditionalFormatting>
  <conditionalFormatting sqref="E9">
    <cfRule type="cellIs" dxfId="9098" priority="9068" operator="equal">
      <formula>"jan."</formula>
    </cfRule>
  </conditionalFormatting>
  <conditionalFormatting sqref="E9">
    <cfRule type="cellIs" dxfId="9097" priority="9067" operator="equal">
      <formula>"jan."</formula>
    </cfRule>
  </conditionalFormatting>
  <conditionalFormatting sqref="E9">
    <cfRule type="cellIs" dxfId="9096" priority="9066" operator="equal">
      <formula>"jan."</formula>
    </cfRule>
  </conditionalFormatting>
  <conditionalFormatting sqref="E9">
    <cfRule type="cellIs" dxfId="9095" priority="9065" operator="equal">
      <formula>"jan."</formula>
    </cfRule>
  </conditionalFormatting>
  <conditionalFormatting sqref="E9">
    <cfRule type="cellIs" dxfId="9094" priority="9064" operator="equal">
      <formula>"jan."</formula>
    </cfRule>
  </conditionalFormatting>
  <conditionalFormatting sqref="E9">
    <cfRule type="cellIs" dxfId="9093" priority="9063" operator="equal">
      <formula>"jan."</formula>
    </cfRule>
  </conditionalFormatting>
  <conditionalFormatting sqref="E9">
    <cfRule type="cellIs" dxfId="9092" priority="9062" operator="equal">
      <formula>"jan."</formula>
    </cfRule>
  </conditionalFormatting>
  <conditionalFormatting sqref="E9">
    <cfRule type="cellIs" dxfId="9091" priority="9061" operator="equal">
      <formula>"jan."</formula>
    </cfRule>
  </conditionalFormatting>
  <conditionalFormatting sqref="E9">
    <cfRule type="cellIs" dxfId="9090" priority="9060" operator="equal">
      <formula>"jan."</formula>
    </cfRule>
  </conditionalFormatting>
  <conditionalFormatting sqref="E9">
    <cfRule type="cellIs" dxfId="9089" priority="9059" operator="equal">
      <formula>"jan."</formula>
    </cfRule>
  </conditionalFormatting>
  <conditionalFormatting sqref="E9">
    <cfRule type="cellIs" dxfId="9088" priority="9058" operator="equal">
      <formula>"jan."</formula>
    </cfRule>
  </conditionalFormatting>
  <conditionalFormatting sqref="E9">
    <cfRule type="cellIs" dxfId="9087" priority="9057" operator="equal">
      <formula>"jan."</formula>
    </cfRule>
  </conditionalFormatting>
  <conditionalFormatting sqref="E9">
    <cfRule type="cellIs" dxfId="9086" priority="9056" operator="equal">
      <formula>"jan."</formula>
    </cfRule>
  </conditionalFormatting>
  <conditionalFormatting sqref="E9">
    <cfRule type="cellIs" dxfId="9085" priority="9055" operator="equal">
      <formula>"jan."</formula>
    </cfRule>
  </conditionalFormatting>
  <conditionalFormatting sqref="E9">
    <cfRule type="cellIs" dxfId="9084" priority="9054" operator="equal">
      <formula>"jan."</formula>
    </cfRule>
  </conditionalFormatting>
  <conditionalFormatting sqref="E9">
    <cfRule type="cellIs" dxfId="9083" priority="9053" operator="equal">
      <formula>"jan."</formula>
    </cfRule>
  </conditionalFormatting>
  <conditionalFormatting sqref="E9">
    <cfRule type="cellIs" dxfId="9082" priority="9052" operator="equal">
      <formula>"jan."</formula>
    </cfRule>
  </conditionalFormatting>
  <conditionalFormatting sqref="E9">
    <cfRule type="cellIs" dxfId="9081" priority="9051" operator="equal">
      <formula>"jan."</formula>
    </cfRule>
  </conditionalFormatting>
  <conditionalFormatting sqref="E9">
    <cfRule type="cellIs" dxfId="9080" priority="9050" operator="equal">
      <formula>"jan."</formula>
    </cfRule>
  </conditionalFormatting>
  <conditionalFormatting sqref="E9">
    <cfRule type="cellIs" dxfId="9079" priority="9049" operator="equal">
      <formula>"jan."</formula>
    </cfRule>
  </conditionalFormatting>
  <conditionalFormatting sqref="E9">
    <cfRule type="cellIs" dxfId="9078" priority="9048" operator="equal">
      <formula>"jan."</formula>
    </cfRule>
  </conditionalFormatting>
  <conditionalFormatting sqref="E9">
    <cfRule type="cellIs" dxfId="9077" priority="9047" operator="equal">
      <formula>"jan."</formula>
    </cfRule>
  </conditionalFormatting>
  <conditionalFormatting sqref="E9">
    <cfRule type="cellIs" dxfId="9076" priority="9046" operator="equal">
      <formula>"jan."</formula>
    </cfRule>
  </conditionalFormatting>
  <conditionalFormatting sqref="E9">
    <cfRule type="cellIs" dxfId="9075" priority="9045" operator="equal">
      <formula>"jan."</formula>
    </cfRule>
  </conditionalFormatting>
  <conditionalFormatting sqref="E9">
    <cfRule type="cellIs" dxfId="9074" priority="9044" operator="equal">
      <formula>"jan."</formula>
    </cfRule>
  </conditionalFormatting>
  <conditionalFormatting sqref="E9">
    <cfRule type="cellIs" dxfId="9073" priority="9043" operator="equal">
      <formula>"jan."</formula>
    </cfRule>
  </conditionalFormatting>
  <conditionalFormatting sqref="E9">
    <cfRule type="cellIs" dxfId="9072" priority="9041" operator="equal">
      <formula>"jan."</formula>
    </cfRule>
  </conditionalFormatting>
  <conditionalFormatting sqref="E9">
    <cfRule type="cellIs" dxfId="9071" priority="9040" operator="equal">
      <formula>"jan."</formula>
    </cfRule>
  </conditionalFormatting>
  <conditionalFormatting sqref="E9">
    <cfRule type="cellIs" dxfId="9070" priority="9039" operator="equal">
      <formula>"jan."</formula>
    </cfRule>
  </conditionalFormatting>
  <conditionalFormatting sqref="E9">
    <cfRule type="cellIs" dxfId="9069" priority="9037" operator="equal">
      <formula>"jan."</formula>
    </cfRule>
  </conditionalFormatting>
  <conditionalFormatting sqref="E9">
    <cfRule type="cellIs" dxfId="9068" priority="9036" operator="equal">
      <formula>"jan."</formula>
    </cfRule>
  </conditionalFormatting>
  <conditionalFormatting sqref="E9">
    <cfRule type="cellIs" dxfId="9067" priority="9035" operator="equal">
      <formula>"jan."</formula>
    </cfRule>
  </conditionalFormatting>
  <conditionalFormatting sqref="E9">
    <cfRule type="cellIs" dxfId="9066" priority="9034" operator="equal">
      <formula>"jan."</formula>
    </cfRule>
  </conditionalFormatting>
  <conditionalFormatting sqref="E9">
    <cfRule type="cellIs" dxfId="9065" priority="9032" operator="equal">
      <formula>"jan."</formula>
    </cfRule>
  </conditionalFormatting>
  <conditionalFormatting sqref="E9">
    <cfRule type="cellIs" dxfId="9064" priority="9031" operator="equal">
      <formula>"jan."</formula>
    </cfRule>
  </conditionalFormatting>
  <conditionalFormatting sqref="E9">
    <cfRule type="cellIs" dxfId="9063" priority="9030" operator="equal">
      <formula>"jan."</formula>
    </cfRule>
  </conditionalFormatting>
  <conditionalFormatting sqref="E9">
    <cfRule type="cellIs" dxfId="9062" priority="9028" operator="equal">
      <formula>"jan."</formula>
    </cfRule>
  </conditionalFormatting>
  <conditionalFormatting sqref="E9">
    <cfRule type="cellIs" dxfId="9061" priority="9027" operator="equal">
      <formula>"jan."</formula>
    </cfRule>
  </conditionalFormatting>
  <conditionalFormatting sqref="E9">
    <cfRule type="cellIs" dxfId="9060" priority="9025" operator="equal">
      <formula>"jan."</formula>
    </cfRule>
  </conditionalFormatting>
  <conditionalFormatting sqref="E9">
    <cfRule type="cellIs" dxfId="9059" priority="9024" operator="equal">
      <formula>"jan."</formula>
    </cfRule>
  </conditionalFormatting>
  <conditionalFormatting sqref="E9">
    <cfRule type="cellIs" dxfId="9058" priority="9023" operator="equal">
      <formula>"jan."</formula>
    </cfRule>
  </conditionalFormatting>
  <conditionalFormatting sqref="E9">
    <cfRule type="cellIs" dxfId="9057" priority="9021" operator="equal">
      <formula>"jan."</formula>
    </cfRule>
  </conditionalFormatting>
  <conditionalFormatting sqref="E9">
    <cfRule type="cellIs" dxfId="9056" priority="9020" operator="equal">
      <formula>"jan."</formula>
    </cfRule>
  </conditionalFormatting>
  <conditionalFormatting sqref="E9">
    <cfRule type="cellIs" dxfId="9055" priority="9019" operator="equal">
      <formula>"jan."</formula>
    </cfRule>
  </conditionalFormatting>
  <conditionalFormatting sqref="E9">
    <cfRule type="cellIs" dxfId="9054" priority="9018" operator="equal">
      <formula>"jan."</formula>
    </cfRule>
  </conditionalFormatting>
  <conditionalFormatting sqref="E9">
    <cfRule type="cellIs" dxfId="9053" priority="9017" operator="equal">
      <formula>"jan."</formula>
    </cfRule>
  </conditionalFormatting>
  <conditionalFormatting sqref="E9">
    <cfRule type="cellIs" dxfId="9052" priority="9016" operator="equal">
      <formula>"jan."</formula>
    </cfRule>
  </conditionalFormatting>
  <conditionalFormatting sqref="E9">
    <cfRule type="cellIs" dxfId="9051" priority="9015" operator="equal">
      <formula>"jan."</formula>
    </cfRule>
  </conditionalFormatting>
  <conditionalFormatting sqref="E9">
    <cfRule type="cellIs" dxfId="9050" priority="9014" operator="equal">
      <formula>"jan."</formula>
    </cfRule>
  </conditionalFormatting>
  <conditionalFormatting sqref="E9">
    <cfRule type="cellIs" dxfId="9049" priority="9013" operator="equal">
      <formula>"jan."</formula>
    </cfRule>
  </conditionalFormatting>
  <conditionalFormatting sqref="E9">
    <cfRule type="cellIs" dxfId="9048" priority="9012" operator="equal">
      <formula>"jan."</formula>
    </cfRule>
  </conditionalFormatting>
  <conditionalFormatting sqref="E9">
    <cfRule type="cellIs" dxfId="9047" priority="9011" operator="equal">
      <formula>"jan."</formula>
    </cfRule>
  </conditionalFormatting>
  <conditionalFormatting sqref="E9">
    <cfRule type="cellIs" dxfId="9046" priority="9010" operator="equal">
      <formula>"jan."</formula>
    </cfRule>
  </conditionalFormatting>
  <conditionalFormatting sqref="E9">
    <cfRule type="cellIs" dxfId="9045" priority="9009" operator="equal">
      <formula>"jan."</formula>
    </cfRule>
  </conditionalFormatting>
  <conditionalFormatting sqref="E9">
    <cfRule type="cellIs" dxfId="9044" priority="9008" operator="equal">
      <formula>"jan."</formula>
    </cfRule>
  </conditionalFormatting>
  <conditionalFormatting sqref="E9">
    <cfRule type="cellIs" dxfId="9043" priority="9007" operator="equal">
      <formula>"jan."</formula>
    </cfRule>
  </conditionalFormatting>
  <conditionalFormatting sqref="E9">
    <cfRule type="cellIs" dxfId="9042" priority="9005" operator="equal">
      <formula>"jan."</formula>
    </cfRule>
  </conditionalFormatting>
  <conditionalFormatting sqref="E9">
    <cfRule type="cellIs" dxfId="9041" priority="9004" operator="equal">
      <formula>"jan."</formula>
    </cfRule>
  </conditionalFormatting>
  <conditionalFormatting sqref="E9">
    <cfRule type="cellIs" dxfId="9040" priority="9003" operator="equal">
      <formula>"jan."</formula>
    </cfRule>
  </conditionalFormatting>
  <conditionalFormatting sqref="E9">
    <cfRule type="cellIs" dxfId="9039" priority="9002" operator="equal">
      <formula>"jan."</formula>
    </cfRule>
  </conditionalFormatting>
  <conditionalFormatting sqref="E9">
    <cfRule type="cellIs" dxfId="9038" priority="9001" operator="equal">
      <formula>"jan."</formula>
    </cfRule>
  </conditionalFormatting>
  <conditionalFormatting sqref="E9">
    <cfRule type="cellIs" dxfId="9037" priority="9000" operator="equal">
      <formula>"jan."</formula>
    </cfRule>
  </conditionalFormatting>
  <conditionalFormatting sqref="E9">
    <cfRule type="cellIs" dxfId="9036" priority="8999" operator="equal">
      <formula>"jan."</formula>
    </cfRule>
  </conditionalFormatting>
  <conditionalFormatting sqref="E9">
    <cfRule type="cellIs" dxfId="9035" priority="8998" operator="equal">
      <formula>"jan."</formula>
    </cfRule>
  </conditionalFormatting>
  <conditionalFormatting sqref="E9">
    <cfRule type="cellIs" dxfId="9034" priority="8997" operator="equal">
      <formula>"jan."</formula>
    </cfRule>
  </conditionalFormatting>
  <conditionalFormatting sqref="E9">
    <cfRule type="cellIs" dxfId="9033" priority="8996" operator="equal">
      <formula>"jan."</formula>
    </cfRule>
  </conditionalFormatting>
  <conditionalFormatting sqref="E9">
    <cfRule type="cellIs" dxfId="9032" priority="8995" operator="equal">
      <formula>"jan."</formula>
    </cfRule>
  </conditionalFormatting>
  <conditionalFormatting sqref="E9">
    <cfRule type="cellIs" dxfId="9031" priority="8994" operator="equal">
      <formula>"jan."</formula>
    </cfRule>
  </conditionalFormatting>
  <conditionalFormatting sqref="E9">
    <cfRule type="cellIs" dxfId="9030" priority="8993" operator="equal">
      <formula>"jan."</formula>
    </cfRule>
  </conditionalFormatting>
  <conditionalFormatting sqref="E9">
    <cfRule type="cellIs" dxfId="9029" priority="8992" operator="equal">
      <formula>"jan."</formula>
    </cfRule>
  </conditionalFormatting>
  <conditionalFormatting sqref="E9">
    <cfRule type="cellIs" dxfId="9028" priority="8991" operator="equal">
      <formula>"jan."</formula>
    </cfRule>
  </conditionalFormatting>
  <conditionalFormatting sqref="E9">
    <cfRule type="cellIs" dxfId="9027" priority="8990" operator="equal">
      <formula>"jan."</formula>
    </cfRule>
  </conditionalFormatting>
  <conditionalFormatting sqref="E9">
    <cfRule type="cellIs" dxfId="9026" priority="8989" operator="equal">
      <formula>"jan."</formula>
    </cfRule>
  </conditionalFormatting>
  <conditionalFormatting sqref="E9">
    <cfRule type="cellIs" dxfId="9025" priority="8988" operator="equal">
      <formula>"jan."</formula>
    </cfRule>
  </conditionalFormatting>
  <conditionalFormatting sqref="E9">
    <cfRule type="cellIs" dxfId="9024" priority="8987" operator="equal">
      <formula>"jan."</formula>
    </cfRule>
  </conditionalFormatting>
  <conditionalFormatting sqref="E9">
    <cfRule type="cellIs" dxfId="9023" priority="8985" operator="equal">
      <formula>"jan."</formula>
    </cfRule>
  </conditionalFormatting>
  <conditionalFormatting sqref="E9">
    <cfRule type="cellIs" dxfId="9022" priority="8984" operator="equal">
      <formula>"jan."</formula>
    </cfRule>
  </conditionalFormatting>
  <conditionalFormatting sqref="E9">
    <cfRule type="cellIs" dxfId="9021" priority="8983" operator="equal">
      <formula>"jan."</formula>
    </cfRule>
  </conditionalFormatting>
  <conditionalFormatting sqref="E9">
    <cfRule type="cellIs" dxfId="9020" priority="8982" operator="equal">
      <formula>"jan."</formula>
    </cfRule>
  </conditionalFormatting>
  <conditionalFormatting sqref="E9">
    <cfRule type="cellIs" dxfId="9019" priority="8981" operator="equal">
      <formula>"jan."</formula>
    </cfRule>
  </conditionalFormatting>
  <conditionalFormatting sqref="E9">
    <cfRule type="cellIs" dxfId="9018" priority="8980" operator="equal">
      <formula>"jan."</formula>
    </cfRule>
  </conditionalFormatting>
  <conditionalFormatting sqref="E9">
    <cfRule type="cellIs" dxfId="9017" priority="8979" operator="equal">
      <formula>"jan."</formula>
    </cfRule>
  </conditionalFormatting>
  <conditionalFormatting sqref="E9">
    <cfRule type="cellIs" dxfId="9016" priority="8978" operator="equal">
      <formula>"jan."</formula>
    </cfRule>
  </conditionalFormatting>
  <conditionalFormatting sqref="E9">
    <cfRule type="cellIs" dxfId="9015" priority="8977" operator="equal">
      <formula>"jan."</formula>
    </cfRule>
  </conditionalFormatting>
  <conditionalFormatting sqref="E9">
    <cfRule type="cellIs" dxfId="9014" priority="8975" operator="equal">
      <formula>"jan."</formula>
    </cfRule>
  </conditionalFormatting>
  <conditionalFormatting sqref="E9">
    <cfRule type="cellIs" dxfId="9013" priority="8974" operator="equal">
      <formula>"jan."</formula>
    </cfRule>
  </conditionalFormatting>
  <conditionalFormatting sqref="E9">
    <cfRule type="cellIs" dxfId="9012" priority="8973" operator="equal">
      <formula>"jan."</formula>
    </cfRule>
  </conditionalFormatting>
  <conditionalFormatting sqref="E9">
    <cfRule type="cellIs" dxfId="9011" priority="8972" operator="equal">
      <formula>"jan."</formula>
    </cfRule>
  </conditionalFormatting>
  <conditionalFormatting sqref="E9">
    <cfRule type="cellIs" dxfId="9010" priority="8971" operator="equal">
      <formula>"jan."</formula>
    </cfRule>
  </conditionalFormatting>
  <conditionalFormatting sqref="E9">
    <cfRule type="cellIs" dxfId="9009" priority="8970" operator="equal">
      <formula>"jan."</formula>
    </cfRule>
  </conditionalFormatting>
  <conditionalFormatting sqref="E9">
    <cfRule type="cellIs" dxfId="9008" priority="8969" operator="equal">
      <formula>"jan."</formula>
    </cfRule>
  </conditionalFormatting>
  <conditionalFormatting sqref="E9">
    <cfRule type="cellIs" dxfId="9007" priority="8968" operator="equal">
      <formula>"jan."</formula>
    </cfRule>
  </conditionalFormatting>
  <conditionalFormatting sqref="E9">
    <cfRule type="cellIs" dxfId="9006" priority="8967" operator="equal">
      <formula>"jan."</formula>
    </cfRule>
  </conditionalFormatting>
  <conditionalFormatting sqref="E9">
    <cfRule type="cellIs" dxfId="9005" priority="8966" operator="equal">
      <formula>"jan."</formula>
    </cfRule>
  </conditionalFormatting>
  <conditionalFormatting sqref="E9">
    <cfRule type="cellIs" dxfId="9004" priority="8965" operator="equal">
      <formula>"jan."</formula>
    </cfRule>
  </conditionalFormatting>
  <conditionalFormatting sqref="E9">
    <cfRule type="cellIs" dxfId="9003" priority="8964" operator="equal">
      <formula>"jan."</formula>
    </cfRule>
  </conditionalFormatting>
  <conditionalFormatting sqref="E9">
    <cfRule type="cellIs" dxfId="9002" priority="8963" operator="equal">
      <formula>"jan."</formula>
    </cfRule>
  </conditionalFormatting>
  <conditionalFormatting sqref="E9">
    <cfRule type="cellIs" dxfId="9001" priority="8961" operator="equal">
      <formula>"jan."</formula>
    </cfRule>
  </conditionalFormatting>
  <conditionalFormatting sqref="E9">
    <cfRule type="cellIs" dxfId="9000" priority="8959" operator="equal">
      <formula>"jan."</formula>
    </cfRule>
  </conditionalFormatting>
  <conditionalFormatting sqref="E9">
    <cfRule type="cellIs" dxfId="8999" priority="8958" operator="equal">
      <formula>"jan."</formula>
    </cfRule>
  </conditionalFormatting>
  <conditionalFormatting sqref="E9">
    <cfRule type="cellIs" dxfId="8998" priority="8957" operator="equal">
      <formula>"jan."</formula>
    </cfRule>
  </conditionalFormatting>
  <conditionalFormatting sqref="E9">
    <cfRule type="cellIs" dxfId="8997" priority="8956" operator="equal">
      <formula>"jan."</formula>
    </cfRule>
  </conditionalFormatting>
  <conditionalFormatting sqref="E9">
    <cfRule type="cellIs" dxfId="8996" priority="8955" operator="equal">
      <formula>"jan."</formula>
    </cfRule>
  </conditionalFormatting>
  <conditionalFormatting sqref="E9">
    <cfRule type="cellIs" dxfId="8995" priority="8952" operator="equal">
      <formula>"jan."</formula>
    </cfRule>
  </conditionalFormatting>
  <conditionalFormatting sqref="E9">
    <cfRule type="cellIs" dxfId="8994" priority="8951" operator="equal">
      <formula>"jan."</formula>
    </cfRule>
  </conditionalFormatting>
  <conditionalFormatting sqref="E9">
    <cfRule type="cellIs" dxfId="8993" priority="8950" operator="equal">
      <formula>"jan."</formula>
    </cfRule>
  </conditionalFormatting>
  <conditionalFormatting sqref="E9">
    <cfRule type="cellIs" dxfId="8992" priority="8949" operator="equal">
      <formula>"jan."</formula>
    </cfRule>
  </conditionalFormatting>
  <conditionalFormatting sqref="E9">
    <cfRule type="cellIs" dxfId="8991" priority="8948" operator="equal">
      <formula>"jan."</formula>
    </cfRule>
  </conditionalFormatting>
  <conditionalFormatting sqref="E9">
    <cfRule type="cellIs" dxfId="8990" priority="8947" operator="equal">
      <formula>"jan."</formula>
    </cfRule>
  </conditionalFormatting>
  <conditionalFormatting sqref="E9">
    <cfRule type="cellIs" dxfId="8989" priority="8946" operator="equal">
      <formula>"jan."</formula>
    </cfRule>
  </conditionalFormatting>
  <conditionalFormatting sqref="E9">
    <cfRule type="cellIs" dxfId="8988" priority="8945" operator="equal">
      <formula>"jan."</formula>
    </cfRule>
  </conditionalFormatting>
  <conditionalFormatting sqref="E9">
    <cfRule type="cellIs" dxfId="8987" priority="8944" operator="equal">
      <formula>"jan."</formula>
    </cfRule>
  </conditionalFormatting>
  <conditionalFormatting sqref="E9">
    <cfRule type="cellIs" dxfId="8986" priority="8943" operator="equal">
      <formula>"jan."</formula>
    </cfRule>
  </conditionalFormatting>
  <conditionalFormatting sqref="E9">
    <cfRule type="cellIs" dxfId="8985" priority="8942" operator="equal">
      <formula>"jan."</formula>
    </cfRule>
  </conditionalFormatting>
  <conditionalFormatting sqref="E9">
    <cfRule type="cellIs" dxfId="8984" priority="8941" operator="equal">
      <formula>"jan."</formula>
    </cfRule>
  </conditionalFormatting>
  <conditionalFormatting sqref="E9">
    <cfRule type="cellIs" dxfId="8983" priority="8940" operator="equal">
      <formula>"jan."</formula>
    </cfRule>
  </conditionalFormatting>
  <conditionalFormatting sqref="E9">
    <cfRule type="cellIs" dxfId="8982" priority="8939" operator="equal">
      <formula>"jan."</formula>
    </cfRule>
  </conditionalFormatting>
  <conditionalFormatting sqref="E9">
    <cfRule type="cellIs" dxfId="8981" priority="8938" operator="equal">
      <formula>"jan."</formula>
    </cfRule>
  </conditionalFormatting>
  <conditionalFormatting sqref="E9">
    <cfRule type="cellIs" dxfId="8980" priority="8937" operator="equal">
      <formula>"jan."</formula>
    </cfRule>
  </conditionalFormatting>
  <conditionalFormatting sqref="E9">
    <cfRule type="cellIs" dxfId="8979" priority="8936" operator="equal">
      <formula>"jan."</formula>
    </cfRule>
  </conditionalFormatting>
  <conditionalFormatting sqref="E9">
    <cfRule type="cellIs" dxfId="8978" priority="8935" operator="equal">
      <formula>"jan."</formula>
    </cfRule>
  </conditionalFormatting>
  <conditionalFormatting sqref="E9">
    <cfRule type="cellIs" dxfId="8977" priority="8934" operator="equal">
      <formula>"jan."</formula>
    </cfRule>
  </conditionalFormatting>
  <conditionalFormatting sqref="E9">
    <cfRule type="cellIs" dxfId="8976" priority="8933" operator="equal">
      <formula>"jan."</formula>
    </cfRule>
  </conditionalFormatting>
  <conditionalFormatting sqref="E9">
    <cfRule type="cellIs" dxfId="8975" priority="8932" operator="equal">
      <formula>"jan."</formula>
    </cfRule>
  </conditionalFormatting>
  <conditionalFormatting sqref="E9">
    <cfRule type="cellIs" dxfId="8974" priority="8931" operator="equal">
      <formula>"jan."</formula>
    </cfRule>
  </conditionalFormatting>
  <conditionalFormatting sqref="E9">
    <cfRule type="cellIs" dxfId="8973" priority="8930" operator="equal">
      <formula>"jan."</formula>
    </cfRule>
  </conditionalFormatting>
  <conditionalFormatting sqref="E9">
    <cfRule type="cellIs" dxfId="8972" priority="8929" operator="equal">
      <formula>"jan."</formula>
    </cfRule>
  </conditionalFormatting>
  <conditionalFormatting sqref="E9">
    <cfRule type="cellIs" dxfId="8971" priority="8928" operator="equal">
      <formula>"jan."</formula>
    </cfRule>
  </conditionalFormatting>
  <conditionalFormatting sqref="E9">
    <cfRule type="cellIs" dxfId="8970" priority="8927" operator="equal">
      <formula>"jan."</formula>
    </cfRule>
  </conditionalFormatting>
  <conditionalFormatting sqref="E9">
    <cfRule type="cellIs" dxfId="8969" priority="8926" operator="equal">
      <formula>"jan."</formula>
    </cfRule>
  </conditionalFormatting>
  <conditionalFormatting sqref="E9">
    <cfRule type="cellIs" dxfId="8968" priority="8925" operator="equal">
      <formula>"jan."</formula>
    </cfRule>
  </conditionalFormatting>
  <conditionalFormatting sqref="E9">
    <cfRule type="cellIs" dxfId="8967" priority="8924" operator="equal">
      <formula>"jan."</formula>
    </cfRule>
  </conditionalFormatting>
  <conditionalFormatting sqref="E9">
    <cfRule type="cellIs" dxfId="8966" priority="8922" operator="equal">
      <formula>"jan."</formula>
    </cfRule>
  </conditionalFormatting>
  <conditionalFormatting sqref="E9">
    <cfRule type="cellIs" dxfId="8965" priority="8921" operator="equal">
      <formula>"jan."</formula>
    </cfRule>
  </conditionalFormatting>
  <conditionalFormatting sqref="E9">
    <cfRule type="cellIs" dxfId="8964" priority="8920" operator="equal">
      <formula>"jan."</formula>
    </cfRule>
  </conditionalFormatting>
  <conditionalFormatting sqref="E9">
    <cfRule type="cellIs" dxfId="8963" priority="8919" operator="equal">
      <formula>"jan."</formula>
    </cfRule>
  </conditionalFormatting>
  <conditionalFormatting sqref="E9">
    <cfRule type="cellIs" dxfId="8962" priority="8918" operator="equal">
      <formula>"jan."</formula>
    </cfRule>
  </conditionalFormatting>
  <conditionalFormatting sqref="E9">
    <cfRule type="cellIs" dxfId="8961" priority="8917" operator="equal">
      <formula>"jan."</formula>
    </cfRule>
  </conditionalFormatting>
  <conditionalFormatting sqref="E9">
    <cfRule type="cellIs" dxfId="8960" priority="8916" operator="equal">
      <formula>"jan."</formula>
    </cfRule>
  </conditionalFormatting>
  <conditionalFormatting sqref="E9">
    <cfRule type="cellIs" dxfId="8959" priority="8915" operator="equal">
      <formula>"jan."</formula>
    </cfRule>
  </conditionalFormatting>
  <conditionalFormatting sqref="E9">
    <cfRule type="cellIs" dxfId="8958" priority="8914" operator="equal">
      <formula>"jan."</formula>
    </cfRule>
  </conditionalFormatting>
  <conditionalFormatting sqref="E9">
    <cfRule type="cellIs" dxfId="8957" priority="8913" operator="equal">
      <formula>"jan."</formula>
    </cfRule>
  </conditionalFormatting>
  <conditionalFormatting sqref="E9">
    <cfRule type="cellIs" dxfId="8956" priority="8912" operator="equal">
      <formula>"jan."</formula>
    </cfRule>
  </conditionalFormatting>
  <conditionalFormatting sqref="E9">
    <cfRule type="cellIs" dxfId="8955" priority="8911" operator="equal">
      <formula>"jan."</formula>
    </cfRule>
  </conditionalFormatting>
  <conditionalFormatting sqref="E9">
    <cfRule type="cellIs" dxfId="8954" priority="8910" operator="equal">
      <formula>"jan."</formula>
    </cfRule>
  </conditionalFormatting>
  <conditionalFormatting sqref="E9">
    <cfRule type="cellIs" dxfId="8953" priority="8909" operator="equal">
      <formula>"jan."</formula>
    </cfRule>
  </conditionalFormatting>
  <conditionalFormatting sqref="E9">
    <cfRule type="cellIs" dxfId="8952" priority="8908" operator="equal">
      <formula>"jan."</formula>
    </cfRule>
  </conditionalFormatting>
  <conditionalFormatting sqref="E9">
    <cfRule type="cellIs" dxfId="8951" priority="8907" operator="equal">
      <formula>"jan."</formula>
    </cfRule>
  </conditionalFormatting>
  <conditionalFormatting sqref="E9">
    <cfRule type="cellIs" dxfId="8950" priority="8906" operator="equal">
      <formula>"jan."</formula>
    </cfRule>
  </conditionalFormatting>
  <conditionalFormatting sqref="E9">
    <cfRule type="cellIs" dxfId="8949" priority="8905" operator="equal">
      <formula>"jan."</formula>
    </cfRule>
  </conditionalFormatting>
  <conditionalFormatting sqref="E9">
    <cfRule type="cellIs" dxfId="8948" priority="8904" operator="equal">
      <formula>"jan."</formula>
    </cfRule>
  </conditionalFormatting>
  <conditionalFormatting sqref="E9">
    <cfRule type="cellIs" dxfId="8947" priority="8903" operator="equal">
      <formula>"jan."</formula>
    </cfRule>
  </conditionalFormatting>
  <conditionalFormatting sqref="E9">
    <cfRule type="cellIs" dxfId="8946" priority="8902" operator="equal">
      <formula>"jan."</formula>
    </cfRule>
  </conditionalFormatting>
  <conditionalFormatting sqref="E9">
    <cfRule type="cellIs" dxfId="8945" priority="8901" operator="equal">
      <formula>"jan."</formula>
    </cfRule>
  </conditionalFormatting>
  <conditionalFormatting sqref="E9">
    <cfRule type="cellIs" dxfId="8944" priority="8900" operator="equal">
      <formula>"jan."</formula>
    </cfRule>
  </conditionalFormatting>
  <conditionalFormatting sqref="E9">
    <cfRule type="cellIs" dxfId="8943" priority="8899" operator="equal">
      <formula>"jan."</formula>
    </cfRule>
  </conditionalFormatting>
  <conditionalFormatting sqref="E9">
    <cfRule type="cellIs" dxfId="8942" priority="8898" operator="equal">
      <formula>"jan."</formula>
    </cfRule>
  </conditionalFormatting>
  <conditionalFormatting sqref="E9">
    <cfRule type="cellIs" dxfId="8941" priority="8897" operator="equal">
      <formula>"jan."</formula>
    </cfRule>
  </conditionalFormatting>
  <conditionalFormatting sqref="E9">
    <cfRule type="cellIs" dxfId="8940" priority="8896" operator="equal">
      <formula>"jan."</formula>
    </cfRule>
  </conditionalFormatting>
  <conditionalFormatting sqref="E9">
    <cfRule type="cellIs" dxfId="8939" priority="8895" operator="equal">
      <formula>"jan."</formula>
    </cfRule>
  </conditionalFormatting>
  <conditionalFormatting sqref="E9">
    <cfRule type="cellIs" dxfId="8938" priority="8894" operator="equal">
      <formula>"jan."</formula>
    </cfRule>
  </conditionalFormatting>
  <conditionalFormatting sqref="E9">
    <cfRule type="cellIs" dxfId="8937" priority="8892" operator="equal">
      <formula>"jan."</formula>
    </cfRule>
  </conditionalFormatting>
  <conditionalFormatting sqref="E9">
    <cfRule type="cellIs" dxfId="8936" priority="8890" operator="equal">
      <formula>"jan."</formula>
    </cfRule>
  </conditionalFormatting>
  <conditionalFormatting sqref="E9">
    <cfRule type="cellIs" dxfId="8935" priority="8889" operator="equal">
      <formula>"jan."</formula>
    </cfRule>
  </conditionalFormatting>
  <conditionalFormatting sqref="E9">
    <cfRule type="cellIs" dxfId="8934" priority="8888" operator="equal">
      <formula>"jan."</formula>
    </cfRule>
  </conditionalFormatting>
  <conditionalFormatting sqref="E9">
    <cfRule type="cellIs" dxfId="8933" priority="8887" operator="equal">
      <formula>"jan."</formula>
    </cfRule>
  </conditionalFormatting>
  <conditionalFormatting sqref="E9">
    <cfRule type="cellIs" dxfId="8932" priority="8886" operator="equal">
      <formula>"jan."</formula>
    </cfRule>
  </conditionalFormatting>
  <conditionalFormatting sqref="E9">
    <cfRule type="cellIs" dxfId="8931" priority="8885" operator="equal">
      <formula>"jan."</formula>
    </cfRule>
  </conditionalFormatting>
  <conditionalFormatting sqref="E9">
    <cfRule type="cellIs" dxfId="8930" priority="8884" operator="equal">
      <formula>"jan."</formula>
    </cfRule>
  </conditionalFormatting>
  <conditionalFormatting sqref="E9">
    <cfRule type="cellIs" dxfId="8929" priority="8883" operator="equal">
      <formula>"jan."</formula>
    </cfRule>
  </conditionalFormatting>
  <conditionalFormatting sqref="E9">
    <cfRule type="cellIs" dxfId="8928" priority="8882" operator="equal">
      <formula>"jan."</formula>
    </cfRule>
  </conditionalFormatting>
  <conditionalFormatting sqref="E9">
    <cfRule type="cellIs" dxfId="8927" priority="8881" operator="equal">
      <formula>"jan."</formula>
    </cfRule>
  </conditionalFormatting>
  <conditionalFormatting sqref="E9">
    <cfRule type="cellIs" dxfId="8926" priority="8879" operator="equal">
      <formula>"jan."</formula>
    </cfRule>
  </conditionalFormatting>
  <conditionalFormatting sqref="E9">
    <cfRule type="cellIs" dxfId="8925" priority="8878" operator="equal">
      <formula>"jan."</formula>
    </cfRule>
  </conditionalFormatting>
  <conditionalFormatting sqref="E9">
    <cfRule type="cellIs" dxfId="8924" priority="8877" operator="equal">
      <formula>"jan."</formula>
    </cfRule>
  </conditionalFormatting>
  <conditionalFormatting sqref="E9">
    <cfRule type="cellIs" dxfId="8923" priority="8873" operator="equal">
      <formula>"jan."</formula>
    </cfRule>
  </conditionalFormatting>
  <conditionalFormatting sqref="E9">
    <cfRule type="cellIs" dxfId="8922" priority="8872" operator="equal">
      <formula>"jan."</formula>
    </cfRule>
  </conditionalFormatting>
  <conditionalFormatting sqref="E9">
    <cfRule type="cellIs" dxfId="8921" priority="8871" operator="equal">
      <formula>"jan."</formula>
    </cfRule>
  </conditionalFormatting>
  <conditionalFormatting sqref="E9">
    <cfRule type="cellIs" dxfId="8920" priority="8868" operator="equal">
      <formula>"jan."</formula>
    </cfRule>
  </conditionalFormatting>
  <conditionalFormatting sqref="E9">
    <cfRule type="cellIs" dxfId="8919" priority="8867" operator="equal">
      <formula>"jan."</formula>
    </cfRule>
  </conditionalFormatting>
  <conditionalFormatting sqref="E9">
    <cfRule type="cellIs" dxfId="8918" priority="8866" operator="equal">
      <formula>"jan."</formula>
    </cfRule>
  </conditionalFormatting>
  <conditionalFormatting sqref="E9">
    <cfRule type="cellIs" dxfId="8917" priority="8865" operator="equal">
      <formula>"jan."</formula>
    </cfRule>
  </conditionalFormatting>
  <conditionalFormatting sqref="E9">
    <cfRule type="cellIs" dxfId="8916" priority="8864" operator="equal">
      <formula>"jan."</formula>
    </cfRule>
  </conditionalFormatting>
  <conditionalFormatting sqref="E9">
    <cfRule type="cellIs" dxfId="8915" priority="8863" operator="equal">
      <formula>"jan."</formula>
    </cfRule>
  </conditionalFormatting>
  <conditionalFormatting sqref="E9">
    <cfRule type="cellIs" dxfId="8914" priority="8862" operator="equal">
      <formula>"jan."</formula>
    </cfRule>
  </conditionalFormatting>
  <conditionalFormatting sqref="E9">
    <cfRule type="cellIs" dxfId="8913" priority="8861" operator="equal">
      <formula>"jan."</formula>
    </cfRule>
  </conditionalFormatting>
  <conditionalFormatting sqref="E9">
    <cfRule type="cellIs" dxfId="8912" priority="8860" operator="equal">
      <formula>"jan."</formula>
    </cfRule>
  </conditionalFormatting>
  <conditionalFormatting sqref="E9">
    <cfRule type="cellIs" dxfId="8911" priority="8859" operator="equal">
      <formula>"jan."</formula>
    </cfRule>
  </conditionalFormatting>
  <conditionalFormatting sqref="E9">
    <cfRule type="cellIs" dxfId="8910" priority="8858" operator="equal">
      <formula>"jan."</formula>
    </cfRule>
  </conditionalFormatting>
  <conditionalFormatting sqref="E9">
    <cfRule type="cellIs" dxfId="8909" priority="8857" operator="equal">
      <formula>"jan."</formula>
    </cfRule>
  </conditionalFormatting>
  <conditionalFormatting sqref="E9">
    <cfRule type="cellIs" dxfId="8908" priority="8856" operator="equal">
      <formula>"jan."</formula>
    </cfRule>
  </conditionalFormatting>
  <conditionalFormatting sqref="E9">
    <cfRule type="cellIs" dxfId="8907" priority="8855" operator="equal">
      <formula>"jan."</formula>
    </cfRule>
  </conditionalFormatting>
  <conditionalFormatting sqref="E9">
    <cfRule type="cellIs" dxfId="8906" priority="8854" operator="equal">
      <formula>"jan."</formula>
    </cfRule>
  </conditionalFormatting>
  <conditionalFormatting sqref="E9">
    <cfRule type="cellIs" dxfId="8905" priority="8853" operator="equal">
      <formula>"jan."</formula>
    </cfRule>
  </conditionalFormatting>
  <conditionalFormatting sqref="E9">
    <cfRule type="cellIs" dxfId="8904" priority="8852" operator="equal">
      <formula>"jan."</formula>
    </cfRule>
  </conditionalFormatting>
  <conditionalFormatting sqref="E9">
    <cfRule type="cellIs" dxfId="8903" priority="8851" operator="equal">
      <formula>"jan."</formula>
    </cfRule>
  </conditionalFormatting>
  <conditionalFormatting sqref="E9">
    <cfRule type="cellIs" dxfId="8902" priority="8850" operator="equal">
      <formula>"jan."</formula>
    </cfRule>
  </conditionalFormatting>
  <conditionalFormatting sqref="E9">
    <cfRule type="cellIs" dxfId="8901" priority="8849" operator="equal">
      <formula>"jan."</formula>
    </cfRule>
  </conditionalFormatting>
  <conditionalFormatting sqref="E9">
    <cfRule type="cellIs" dxfId="8900" priority="8848" operator="equal">
      <formula>"jan."</formula>
    </cfRule>
  </conditionalFormatting>
  <conditionalFormatting sqref="E9">
    <cfRule type="cellIs" dxfId="8899" priority="8846" operator="equal">
      <formula>"jan."</formula>
    </cfRule>
  </conditionalFormatting>
  <conditionalFormatting sqref="E9">
    <cfRule type="cellIs" dxfId="8898" priority="8845" operator="equal">
      <formula>"jan."</formula>
    </cfRule>
  </conditionalFormatting>
  <conditionalFormatting sqref="E9">
    <cfRule type="cellIs" dxfId="8897" priority="8844" operator="equal">
      <formula>"jan."</formula>
    </cfRule>
  </conditionalFormatting>
  <conditionalFormatting sqref="E9">
    <cfRule type="cellIs" dxfId="8896" priority="8842" operator="equal">
      <formula>"jan."</formula>
    </cfRule>
  </conditionalFormatting>
  <conditionalFormatting sqref="E9">
    <cfRule type="cellIs" dxfId="8895" priority="8841" operator="equal">
      <formula>"jan."</formula>
    </cfRule>
  </conditionalFormatting>
  <conditionalFormatting sqref="E9">
    <cfRule type="cellIs" dxfId="8894" priority="8839" operator="equal">
      <formula>"jan."</formula>
    </cfRule>
  </conditionalFormatting>
  <conditionalFormatting sqref="E9">
    <cfRule type="cellIs" dxfId="8893" priority="8838" operator="equal">
      <formula>"jan."</formula>
    </cfRule>
  </conditionalFormatting>
  <conditionalFormatting sqref="E9">
    <cfRule type="cellIs" dxfId="8892" priority="8837" operator="equal">
      <formula>"jan."</formula>
    </cfRule>
  </conditionalFormatting>
  <conditionalFormatting sqref="E9">
    <cfRule type="cellIs" dxfId="8891" priority="8835" operator="equal">
      <formula>"jan."</formula>
    </cfRule>
  </conditionalFormatting>
  <conditionalFormatting sqref="E9">
    <cfRule type="cellIs" dxfId="8890" priority="8834" operator="equal">
      <formula>"jan."</formula>
    </cfRule>
  </conditionalFormatting>
  <conditionalFormatting sqref="E9">
    <cfRule type="cellIs" dxfId="8889" priority="8833" operator="equal">
      <formula>"jan."</formula>
    </cfRule>
  </conditionalFormatting>
  <conditionalFormatting sqref="E9">
    <cfRule type="cellIs" dxfId="8888" priority="8830" operator="equal">
      <formula>"jan."</formula>
    </cfRule>
  </conditionalFormatting>
  <conditionalFormatting sqref="E9">
    <cfRule type="cellIs" dxfId="8887" priority="8829" operator="equal">
      <formula>"jan."</formula>
    </cfRule>
  </conditionalFormatting>
  <conditionalFormatting sqref="E9">
    <cfRule type="cellIs" dxfId="8886" priority="8828" operator="equal">
      <formula>"jan."</formula>
    </cfRule>
  </conditionalFormatting>
  <conditionalFormatting sqref="E9">
    <cfRule type="cellIs" dxfId="8885" priority="8827" operator="equal">
      <formula>"jan."</formula>
    </cfRule>
  </conditionalFormatting>
  <conditionalFormatting sqref="E9">
    <cfRule type="cellIs" dxfId="8884" priority="8826" operator="equal">
      <formula>"jan."</formula>
    </cfRule>
  </conditionalFormatting>
  <conditionalFormatting sqref="E9">
    <cfRule type="cellIs" dxfId="8883" priority="8825" operator="equal">
      <formula>"jan."</formula>
    </cfRule>
  </conditionalFormatting>
  <conditionalFormatting sqref="E9">
    <cfRule type="cellIs" dxfId="8882" priority="8824" operator="equal">
      <formula>"jan."</formula>
    </cfRule>
  </conditionalFormatting>
  <conditionalFormatting sqref="E9">
    <cfRule type="cellIs" dxfId="8881" priority="8823" operator="equal">
      <formula>"jan."</formula>
    </cfRule>
  </conditionalFormatting>
  <conditionalFormatting sqref="E9">
    <cfRule type="cellIs" dxfId="8880" priority="8822" operator="equal">
      <formula>"jan."</formula>
    </cfRule>
  </conditionalFormatting>
  <conditionalFormatting sqref="E9">
    <cfRule type="cellIs" dxfId="8879" priority="8821" operator="equal">
      <formula>"jan."</formula>
    </cfRule>
  </conditionalFormatting>
  <conditionalFormatting sqref="E9">
    <cfRule type="cellIs" dxfId="8878" priority="8820" operator="equal">
      <formula>"jan."</formula>
    </cfRule>
  </conditionalFormatting>
  <conditionalFormatting sqref="E9">
    <cfRule type="cellIs" dxfId="8877" priority="8819" operator="equal">
      <formula>"jan."</formula>
    </cfRule>
  </conditionalFormatting>
  <conditionalFormatting sqref="E9">
    <cfRule type="cellIs" dxfId="8876" priority="8818" operator="equal">
      <formula>"jan."</formula>
    </cfRule>
  </conditionalFormatting>
  <conditionalFormatting sqref="E9">
    <cfRule type="cellIs" dxfId="8875" priority="8817" operator="equal">
      <formula>"jan."</formula>
    </cfRule>
  </conditionalFormatting>
  <conditionalFormatting sqref="E9">
    <cfRule type="cellIs" dxfId="8874" priority="8815" operator="equal">
      <formula>"jan."</formula>
    </cfRule>
  </conditionalFormatting>
  <conditionalFormatting sqref="E9">
    <cfRule type="cellIs" dxfId="8873" priority="8814" operator="equal">
      <formula>"jan."</formula>
    </cfRule>
  </conditionalFormatting>
  <conditionalFormatting sqref="E9">
    <cfRule type="cellIs" dxfId="8872" priority="8813" operator="equal">
      <formula>"jan."</formula>
    </cfRule>
  </conditionalFormatting>
  <conditionalFormatting sqref="E9">
    <cfRule type="cellIs" dxfId="8871" priority="8812" operator="equal">
      <formula>"jan."</formula>
    </cfRule>
  </conditionalFormatting>
  <conditionalFormatting sqref="E9">
    <cfRule type="cellIs" dxfId="8870" priority="8811" operator="equal">
      <formula>"jan."</formula>
    </cfRule>
  </conditionalFormatting>
  <conditionalFormatting sqref="E9">
    <cfRule type="cellIs" dxfId="8869" priority="8810" operator="equal">
      <formula>"jan."</formula>
    </cfRule>
  </conditionalFormatting>
  <conditionalFormatting sqref="E9">
    <cfRule type="cellIs" dxfId="8868" priority="8809" operator="equal">
      <formula>"jan."</formula>
    </cfRule>
  </conditionalFormatting>
  <conditionalFormatting sqref="E9">
    <cfRule type="cellIs" dxfId="8867" priority="8808" operator="equal">
      <formula>"jan."</formula>
    </cfRule>
  </conditionalFormatting>
  <conditionalFormatting sqref="E9">
    <cfRule type="cellIs" dxfId="8866" priority="8806" operator="equal">
      <formula>"jan."</formula>
    </cfRule>
  </conditionalFormatting>
  <conditionalFormatting sqref="E9">
    <cfRule type="cellIs" dxfId="8865" priority="8805" operator="equal">
      <formula>"jan."</formula>
    </cfRule>
  </conditionalFormatting>
  <conditionalFormatting sqref="E9">
    <cfRule type="cellIs" dxfId="8864" priority="8802" operator="equal">
      <formula>"jan."</formula>
    </cfRule>
  </conditionalFormatting>
  <conditionalFormatting sqref="E9">
    <cfRule type="cellIs" dxfId="8863" priority="8800" operator="equal">
      <formula>"jan."</formula>
    </cfRule>
  </conditionalFormatting>
  <conditionalFormatting sqref="E9">
    <cfRule type="cellIs" dxfId="8862" priority="8797" operator="equal">
      <formula>"jan."</formula>
    </cfRule>
  </conditionalFormatting>
  <conditionalFormatting sqref="E9">
    <cfRule type="cellIs" dxfId="8861" priority="8796" operator="equal">
      <formula>"jan."</formula>
    </cfRule>
  </conditionalFormatting>
  <conditionalFormatting sqref="E9">
    <cfRule type="cellIs" dxfId="8860" priority="8794" operator="equal">
      <formula>"jan."</formula>
    </cfRule>
  </conditionalFormatting>
  <conditionalFormatting sqref="E9">
    <cfRule type="cellIs" dxfId="8859" priority="8793" operator="equal">
      <formula>"jan."</formula>
    </cfRule>
  </conditionalFormatting>
  <conditionalFormatting sqref="E9">
    <cfRule type="cellIs" dxfId="8858" priority="8791" operator="equal">
      <formula>"jan."</formula>
    </cfRule>
  </conditionalFormatting>
  <conditionalFormatting sqref="E9">
    <cfRule type="cellIs" dxfId="8857" priority="9531" operator="equal">
      <formula>"jan."</formula>
    </cfRule>
  </conditionalFormatting>
  <conditionalFormatting sqref="E9">
    <cfRule type="cellIs" dxfId="8856" priority="9454" operator="equal">
      <formula>"jan."</formula>
    </cfRule>
  </conditionalFormatting>
  <conditionalFormatting sqref="E9">
    <cfRule type="cellIs" dxfId="8855" priority="9444" operator="equal">
      <formula>"jan."</formula>
    </cfRule>
  </conditionalFormatting>
  <conditionalFormatting sqref="E9">
    <cfRule type="cellIs" dxfId="8854" priority="9433" operator="equal">
      <formula>"jan."</formula>
    </cfRule>
  </conditionalFormatting>
  <conditionalFormatting sqref="E9">
    <cfRule type="cellIs" dxfId="8853" priority="9351" operator="equal">
      <formula>"jan."</formula>
    </cfRule>
  </conditionalFormatting>
  <conditionalFormatting sqref="E9">
    <cfRule type="cellIs" dxfId="8852" priority="9340" operator="equal">
      <formula>"jan."</formula>
    </cfRule>
  </conditionalFormatting>
  <conditionalFormatting sqref="E9">
    <cfRule type="cellIs" dxfId="8851" priority="9329" operator="equal">
      <formula>"jan."</formula>
    </cfRule>
  </conditionalFormatting>
  <conditionalFormatting sqref="E9">
    <cfRule type="cellIs" dxfId="8850" priority="9328" operator="equal">
      <formula>"jan."</formula>
    </cfRule>
  </conditionalFormatting>
  <conditionalFormatting sqref="E9">
    <cfRule type="cellIs" dxfId="8849" priority="9321" operator="equal">
      <formula>"jan."</formula>
    </cfRule>
  </conditionalFormatting>
  <conditionalFormatting sqref="E9">
    <cfRule type="cellIs" dxfId="8848" priority="9316" operator="equal">
      <formula>"jan."</formula>
    </cfRule>
  </conditionalFormatting>
  <conditionalFormatting sqref="E9">
    <cfRule type="cellIs" dxfId="8847" priority="9315" operator="equal">
      <formula>"jan."</formula>
    </cfRule>
  </conditionalFormatting>
  <conditionalFormatting sqref="E9">
    <cfRule type="cellIs" dxfId="8846" priority="9314" operator="equal">
      <formula>"jan."</formula>
    </cfRule>
  </conditionalFormatting>
  <conditionalFormatting sqref="E9">
    <cfRule type="cellIs" dxfId="8845" priority="9219" operator="equal">
      <formula>"jan."</formula>
    </cfRule>
  </conditionalFormatting>
  <conditionalFormatting sqref="E9">
    <cfRule type="cellIs" dxfId="8844" priority="9217" operator="equal">
      <formula>"jan."</formula>
    </cfRule>
  </conditionalFormatting>
  <conditionalFormatting sqref="E9">
    <cfRule type="cellIs" dxfId="8843" priority="9160" operator="equal">
      <formula>"jan."</formula>
    </cfRule>
  </conditionalFormatting>
  <conditionalFormatting sqref="E9">
    <cfRule type="cellIs" dxfId="8842" priority="9135" operator="equal">
      <formula>"jan."</formula>
    </cfRule>
  </conditionalFormatting>
  <conditionalFormatting sqref="E9">
    <cfRule type="cellIs" dxfId="8841" priority="9125" operator="equal">
      <formula>"jan."</formula>
    </cfRule>
  </conditionalFormatting>
  <conditionalFormatting sqref="E9">
    <cfRule type="cellIs" dxfId="8840" priority="9104" operator="equal">
      <formula>"jan."</formula>
    </cfRule>
  </conditionalFormatting>
  <conditionalFormatting sqref="E9">
    <cfRule type="cellIs" dxfId="8839" priority="9101" operator="equal">
      <formula>"jan."</formula>
    </cfRule>
  </conditionalFormatting>
  <conditionalFormatting sqref="E9">
    <cfRule type="cellIs" dxfId="8838" priority="9097" operator="equal">
      <formula>"jan."</formula>
    </cfRule>
  </conditionalFormatting>
  <conditionalFormatting sqref="E9">
    <cfRule type="cellIs" dxfId="8837" priority="9095" operator="equal">
      <formula>"jan."</formula>
    </cfRule>
  </conditionalFormatting>
  <conditionalFormatting sqref="E9">
    <cfRule type="cellIs" dxfId="8836" priority="9094" operator="equal">
      <formula>"jan."</formula>
    </cfRule>
  </conditionalFormatting>
  <conditionalFormatting sqref="E9">
    <cfRule type="cellIs" dxfId="8835" priority="9093" operator="equal">
      <formula>"jan."</formula>
    </cfRule>
  </conditionalFormatting>
  <conditionalFormatting sqref="E9">
    <cfRule type="cellIs" dxfId="8834" priority="9092" operator="equal">
      <formula>"jan."</formula>
    </cfRule>
  </conditionalFormatting>
  <conditionalFormatting sqref="E9">
    <cfRule type="cellIs" dxfId="8833" priority="9091" operator="equal">
      <formula>"jan."</formula>
    </cfRule>
  </conditionalFormatting>
  <conditionalFormatting sqref="E9">
    <cfRule type="cellIs" dxfId="8832" priority="9090" operator="equal">
      <formula>"jan."</formula>
    </cfRule>
  </conditionalFormatting>
  <conditionalFormatting sqref="E9">
    <cfRule type="cellIs" dxfId="8831" priority="9089" operator="equal">
      <formula>"jan."</formula>
    </cfRule>
  </conditionalFormatting>
  <conditionalFormatting sqref="E9">
    <cfRule type="cellIs" dxfId="8830" priority="9088" operator="equal">
      <formula>"jan."</formula>
    </cfRule>
  </conditionalFormatting>
  <conditionalFormatting sqref="E9">
    <cfRule type="cellIs" dxfId="8829" priority="9087" operator="equal">
      <formula>"jan."</formula>
    </cfRule>
  </conditionalFormatting>
  <conditionalFormatting sqref="E9">
    <cfRule type="cellIs" dxfId="8828" priority="9042" operator="equal">
      <formula>"jan."</formula>
    </cfRule>
  </conditionalFormatting>
  <conditionalFormatting sqref="E9">
    <cfRule type="cellIs" dxfId="8827" priority="9038" operator="equal">
      <formula>"jan."</formula>
    </cfRule>
  </conditionalFormatting>
  <conditionalFormatting sqref="E9">
    <cfRule type="cellIs" dxfId="8826" priority="9033" operator="equal">
      <formula>"jan."</formula>
    </cfRule>
  </conditionalFormatting>
  <conditionalFormatting sqref="E9">
    <cfRule type="cellIs" dxfId="8825" priority="9029" operator="equal">
      <formula>"jan."</formula>
    </cfRule>
  </conditionalFormatting>
  <conditionalFormatting sqref="E9">
    <cfRule type="cellIs" dxfId="8824" priority="9026" operator="equal">
      <formula>"jan."</formula>
    </cfRule>
  </conditionalFormatting>
  <conditionalFormatting sqref="E9">
    <cfRule type="cellIs" dxfId="8823" priority="9022" operator="equal">
      <formula>"jan."</formula>
    </cfRule>
  </conditionalFormatting>
  <conditionalFormatting sqref="E9">
    <cfRule type="cellIs" dxfId="8822" priority="9006" operator="equal">
      <formula>"jan."</formula>
    </cfRule>
  </conditionalFormatting>
  <conditionalFormatting sqref="E9">
    <cfRule type="cellIs" dxfId="8821" priority="8986" operator="equal">
      <formula>"jan."</formula>
    </cfRule>
  </conditionalFormatting>
  <conditionalFormatting sqref="E9">
    <cfRule type="cellIs" dxfId="8820" priority="8976" operator="equal">
      <formula>"jan."</formula>
    </cfRule>
  </conditionalFormatting>
  <conditionalFormatting sqref="E9">
    <cfRule type="cellIs" dxfId="8819" priority="8962" operator="equal">
      <formula>"jan."</formula>
    </cfRule>
  </conditionalFormatting>
  <conditionalFormatting sqref="E9">
    <cfRule type="cellIs" dxfId="8818" priority="8960" operator="equal">
      <formula>"jan."</formula>
    </cfRule>
  </conditionalFormatting>
  <conditionalFormatting sqref="E9">
    <cfRule type="cellIs" dxfId="8817" priority="8954" operator="equal">
      <formula>"jan."</formula>
    </cfRule>
  </conditionalFormatting>
  <conditionalFormatting sqref="E9">
    <cfRule type="cellIs" dxfId="8816" priority="8953" operator="equal">
      <formula>"jan."</formula>
    </cfRule>
  </conditionalFormatting>
  <conditionalFormatting sqref="E9">
    <cfRule type="cellIs" dxfId="8815" priority="8923" operator="equal">
      <formula>"jan."</formula>
    </cfRule>
  </conditionalFormatting>
  <conditionalFormatting sqref="E9">
    <cfRule type="cellIs" dxfId="8814" priority="8893" operator="equal">
      <formula>"jan."</formula>
    </cfRule>
  </conditionalFormatting>
  <conditionalFormatting sqref="E9">
    <cfRule type="cellIs" dxfId="8813" priority="8891" operator="equal">
      <formula>"jan."</formula>
    </cfRule>
  </conditionalFormatting>
  <conditionalFormatting sqref="E9">
    <cfRule type="cellIs" dxfId="8812" priority="8880" operator="equal">
      <formula>"jan."</formula>
    </cfRule>
  </conditionalFormatting>
  <conditionalFormatting sqref="E9">
    <cfRule type="cellIs" dxfId="8811" priority="8876" operator="equal">
      <formula>"jan."</formula>
    </cfRule>
  </conditionalFormatting>
  <conditionalFormatting sqref="E9">
    <cfRule type="cellIs" dxfId="8810" priority="8875" operator="equal">
      <formula>"jan."</formula>
    </cfRule>
  </conditionalFormatting>
  <conditionalFormatting sqref="E9">
    <cfRule type="cellIs" dxfId="8809" priority="8874" operator="equal">
      <formula>"jan."</formula>
    </cfRule>
  </conditionalFormatting>
  <conditionalFormatting sqref="E9">
    <cfRule type="cellIs" dxfId="8808" priority="8870" operator="equal">
      <formula>"jan."</formula>
    </cfRule>
  </conditionalFormatting>
  <conditionalFormatting sqref="E9">
    <cfRule type="cellIs" dxfId="8807" priority="8869" operator="equal">
      <formula>"jan."</formula>
    </cfRule>
  </conditionalFormatting>
  <conditionalFormatting sqref="E9">
    <cfRule type="cellIs" dxfId="8806" priority="8847" operator="equal">
      <formula>"jan."</formula>
    </cfRule>
  </conditionalFormatting>
  <conditionalFormatting sqref="E9">
    <cfRule type="cellIs" dxfId="8805" priority="8843" operator="equal">
      <formula>"jan."</formula>
    </cfRule>
  </conditionalFormatting>
  <conditionalFormatting sqref="E9">
    <cfRule type="cellIs" dxfId="8804" priority="8840" operator="equal">
      <formula>"jan."</formula>
    </cfRule>
  </conditionalFormatting>
  <conditionalFormatting sqref="E9">
    <cfRule type="cellIs" dxfId="8803" priority="8836" operator="equal">
      <formula>"jan."</formula>
    </cfRule>
  </conditionalFormatting>
  <conditionalFormatting sqref="E9">
    <cfRule type="cellIs" dxfId="8802" priority="8832" operator="equal">
      <formula>"jan."</formula>
    </cfRule>
  </conditionalFormatting>
  <conditionalFormatting sqref="E9">
    <cfRule type="cellIs" dxfId="8801" priority="8831" operator="equal">
      <formula>"jan."</formula>
    </cfRule>
  </conditionalFormatting>
  <conditionalFormatting sqref="E9">
    <cfRule type="cellIs" dxfId="8800" priority="8816" operator="equal">
      <formula>"jan."</formula>
    </cfRule>
  </conditionalFormatting>
  <conditionalFormatting sqref="E9">
    <cfRule type="cellIs" dxfId="8799" priority="8807" operator="equal">
      <formula>"jan."</formula>
    </cfRule>
  </conditionalFormatting>
  <conditionalFormatting sqref="E9">
    <cfRule type="cellIs" dxfId="8798" priority="8804" operator="equal">
      <formula>"jan."</formula>
    </cfRule>
  </conditionalFormatting>
  <conditionalFormatting sqref="E9">
    <cfRule type="cellIs" dxfId="8797" priority="8803" operator="equal">
      <formula>"jan."</formula>
    </cfRule>
  </conditionalFormatting>
  <conditionalFormatting sqref="E9">
    <cfRule type="cellIs" dxfId="8796" priority="8801" operator="equal">
      <formula>"jan."</formula>
    </cfRule>
  </conditionalFormatting>
  <conditionalFormatting sqref="E9">
    <cfRule type="cellIs" dxfId="8795" priority="8799" operator="equal">
      <formula>"jan."</formula>
    </cfRule>
  </conditionalFormatting>
  <conditionalFormatting sqref="E9">
    <cfRule type="cellIs" dxfId="8794" priority="8798" operator="equal">
      <formula>"jan."</formula>
    </cfRule>
  </conditionalFormatting>
  <conditionalFormatting sqref="E9">
    <cfRule type="cellIs" dxfId="8793" priority="8795" operator="equal">
      <formula>"jan."</formula>
    </cfRule>
  </conditionalFormatting>
  <conditionalFormatting sqref="E9">
    <cfRule type="cellIs" dxfId="8792" priority="8792" operator="equal">
      <formula>"jan."</formula>
    </cfRule>
  </conditionalFormatting>
  <conditionalFormatting sqref="E9">
    <cfRule type="cellIs" dxfId="8791" priority="8790" operator="equal">
      <formula>"jan."</formula>
    </cfRule>
  </conditionalFormatting>
  <conditionalFormatting sqref="E9">
    <cfRule type="cellIs" dxfId="8790" priority="8789" operator="equal">
      <formula>"jan."</formula>
    </cfRule>
  </conditionalFormatting>
  <conditionalFormatting sqref="E9">
    <cfRule type="cellIs" dxfId="8789" priority="8788" operator="equal">
      <formula>"jan."</formula>
    </cfRule>
  </conditionalFormatting>
  <conditionalFormatting sqref="E9">
    <cfRule type="cellIs" dxfId="8788" priority="8787" operator="equal">
      <formula>"jan."</formula>
    </cfRule>
  </conditionalFormatting>
  <conditionalFormatting sqref="E9">
    <cfRule type="cellIs" dxfId="8787" priority="8786" operator="equal">
      <formula>"jan."</formula>
    </cfRule>
  </conditionalFormatting>
  <conditionalFormatting sqref="E9">
    <cfRule type="cellIs" dxfId="8786" priority="8785" operator="equal">
      <formula>"jan."</formula>
    </cfRule>
  </conditionalFormatting>
  <conditionalFormatting sqref="E9">
    <cfRule type="cellIs" dxfId="8785" priority="8784" operator="equal">
      <formula>"jan."</formula>
    </cfRule>
  </conditionalFormatting>
  <conditionalFormatting sqref="E9">
    <cfRule type="cellIs" dxfId="8784" priority="8783" operator="equal">
      <formula>"jan."</formula>
    </cfRule>
  </conditionalFormatting>
  <conditionalFormatting sqref="E9">
    <cfRule type="cellIs" dxfId="8783" priority="8782" operator="equal">
      <formula>"jan."</formula>
    </cfRule>
  </conditionalFormatting>
  <conditionalFormatting sqref="E9">
    <cfRule type="cellIs" dxfId="8782" priority="8781" operator="equal">
      <formula>"jan."</formula>
    </cfRule>
  </conditionalFormatting>
  <conditionalFormatting sqref="E9">
    <cfRule type="cellIs" dxfId="8781" priority="8780" operator="equal">
      <formula>"jan."</formula>
    </cfRule>
  </conditionalFormatting>
  <conditionalFormatting sqref="E9">
    <cfRule type="cellIs" dxfId="8780" priority="8779" operator="equal">
      <formula>"jan."</formula>
    </cfRule>
  </conditionalFormatting>
  <conditionalFormatting sqref="E9">
    <cfRule type="cellIs" dxfId="8779" priority="8778" operator="equal">
      <formula>"jan."</formula>
    </cfRule>
  </conditionalFormatting>
  <conditionalFormatting sqref="E9">
    <cfRule type="cellIs" dxfId="8778" priority="8777" operator="equal">
      <formula>"jan."</formula>
    </cfRule>
  </conditionalFormatting>
  <conditionalFormatting sqref="E9">
    <cfRule type="cellIs" dxfId="8777" priority="8776" operator="equal">
      <formula>"jan."</formula>
    </cfRule>
  </conditionalFormatting>
  <conditionalFormatting sqref="E9">
    <cfRule type="cellIs" dxfId="8776" priority="8775" operator="equal">
      <formula>"jan."</formula>
    </cfRule>
  </conditionalFormatting>
  <conditionalFormatting sqref="E9">
    <cfRule type="cellIs" dxfId="8775" priority="8774" operator="equal">
      <formula>"jan."</formula>
    </cfRule>
  </conditionalFormatting>
  <conditionalFormatting sqref="E9">
    <cfRule type="cellIs" dxfId="8774" priority="8773" operator="equal">
      <formula>"jan."</formula>
    </cfRule>
  </conditionalFormatting>
  <conditionalFormatting sqref="E9">
    <cfRule type="cellIs" dxfId="8773" priority="8772" operator="equal">
      <formula>"jan."</formula>
    </cfRule>
  </conditionalFormatting>
  <conditionalFormatting sqref="E9">
    <cfRule type="cellIs" dxfId="8772" priority="8771" operator="equal">
      <formula>"jan."</formula>
    </cfRule>
  </conditionalFormatting>
  <conditionalFormatting sqref="E9">
    <cfRule type="cellIs" dxfId="8771" priority="8770" operator="equal">
      <formula>"jan."</formula>
    </cfRule>
  </conditionalFormatting>
  <conditionalFormatting sqref="E9">
    <cfRule type="cellIs" dxfId="8770" priority="8769" operator="equal">
      <formula>"jan."</formula>
    </cfRule>
  </conditionalFormatting>
  <conditionalFormatting sqref="E9">
    <cfRule type="cellIs" dxfId="8769" priority="8768" operator="equal">
      <formula>"jan."</formula>
    </cfRule>
  </conditionalFormatting>
  <conditionalFormatting sqref="E9">
    <cfRule type="cellIs" dxfId="8768" priority="8767" operator="equal">
      <formula>"jan."</formula>
    </cfRule>
  </conditionalFormatting>
  <conditionalFormatting sqref="E9">
    <cfRule type="cellIs" dxfId="8767" priority="8766" operator="equal">
      <formula>"jan."</formula>
    </cfRule>
  </conditionalFormatting>
  <conditionalFormatting sqref="E9">
    <cfRule type="cellIs" dxfId="8766" priority="8765" operator="equal">
      <formula>"jan."</formula>
    </cfRule>
  </conditionalFormatting>
  <conditionalFormatting sqref="E9">
    <cfRule type="cellIs" dxfId="8765" priority="8764" operator="equal">
      <formula>"jan."</formula>
    </cfRule>
  </conditionalFormatting>
  <conditionalFormatting sqref="E9">
    <cfRule type="cellIs" dxfId="8764" priority="8763" operator="equal">
      <formula>"jan."</formula>
    </cfRule>
  </conditionalFormatting>
  <conditionalFormatting sqref="E9">
    <cfRule type="cellIs" dxfId="8763" priority="8762" operator="equal">
      <formula>"jan."</formula>
    </cfRule>
  </conditionalFormatting>
  <conditionalFormatting sqref="E9">
    <cfRule type="cellIs" dxfId="8762" priority="8761" operator="equal">
      <formula>"jan."</formula>
    </cfRule>
  </conditionalFormatting>
  <conditionalFormatting sqref="E9">
    <cfRule type="cellIs" dxfId="8761" priority="8760" operator="equal">
      <formula>"jan."</formula>
    </cfRule>
  </conditionalFormatting>
  <conditionalFormatting sqref="E9">
    <cfRule type="cellIs" dxfId="8760" priority="8759" operator="equal">
      <formula>"jan."</formula>
    </cfRule>
  </conditionalFormatting>
  <conditionalFormatting sqref="E9">
    <cfRule type="cellIs" dxfId="8759" priority="8758" operator="equal">
      <formula>"jan."</formula>
    </cfRule>
  </conditionalFormatting>
  <conditionalFormatting sqref="E9">
    <cfRule type="cellIs" dxfId="8758" priority="8757" operator="equal">
      <formula>"jan."</formula>
    </cfRule>
  </conditionalFormatting>
  <conditionalFormatting sqref="E9">
    <cfRule type="cellIs" dxfId="8757" priority="8756" operator="equal">
      <formula>"jan."</formula>
    </cfRule>
  </conditionalFormatting>
  <conditionalFormatting sqref="E9">
    <cfRule type="cellIs" dxfId="8756" priority="8755" operator="equal">
      <formula>"jan."</formula>
    </cfRule>
  </conditionalFormatting>
  <conditionalFormatting sqref="E9">
    <cfRule type="cellIs" dxfId="8755" priority="8754" operator="equal">
      <formula>"jan."</formula>
    </cfRule>
  </conditionalFormatting>
  <conditionalFormatting sqref="E9">
    <cfRule type="cellIs" dxfId="8754" priority="8753" operator="equal">
      <formula>"jan."</formula>
    </cfRule>
  </conditionalFormatting>
  <conditionalFormatting sqref="E9">
    <cfRule type="cellIs" dxfId="8753" priority="8752" operator="equal">
      <formula>"jan."</formula>
    </cfRule>
  </conditionalFormatting>
  <conditionalFormatting sqref="E9">
    <cfRule type="cellIs" dxfId="8752" priority="8751" operator="equal">
      <formula>"jan."</formula>
    </cfRule>
  </conditionalFormatting>
  <conditionalFormatting sqref="E9">
    <cfRule type="cellIs" dxfId="8751" priority="8750" operator="equal">
      <formula>"jan."</formula>
    </cfRule>
  </conditionalFormatting>
  <conditionalFormatting sqref="E9">
    <cfRule type="cellIs" dxfId="8750" priority="8749" operator="equal">
      <formula>"jan."</formula>
    </cfRule>
  </conditionalFormatting>
  <conditionalFormatting sqref="E9">
    <cfRule type="cellIs" dxfId="8749" priority="8748" operator="equal">
      <formula>"jan."</formula>
    </cfRule>
  </conditionalFormatting>
  <conditionalFormatting sqref="E9">
    <cfRule type="cellIs" dxfId="8748" priority="8747" operator="equal">
      <formula>"jan."</formula>
    </cfRule>
  </conditionalFormatting>
  <conditionalFormatting sqref="E9">
    <cfRule type="cellIs" dxfId="8747" priority="8746" operator="equal">
      <formula>"jan."</formula>
    </cfRule>
  </conditionalFormatting>
  <conditionalFormatting sqref="E9">
    <cfRule type="cellIs" dxfId="8746" priority="8745" operator="equal">
      <formula>"jan."</formula>
    </cfRule>
  </conditionalFormatting>
  <conditionalFormatting sqref="E9">
    <cfRule type="cellIs" dxfId="8745" priority="8744" operator="equal">
      <formula>"jan."</formula>
    </cfRule>
  </conditionalFormatting>
  <conditionalFormatting sqref="E9">
    <cfRule type="cellIs" dxfId="8744" priority="8743" operator="equal">
      <formula>"jan."</formula>
    </cfRule>
  </conditionalFormatting>
  <conditionalFormatting sqref="E9">
    <cfRule type="cellIs" dxfId="8743" priority="8742" operator="equal">
      <formula>"jan."</formula>
    </cfRule>
  </conditionalFormatting>
  <conditionalFormatting sqref="E9">
    <cfRule type="cellIs" dxfId="8742" priority="8741" operator="equal">
      <formula>"jan."</formula>
    </cfRule>
  </conditionalFormatting>
  <conditionalFormatting sqref="E9">
    <cfRule type="cellIs" dxfId="8741" priority="8740" operator="equal">
      <formula>"jan."</formula>
    </cfRule>
  </conditionalFormatting>
  <conditionalFormatting sqref="E9">
    <cfRule type="cellIs" dxfId="8740" priority="8739" operator="equal">
      <formula>"jan."</formula>
    </cfRule>
  </conditionalFormatting>
  <conditionalFormatting sqref="E9">
    <cfRule type="cellIs" dxfId="8739" priority="8738" operator="equal">
      <formula>"jan."</formula>
    </cfRule>
  </conditionalFormatting>
  <conditionalFormatting sqref="E9">
    <cfRule type="cellIs" dxfId="8738" priority="8737" operator="equal">
      <formula>"jan."</formula>
    </cfRule>
  </conditionalFormatting>
  <conditionalFormatting sqref="E9">
    <cfRule type="cellIs" dxfId="8737" priority="8736" operator="equal">
      <formula>"jan."</formula>
    </cfRule>
  </conditionalFormatting>
  <conditionalFormatting sqref="E9">
    <cfRule type="cellIs" dxfId="8736" priority="8735" operator="equal">
      <formula>"jan."</formula>
    </cfRule>
  </conditionalFormatting>
  <conditionalFormatting sqref="E9">
    <cfRule type="cellIs" dxfId="8735" priority="8734" operator="equal">
      <formula>"jan."</formula>
    </cfRule>
  </conditionalFormatting>
  <conditionalFormatting sqref="E9">
    <cfRule type="cellIs" dxfId="8734" priority="8733" operator="equal">
      <formula>"jan."</formula>
    </cfRule>
  </conditionalFormatting>
  <conditionalFormatting sqref="E9">
    <cfRule type="cellIs" dxfId="8733" priority="8732" operator="equal">
      <formula>"jan."</formula>
    </cfRule>
  </conditionalFormatting>
  <conditionalFormatting sqref="E9">
    <cfRule type="cellIs" dxfId="8732" priority="8731" operator="equal">
      <formula>"jan."</formula>
    </cfRule>
  </conditionalFormatting>
  <conditionalFormatting sqref="E9">
    <cfRule type="cellIs" dxfId="8731" priority="8730" operator="equal">
      <formula>"jan."</formula>
    </cfRule>
  </conditionalFormatting>
  <conditionalFormatting sqref="E9">
    <cfRule type="cellIs" dxfId="8730" priority="8729" operator="equal">
      <formula>"jan."</formula>
    </cfRule>
  </conditionalFormatting>
  <conditionalFormatting sqref="E9">
    <cfRule type="cellIs" dxfId="8729" priority="8728" operator="equal">
      <formula>"jan."</formula>
    </cfRule>
  </conditionalFormatting>
  <conditionalFormatting sqref="E9">
    <cfRule type="cellIs" dxfId="8728" priority="8727" operator="equal">
      <formula>"jan."</formula>
    </cfRule>
  </conditionalFormatting>
  <conditionalFormatting sqref="E9">
    <cfRule type="cellIs" dxfId="8727" priority="8726" operator="equal">
      <formula>"jan."</formula>
    </cfRule>
  </conditionalFormatting>
  <conditionalFormatting sqref="E9">
    <cfRule type="cellIs" dxfId="8726" priority="8725" operator="equal">
      <formula>"jan."</formula>
    </cfRule>
  </conditionalFormatting>
  <conditionalFormatting sqref="E9">
    <cfRule type="cellIs" dxfId="8725" priority="8724" operator="equal">
      <formula>"jan."</formula>
    </cfRule>
  </conditionalFormatting>
  <conditionalFormatting sqref="E9">
    <cfRule type="cellIs" dxfId="8724" priority="8723" operator="equal">
      <formula>"jan."</formula>
    </cfRule>
  </conditionalFormatting>
  <conditionalFormatting sqref="E9">
    <cfRule type="cellIs" dxfId="8723" priority="8722" operator="equal">
      <formula>"jan."</formula>
    </cfRule>
  </conditionalFormatting>
  <conditionalFormatting sqref="E9">
    <cfRule type="cellIs" dxfId="8722" priority="8721" operator="equal">
      <formula>"jan."</formula>
    </cfRule>
  </conditionalFormatting>
  <conditionalFormatting sqref="E9">
    <cfRule type="cellIs" dxfId="8721" priority="8720" operator="equal">
      <formula>"jan."</formula>
    </cfRule>
  </conditionalFormatting>
  <conditionalFormatting sqref="E9">
    <cfRule type="cellIs" dxfId="8720" priority="8719" operator="equal">
      <formula>"jan."</formula>
    </cfRule>
  </conditionalFormatting>
  <conditionalFormatting sqref="E9">
    <cfRule type="cellIs" dxfId="8719" priority="8718" operator="equal">
      <formula>"jan."</formula>
    </cfRule>
  </conditionalFormatting>
  <conditionalFormatting sqref="E9">
    <cfRule type="cellIs" dxfId="8718" priority="8717" operator="equal">
      <formula>"jan."</formula>
    </cfRule>
  </conditionalFormatting>
  <conditionalFormatting sqref="E9">
    <cfRule type="cellIs" dxfId="8717" priority="8716" operator="equal">
      <formula>"jan."</formula>
    </cfRule>
  </conditionalFormatting>
  <conditionalFormatting sqref="E9">
    <cfRule type="cellIs" dxfId="8716" priority="8715" operator="equal">
      <formula>"jan."</formula>
    </cfRule>
  </conditionalFormatting>
  <conditionalFormatting sqref="E9">
    <cfRule type="cellIs" dxfId="8715" priority="8714" operator="equal">
      <formula>"jan."</formula>
    </cfRule>
  </conditionalFormatting>
  <conditionalFormatting sqref="E9">
    <cfRule type="cellIs" dxfId="8714" priority="8713" operator="equal">
      <formula>"jan."</formula>
    </cfRule>
  </conditionalFormatting>
  <conditionalFormatting sqref="E9">
    <cfRule type="cellIs" dxfId="8713" priority="8712" operator="equal">
      <formula>"jan."</formula>
    </cfRule>
  </conditionalFormatting>
  <conditionalFormatting sqref="E9">
    <cfRule type="cellIs" dxfId="8712" priority="8711" operator="equal">
      <formula>"jan."</formula>
    </cfRule>
  </conditionalFormatting>
  <conditionalFormatting sqref="E9">
    <cfRule type="cellIs" dxfId="8711" priority="8710" operator="equal">
      <formula>"jan."</formula>
    </cfRule>
  </conditionalFormatting>
  <conditionalFormatting sqref="E9">
    <cfRule type="cellIs" dxfId="8710" priority="8709" operator="equal">
      <formula>"jan."</formula>
    </cfRule>
  </conditionalFormatting>
  <conditionalFormatting sqref="E9">
    <cfRule type="cellIs" dxfId="8709" priority="8708" operator="equal">
      <formula>"jan."</formula>
    </cfRule>
  </conditionalFormatting>
  <conditionalFormatting sqref="E9">
    <cfRule type="cellIs" dxfId="8708" priority="8707" operator="equal">
      <formula>"jan."</formula>
    </cfRule>
  </conditionalFormatting>
  <conditionalFormatting sqref="E9">
    <cfRule type="cellIs" dxfId="8707" priority="8706" operator="equal">
      <formula>"jan."</formula>
    </cfRule>
  </conditionalFormatting>
  <conditionalFormatting sqref="E9">
    <cfRule type="cellIs" dxfId="8706" priority="8705" operator="equal">
      <formula>"jan."</formula>
    </cfRule>
  </conditionalFormatting>
  <conditionalFormatting sqref="E9">
    <cfRule type="cellIs" dxfId="8705" priority="8704" operator="equal">
      <formula>"jan."</formula>
    </cfRule>
  </conditionalFormatting>
  <conditionalFormatting sqref="E9">
    <cfRule type="cellIs" dxfId="8704" priority="8703" operator="equal">
      <formula>"jan."</formula>
    </cfRule>
  </conditionalFormatting>
  <conditionalFormatting sqref="E9">
    <cfRule type="cellIs" dxfId="8703" priority="8702" operator="equal">
      <formula>"jan."</formula>
    </cfRule>
  </conditionalFormatting>
  <conditionalFormatting sqref="E9">
    <cfRule type="cellIs" dxfId="8702" priority="8701" operator="equal">
      <formula>"jan."</formula>
    </cfRule>
  </conditionalFormatting>
  <conditionalFormatting sqref="E9">
    <cfRule type="cellIs" dxfId="8701" priority="8700" operator="equal">
      <formula>"jan."</formula>
    </cfRule>
  </conditionalFormatting>
  <conditionalFormatting sqref="E9">
    <cfRule type="cellIs" dxfId="8700" priority="8699" operator="equal">
      <formula>"jan."</formula>
    </cfRule>
  </conditionalFormatting>
  <conditionalFormatting sqref="E9">
    <cfRule type="cellIs" dxfId="8699" priority="8698" operator="equal">
      <formula>"jan."</formula>
    </cfRule>
  </conditionalFormatting>
  <conditionalFormatting sqref="E9">
    <cfRule type="cellIs" dxfId="8698" priority="8697" operator="equal">
      <formula>"jan."</formula>
    </cfRule>
  </conditionalFormatting>
  <conditionalFormatting sqref="E9">
    <cfRule type="cellIs" dxfId="8697" priority="8696" operator="equal">
      <formula>"jan."</formula>
    </cfRule>
  </conditionalFormatting>
  <conditionalFormatting sqref="E9">
    <cfRule type="cellIs" dxfId="8696" priority="8695" operator="equal">
      <formula>"jan."</formula>
    </cfRule>
  </conditionalFormatting>
  <conditionalFormatting sqref="E9">
    <cfRule type="cellIs" dxfId="8695" priority="8694" operator="equal">
      <formula>"jan."</formula>
    </cfRule>
  </conditionalFormatting>
  <conditionalFormatting sqref="E9">
    <cfRule type="cellIs" dxfId="8694" priority="8693" operator="equal">
      <formula>"jan."</formula>
    </cfRule>
  </conditionalFormatting>
  <conditionalFormatting sqref="E9">
    <cfRule type="cellIs" dxfId="8693" priority="8692" operator="equal">
      <formula>"jan."</formula>
    </cfRule>
  </conditionalFormatting>
  <conditionalFormatting sqref="E9">
    <cfRule type="cellIs" dxfId="8692" priority="8691" operator="equal">
      <formula>"jan."</formula>
    </cfRule>
  </conditionalFormatting>
  <conditionalFormatting sqref="E9">
    <cfRule type="cellIs" dxfId="8691" priority="8690" operator="equal">
      <formula>"jan."</formula>
    </cfRule>
  </conditionalFormatting>
  <conditionalFormatting sqref="E9">
    <cfRule type="cellIs" dxfId="8690" priority="8689" operator="equal">
      <formula>"jan."</formula>
    </cfRule>
  </conditionalFormatting>
  <conditionalFormatting sqref="E9">
    <cfRule type="cellIs" dxfId="8689" priority="8688" operator="equal">
      <formula>"jan."</formula>
    </cfRule>
  </conditionalFormatting>
  <conditionalFormatting sqref="E9">
    <cfRule type="cellIs" dxfId="8688" priority="8687" operator="equal">
      <formula>"jan."</formula>
    </cfRule>
  </conditionalFormatting>
  <conditionalFormatting sqref="E9">
    <cfRule type="cellIs" dxfId="8687" priority="8686" operator="equal">
      <formula>"jan."</formula>
    </cfRule>
  </conditionalFormatting>
  <conditionalFormatting sqref="E9">
    <cfRule type="cellIs" dxfId="8686" priority="8685" operator="equal">
      <formula>"jan."</formula>
    </cfRule>
  </conditionalFormatting>
  <conditionalFormatting sqref="E9">
    <cfRule type="cellIs" dxfId="8685" priority="8684" operator="equal">
      <formula>"jan."</formula>
    </cfRule>
  </conditionalFormatting>
  <conditionalFormatting sqref="E9">
    <cfRule type="cellIs" dxfId="8684" priority="8683" operator="equal">
      <formula>"jan."</formula>
    </cfRule>
  </conditionalFormatting>
  <conditionalFormatting sqref="E9">
    <cfRule type="cellIs" dxfId="8683" priority="8682" operator="equal">
      <formula>"jan."</formula>
    </cfRule>
  </conditionalFormatting>
  <conditionalFormatting sqref="E9">
    <cfRule type="cellIs" dxfId="8682" priority="8681" operator="equal">
      <formula>"jan."</formula>
    </cfRule>
  </conditionalFormatting>
  <conditionalFormatting sqref="E9">
    <cfRule type="cellIs" dxfId="8681" priority="8680" operator="equal">
      <formula>"jan."</formula>
    </cfRule>
  </conditionalFormatting>
  <conditionalFormatting sqref="E9">
    <cfRule type="cellIs" dxfId="8680" priority="8679" operator="equal">
      <formula>"jan."</formula>
    </cfRule>
  </conditionalFormatting>
  <conditionalFormatting sqref="E9">
    <cfRule type="cellIs" dxfId="8679" priority="8678" operator="equal">
      <formula>"jan."</formula>
    </cfRule>
  </conditionalFormatting>
  <conditionalFormatting sqref="E9">
    <cfRule type="cellIs" dxfId="8678" priority="8677" operator="equal">
      <formula>"jan."</formula>
    </cfRule>
  </conditionalFormatting>
  <conditionalFormatting sqref="E9">
    <cfRule type="cellIs" dxfId="8677" priority="8676" operator="equal">
      <formula>"jan."</formula>
    </cfRule>
  </conditionalFormatting>
  <conditionalFormatting sqref="E9">
    <cfRule type="cellIs" dxfId="8676" priority="8675" operator="equal">
      <formula>"jan."</formula>
    </cfRule>
  </conditionalFormatting>
  <conditionalFormatting sqref="E9">
    <cfRule type="cellIs" dxfId="8675" priority="8674" operator="equal">
      <formula>"jan."</formula>
    </cfRule>
  </conditionalFormatting>
  <conditionalFormatting sqref="E9">
    <cfRule type="cellIs" dxfId="8674" priority="8673" operator="equal">
      <formula>"jan."</formula>
    </cfRule>
  </conditionalFormatting>
  <conditionalFormatting sqref="E9">
    <cfRule type="cellIs" dxfId="8673" priority="8672" operator="equal">
      <formula>"jan."</formula>
    </cfRule>
  </conditionalFormatting>
  <conditionalFormatting sqref="E9">
    <cfRule type="cellIs" dxfId="8672" priority="8671" operator="equal">
      <formula>"jan."</formula>
    </cfRule>
  </conditionalFormatting>
  <conditionalFormatting sqref="E9">
    <cfRule type="cellIs" dxfId="8671" priority="8670" operator="equal">
      <formula>"jan."</formula>
    </cfRule>
  </conditionalFormatting>
  <conditionalFormatting sqref="E9">
    <cfRule type="cellIs" dxfId="8670" priority="8669" operator="equal">
      <formula>"jan."</formula>
    </cfRule>
  </conditionalFormatting>
  <conditionalFormatting sqref="E9">
    <cfRule type="cellIs" dxfId="8669" priority="8668" operator="equal">
      <formula>"jan."</formula>
    </cfRule>
  </conditionalFormatting>
  <conditionalFormatting sqref="E9">
    <cfRule type="cellIs" dxfId="8668" priority="8667" operator="equal">
      <formula>"jan."</formula>
    </cfRule>
  </conditionalFormatting>
  <conditionalFormatting sqref="E9">
    <cfRule type="cellIs" dxfId="8667" priority="8666" operator="equal">
      <formula>"jan."</formula>
    </cfRule>
  </conditionalFormatting>
  <conditionalFormatting sqref="E9">
    <cfRule type="cellIs" dxfId="8666" priority="8665" operator="equal">
      <formula>"jan."</formula>
    </cfRule>
  </conditionalFormatting>
  <conditionalFormatting sqref="E9">
    <cfRule type="cellIs" dxfId="8665" priority="8664" operator="equal">
      <formula>"jan."</formula>
    </cfRule>
  </conditionalFormatting>
  <conditionalFormatting sqref="E9">
    <cfRule type="cellIs" dxfId="8664" priority="8663" operator="equal">
      <formula>"jan."</formula>
    </cfRule>
  </conditionalFormatting>
  <conditionalFormatting sqref="E9">
    <cfRule type="cellIs" dxfId="8663" priority="8662" operator="equal">
      <formula>"jan."</formula>
    </cfRule>
  </conditionalFormatting>
  <conditionalFormatting sqref="E9">
    <cfRule type="cellIs" dxfId="8662" priority="8661" operator="equal">
      <formula>"jan."</formula>
    </cfRule>
  </conditionalFormatting>
  <conditionalFormatting sqref="E9">
    <cfRule type="cellIs" dxfId="8661" priority="8660" operator="equal">
      <formula>"jan."</formula>
    </cfRule>
  </conditionalFormatting>
  <conditionalFormatting sqref="E9">
    <cfRule type="cellIs" dxfId="8660" priority="8659" operator="equal">
      <formula>"jan."</formula>
    </cfRule>
  </conditionalFormatting>
  <conditionalFormatting sqref="E9">
    <cfRule type="cellIs" dxfId="8659" priority="8658" operator="equal">
      <formula>"jan."</formula>
    </cfRule>
  </conditionalFormatting>
  <conditionalFormatting sqref="E9">
    <cfRule type="cellIs" dxfId="8658" priority="8657" operator="equal">
      <formula>"jan."</formula>
    </cfRule>
  </conditionalFormatting>
  <conditionalFormatting sqref="E9">
    <cfRule type="cellIs" dxfId="8657" priority="8656" operator="equal">
      <formula>"jan."</formula>
    </cfRule>
  </conditionalFormatting>
  <conditionalFormatting sqref="E9">
    <cfRule type="cellIs" dxfId="8656" priority="8655" operator="equal">
      <formula>"jan."</formula>
    </cfRule>
  </conditionalFormatting>
  <conditionalFormatting sqref="E9">
    <cfRule type="cellIs" dxfId="8655" priority="8654" operator="equal">
      <formula>"jan."</formula>
    </cfRule>
  </conditionalFormatting>
  <conditionalFormatting sqref="E9">
    <cfRule type="cellIs" dxfId="8654" priority="8653" operator="equal">
      <formula>"jan."</formula>
    </cfRule>
  </conditionalFormatting>
  <conditionalFormatting sqref="E9">
    <cfRule type="cellIs" dxfId="8653" priority="8652" operator="equal">
      <formula>"jan."</formula>
    </cfRule>
  </conditionalFormatting>
  <conditionalFormatting sqref="E9">
    <cfRule type="cellIs" dxfId="8652" priority="8650" operator="equal">
      <formula>"jan."</formula>
    </cfRule>
  </conditionalFormatting>
  <conditionalFormatting sqref="E9">
    <cfRule type="cellIs" dxfId="8651" priority="8649" operator="equal">
      <formula>"jan."</formula>
    </cfRule>
  </conditionalFormatting>
  <conditionalFormatting sqref="E9">
    <cfRule type="cellIs" dxfId="8650" priority="8648" operator="equal">
      <formula>"jan."</formula>
    </cfRule>
  </conditionalFormatting>
  <conditionalFormatting sqref="E9">
    <cfRule type="cellIs" dxfId="8649" priority="8647" operator="equal">
      <formula>"jan."</formula>
    </cfRule>
  </conditionalFormatting>
  <conditionalFormatting sqref="E9">
    <cfRule type="cellIs" dxfId="8648" priority="8646" operator="equal">
      <formula>"jan."</formula>
    </cfRule>
  </conditionalFormatting>
  <conditionalFormatting sqref="E9">
    <cfRule type="cellIs" dxfId="8647" priority="8645" operator="equal">
      <formula>"jan."</formula>
    </cfRule>
  </conditionalFormatting>
  <conditionalFormatting sqref="E9">
    <cfRule type="cellIs" dxfId="8646" priority="8644" operator="equal">
      <formula>"jan."</formula>
    </cfRule>
  </conditionalFormatting>
  <conditionalFormatting sqref="E9">
    <cfRule type="cellIs" dxfId="8645" priority="8643" operator="equal">
      <formula>"jan."</formula>
    </cfRule>
  </conditionalFormatting>
  <conditionalFormatting sqref="E9">
    <cfRule type="cellIs" dxfId="8644" priority="8642" operator="equal">
      <formula>"jan."</formula>
    </cfRule>
  </conditionalFormatting>
  <conditionalFormatting sqref="E9">
    <cfRule type="cellIs" dxfId="8643" priority="8641" operator="equal">
      <formula>"jan."</formula>
    </cfRule>
  </conditionalFormatting>
  <conditionalFormatting sqref="E9">
    <cfRule type="cellIs" dxfId="8642" priority="8640" operator="equal">
      <formula>"jan."</formula>
    </cfRule>
  </conditionalFormatting>
  <conditionalFormatting sqref="E9">
    <cfRule type="cellIs" dxfId="8641" priority="8639" operator="equal">
      <formula>"jan."</formula>
    </cfRule>
  </conditionalFormatting>
  <conditionalFormatting sqref="E9">
    <cfRule type="cellIs" dxfId="8640" priority="8638" operator="equal">
      <formula>"jan."</formula>
    </cfRule>
  </conditionalFormatting>
  <conditionalFormatting sqref="E9">
    <cfRule type="cellIs" dxfId="8639" priority="8637" operator="equal">
      <formula>"jan."</formula>
    </cfRule>
  </conditionalFormatting>
  <conditionalFormatting sqref="E9">
    <cfRule type="cellIs" dxfId="8638" priority="8636" operator="equal">
      <formula>"jan."</formula>
    </cfRule>
  </conditionalFormatting>
  <conditionalFormatting sqref="E9">
    <cfRule type="cellIs" dxfId="8637" priority="8635" operator="equal">
      <formula>"jan."</formula>
    </cfRule>
  </conditionalFormatting>
  <conditionalFormatting sqref="E9">
    <cfRule type="cellIs" dxfId="8636" priority="8634" operator="equal">
      <formula>"jan."</formula>
    </cfRule>
  </conditionalFormatting>
  <conditionalFormatting sqref="E9">
    <cfRule type="cellIs" dxfId="8635" priority="8633" operator="equal">
      <formula>"jan."</formula>
    </cfRule>
  </conditionalFormatting>
  <conditionalFormatting sqref="E9">
    <cfRule type="cellIs" dxfId="8634" priority="8632" operator="equal">
      <formula>"jan."</formula>
    </cfRule>
  </conditionalFormatting>
  <conditionalFormatting sqref="E9">
    <cfRule type="cellIs" dxfId="8633" priority="8631" operator="equal">
      <formula>"jan."</formula>
    </cfRule>
  </conditionalFormatting>
  <conditionalFormatting sqref="E9">
    <cfRule type="cellIs" dxfId="8632" priority="8630" operator="equal">
      <formula>"jan."</formula>
    </cfRule>
  </conditionalFormatting>
  <conditionalFormatting sqref="E9">
    <cfRule type="cellIs" dxfId="8631" priority="8629" operator="equal">
      <formula>"jan."</formula>
    </cfRule>
  </conditionalFormatting>
  <conditionalFormatting sqref="E9">
    <cfRule type="cellIs" dxfId="8630" priority="8628" operator="equal">
      <formula>"jan."</formula>
    </cfRule>
  </conditionalFormatting>
  <conditionalFormatting sqref="E9">
    <cfRule type="cellIs" dxfId="8629" priority="8627" operator="equal">
      <formula>"jan."</formula>
    </cfRule>
  </conditionalFormatting>
  <conditionalFormatting sqref="E9">
    <cfRule type="cellIs" dxfId="8628" priority="8626" operator="equal">
      <formula>"jan."</formula>
    </cfRule>
  </conditionalFormatting>
  <conditionalFormatting sqref="E9">
    <cfRule type="cellIs" dxfId="8627" priority="8625" operator="equal">
      <formula>"jan."</formula>
    </cfRule>
  </conditionalFormatting>
  <conditionalFormatting sqref="E9">
    <cfRule type="cellIs" dxfId="8626" priority="8624" operator="equal">
      <formula>"jan."</formula>
    </cfRule>
  </conditionalFormatting>
  <conditionalFormatting sqref="E9">
    <cfRule type="cellIs" dxfId="8625" priority="8623" operator="equal">
      <formula>"jan."</formula>
    </cfRule>
  </conditionalFormatting>
  <conditionalFormatting sqref="E9">
    <cfRule type="cellIs" dxfId="8624" priority="8622" operator="equal">
      <formula>"jan."</formula>
    </cfRule>
  </conditionalFormatting>
  <conditionalFormatting sqref="E9">
    <cfRule type="cellIs" dxfId="8623" priority="8621" operator="equal">
      <formula>"jan."</formula>
    </cfRule>
  </conditionalFormatting>
  <conditionalFormatting sqref="E9">
    <cfRule type="cellIs" dxfId="8622" priority="8620" operator="equal">
      <formula>"jan."</formula>
    </cfRule>
  </conditionalFormatting>
  <conditionalFormatting sqref="E9">
    <cfRule type="cellIs" dxfId="8621" priority="8619" operator="equal">
      <formula>"jan."</formula>
    </cfRule>
  </conditionalFormatting>
  <conditionalFormatting sqref="E9">
    <cfRule type="cellIs" dxfId="8620" priority="8618" operator="equal">
      <formula>"jan."</formula>
    </cfRule>
  </conditionalFormatting>
  <conditionalFormatting sqref="E9">
    <cfRule type="cellIs" dxfId="8619" priority="8617" operator="equal">
      <formula>"jan."</formula>
    </cfRule>
  </conditionalFormatting>
  <conditionalFormatting sqref="E9">
    <cfRule type="cellIs" dxfId="8618" priority="8616" operator="equal">
      <formula>"jan."</formula>
    </cfRule>
  </conditionalFormatting>
  <conditionalFormatting sqref="E9">
    <cfRule type="cellIs" dxfId="8617" priority="8615" operator="equal">
      <formula>"jan."</formula>
    </cfRule>
  </conditionalFormatting>
  <conditionalFormatting sqref="E9">
    <cfRule type="cellIs" dxfId="8616" priority="8614" operator="equal">
      <formula>"jan."</formula>
    </cfRule>
  </conditionalFormatting>
  <conditionalFormatting sqref="E9">
    <cfRule type="cellIs" dxfId="8615" priority="8613" operator="equal">
      <formula>"jan."</formula>
    </cfRule>
  </conditionalFormatting>
  <conditionalFormatting sqref="E9">
    <cfRule type="cellIs" dxfId="8614" priority="8612" operator="equal">
      <formula>"jan."</formula>
    </cfRule>
  </conditionalFormatting>
  <conditionalFormatting sqref="E9">
    <cfRule type="cellIs" dxfId="8613" priority="8611" operator="equal">
      <formula>"jan."</formula>
    </cfRule>
  </conditionalFormatting>
  <conditionalFormatting sqref="E9">
    <cfRule type="cellIs" dxfId="8612" priority="8610" operator="equal">
      <formula>"jan."</formula>
    </cfRule>
  </conditionalFormatting>
  <conditionalFormatting sqref="E9">
    <cfRule type="cellIs" dxfId="8611" priority="8609" operator="equal">
      <formula>"jan."</formula>
    </cfRule>
  </conditionalFormatting>
  <conditionalFormatting sqref="E9">
    <cfRule type="cellIs" dxfId="8610" priority="8608" operator="equal">
      <formula>"jan."</formula>
    </cfRule>
  </conditionalFormatting>
  <conditionalFormatting sqref="E9">
    <cfRule type="cellIs" dxfId="8609" priority="8607" operator="equal">
      <formula>"jan."</formula>
    </cfRule>
  </conditionalFormatting>
  <conditionalFormatting sqref="E9">
    <cfRule type="cellIs" dxfId="8608" priority="8606" operator="equal">
      <formula>"jan."</formula>
    </cfRule>
  </conditionalFormatting>
  <conditionalFormatting sqref="E9">
    <cfRule type="cellIs" dxfId="8607" priority="8605" operator="equal">
      <formula>"jan."</formula>
    </cfRule>
  </conditionalFormatting>
  <conditionalFormatting sqref="E9">
    <cfRule type="cellIs" dxfId="8606" priority="8604" operator="equal">
      <formula>"jan."</formula>
    </cfRule>
  </conditionalFormatting>
  <conditionalFormatting sqref="E9">
    <cfRule type="cellIs" dxfId="8605" priority="8603" operator="equal">
      <formula>"jan."</formula>
    </cfRule>
  </conditionalFormatting>
  <conditionalFormatting sqref="E9">
    <cfRule type="cellIs" dxfId="8604" priority="8602" operator="equal">
      <formula>"jan."</formula>
    </cfRule>
  </conditionalFormatting>
  <conditionalFormatting sqref="E9">
    <cfRule type="cellIs" dxfId="8603" priority="8601" operator="equal">
      <formula>"jan."</formula>
    </cfRule>
  </conditionalFormatting>
  <conditionalFormatting sqref="E9">
    <cfRule type="cellIs" dxfId="8602" priority="8600" operator="equal">
      <formula>"jan."</formula>
    </cfRule>
  </conditionalFormatting>
  <conditionalFormatting sqref="E9">
    <cfRule type="cellIs" dxfId="8601" priority="8599" operator="equal">
      <formula>"jan."</formula>
    </cfRule>
  </conditionalFormatting>
  <conditionalFormatting sqref="E9">
    <cfRule type="cellIs" dxfId="8600" priority="8598" operator="equal">
      <formula>"jan."</formula>
    </cfRule>
  </conditionalFormatting>
  <conditionalFormatting sqref="E9">
    <cfRule type="cellIs" dxfId="8599" priority="8597" operator="equal">
      <formula>"jan."</formula>
    </cfRule>
  </conditionalFormatting>
  <conditionalFormatting sqref="E9">
    <cfRule type="cellIs" dxfId="8598" priority="8596" operator="equal">
      <formula>"jan."</formula>
    </cfRule>
  </conditionalFormatting>
  <conditionalFormatting sqref="E9">
    <cfRule type="cellIs" dxfId="8597" priority="8595" operator="equal">
      <formula>"jan."</formula>
    </cfRule>
  </conditionalFormatting>
  <conditionalFormatting sqref="E9">
    <cfRule type="cellIs" dxfId="8596" priority="8594" operator="equal">
      <formula>"jan."</formula>
    </cfRule>
  </conditionalFormatting>
  <conditionalFormatting sqref="E9">
    <cfRule type="cellIs" dxfId="8595" priority="8593" operator="equal">
      <formula>"jan."</formula>
    </cfRule>
  </conditionalFormatting>
  <conditionalFormatting sqref="E9">
    <cfRule type="cellIs" dxfId="8594" priority="8592" operator="equal">
      <formula>"jan."</formula>
    </cfRule>
  </conditionalFormatting>
  <conditionalFormatting sqref="E9">
    <cfRule type="cellIs" dxfId="8593" priority="8591" operator="equal">
      <formula>"jan."</formula>
    </cfRule>
  </conditionalFormatting>
  <conditionalFormatting sqref="E9">
    <cfRule type="cellIs" dxfId="8592" priority="8590" operator="equal">
      <formula>"jan."</formula>
    </cfRule>
  </conditionalFormatting>
  <conditionalFormatting sqref="E9">
    <cfRule type="cellIs" dxfId="8591" priority="8589" operator="equal">
      <formula>"jan."</formula>
    </cfRule>
  </conditionalFormatting>
  <conditionalFormatting sqref="E9">
    <cfRule type="cellIs" dxfId="8590" priority="8588" operator="equal">
      <formula>"jan."</formula>
    </cfRule>
  </conditionalFormatting>
  <conditionalFormatting sqref="E9">
    <cfRule type="cellIs" dxfId="8589" priority="8587" operator="equal">
      <formula>"jan."</formula>
    </cfRule>
  </conditionalFormatting>
  <conditionalFormatting sqref="E9">
    <cfRule type="cellIs" dxfId="8588" priority="8586" operator="equal">
      <formula>"jan."</formula>
    </cfRule>
  </conditionalFormatting>
  <conditionalFormatting sqref="E9">
    <cfRule type="cellIs" dxfId="8587" priority="8585" operator="equal">
      <formula>"jan."</formula>
    </cfRule>
  </conditionalFormatting>
  <conditionalFormatting sqref="E9">
    <cfRule type="cellIs" dxfId="8586" priority="8584" operator="equal">
      <formula>"jan."</formula>
    </cfRule>
  </conditionalFormatting>
  <conditionalFormatting sqref="E9">
    <cfRule type="cellIs" dxfId="8585" priority="8583" operator="equal">
      <formula>"jan."</formula>
    </cfRule>
  </conditionalFormatting>
  <conditionalFormatting sqref="E9">
    <cfRule type="cellIs" dxfId="8584" priority="8582" operator="equal">
      <formula>"jan."</formula>
    </cfRule>
  </conditionalFormatting>
  <conditionalFormatting sqref="E9">
    <cfRule type="cellIs" dxfId="8583" priority="8581" operator="equal">
      <formula>"jan."</formula>
    </cfRule>
  </conditionalFormatting>
  <conditionalFormatting sqref="E9">
    <cfRule type="cellIs" dxfId="8582" priority="8580" operator="equal">
      <formula>"jan."</formula>
    </cfRule>
  </conditionalFormatting>
  <conditionalFormatting sqref="E9">
    <cfRule type="cellIs" dxfId="8581" priority="8579" operator="equal">
      <formula>"jan."</formula>
    </cfRule>
  </conditionalFormatting>
  <conditionalFormatting sqref="E9">
    <cfRule type="cellIs" dxfId="8580" priority="8578" operator="equal">
      <formula>"jan."</formula>
    </cfRule>
  </conditionalFormatting>
  <conditionalFormatting sqref="E9">
    <cfRule type="cellIs" dxfId="8579" priority="8577" operator="equal">
      <formula>"jan."</formula>
    </cfRule>
  </conditionalFormatting>
  <conditionalFormatting sqref="E9">
    <cfRule type="cellIs" dxfId="8578" priority="8576" operator="equal">
      <formula>"jan."</formula>
    </cfRule>
  </conditionalFormatting>
  <conditionalFormatting sqref="E9">
    <cfRule type="cellIs" dxfId="8577" priority="8575" operator="equal">
      <formula>"jan."</formula>
    </cfRule>
  </conditionalFormatting>
  <conditionalFormatting sqref="E9">
    <cfRule type="cellIs" dxfId="8576" priority="8574" operator="equal">
      <formula>"jan."</formula>
    </cfRule>
  </conditionalFormatting>
  <conditionalFormatting sqref="E9">
    <cfRule type="cellIs" dxfId="8575" priority="8573" operator="equal">
      <formula>"jan."</formula>
    </cfRule>
  </conditionalFormatting>
  <conditionalFormatting sqref="E9">
    <cfRule type="cellIs" dxfId="8574" priority="8572" operator="equal">
      <formula>"jan."</formula>
    </cfRule>
  </conditionalFormatting>
  <conditionalFormatting sqref="E9">
    <cfRule type="cellIs" dxfId="8573" priority="8571" operator="equal">
      <formula>"jan."</formula>
    </cfRule>
  </conditionalFormatting>
  <conditionalFormatting sqref="E9">
    <cfRule type="cellIs" dxfId="8572" priority="8570" operator="equal">
      <formula>"jan."</formula>
    </cfRule>
  </conditionalFormatting>
  <conditionalFormatting sqref="E9">
    <cfRule type="cellIs" dxfId="8571" priority="8569" operator="equal">
      <formula>"jan."</formula>
    </cfRule>
  </conditionalFormatting>
  <conditionalFormatting sqref="E9">
    <cfRule type="cellIs" dxfId="8570" priority="8568" operator="equal">
      <formula>"jan."</formula>
    </cfRule>
  </conditionalFormatting>
  <conditionalFormatting sqref="E9">
    <cfRule type="cellIs" dxfId="8569" priority="8567" operator="equal">
      <formula>"jan."</formula>
    </cfRule>
  </conditionalFormatting>
  <conditionalFormatting sqref="E9">
    <cfRule type="cellIs" dxfId="8568" priority="8566" operator="equal">
      <formula>"jan."</formula>
    </cfRule>
  </conditionalFormatting>
  <conditionalFormatting sqref="E9">
    <cfRule type="cellIs" dxfId="8567" priority="8565" operator="equal">
      <formula>"jan."</formula>
    </cfRule>
  </conditionalFormatting>
  <conditionalFormatting sqref="E9">
    <cfRule type="cellIs" dxfId="8566" priority="8564" operator="equal">
      <formula>"jan."</formula>
    </cfRule>
  </conditionalFormatting>
  <conditionalFormatting sqref="E9">
    <cfRule type="cellIs" dxfId="8565" priority="8563" operator="equal">
      <formula>"jan."</formula>
    </cfRule>
  </conditionalFormatting>
  <conditionalFormatting sqref="E9">
    <cfRule type="cellIs" dxfId="8564" priority="8562" operator="equal">
      <formula>"jan."</formula>
    </cfRule>
  </conditionalFormatting>
  <conditionalFormatting sqref="E9">
    <cfRule type="cellIs" dxfId="8563" priority="8561" operator="equal">
      <formula>"jan."</formula>
    </cfRule>
  </conditionalFormatting>
  <conditionalFormatting sqref="E9">
    <cfRule type="cellIs" dxfId="8562" priority="8560" operator="equal">
      <formula>"jan."</formula>
    </cfRule>
  </conditionalFormatting>
  <conditionalFormatting sqref="E9">
    <cfRule type="cellIs" dxfId="8561" priority="8559" operator="equal">
      <formula>"jan."</formula>
    </cfRule>
  </conditionalFormatting>
  <conditionalFormatting sqref="E9">
    <cfRule type="cellIs" dxfId="8560" priority="8558" operator="equal">
      <formula>"jan."</formula>
    </cfRule>
  </conditionalFormatting>
  <conditionalFormatting sqref="E9">
    <cfRule type="cellIs" dxfId="8559" priority="8557" operator="equal">
      <formula>"jan."</formula>
    </cfRule>
  </conditionalFormatting>
  <conditionalFormatting sqref="E9">
    <cfRule type="cellIs" dxfId="8558" priority="8556" operator="equal">
      <formula>"jan."</formula>
    </cfRule>
  </conditionalFormatting>
  <conditionalFormatting sqref="E9">
    <cfRule type="cellIs" dxfId="8557" priority="8555" operator="equal">
      <formula>"jan."</formula>
    </cfRule>
  </conditionalFormatting>
  <conditionalFormatting sqref="E9">
    <cfRule type="cellIs" dxfId="8556" priority="8554" operator="equal">
      <formula>"jan."</formula>
    </cfRule>
  </conditionalFormatting>
  <conditionalFormatting sqref="E9">
    <cfRule type="cellIs" dxfId="8555" priority="8553" operator="equal">
      <formula>"jan."</formula>
    </cfRule>
  </conditionalFormatting>
  <conditionalFormatting sqref="E9">
    <cfRule type="cellIs" dxfId="8554" priority="8552" operator="equal">
      <formula>"jan."</formula>
    </cfRule>
  </conditionalFormatting>
  <conditionalFormatting sqref="E9">
    <cfRule type="cellIs" dxfId="8553" priority="8551" operator="equal">
      <formula>"jan."</formula>
    </cfRule>
  </conditionalFormatting>
  <conditionalFormatting sqref="E9">
    <cfRule type="cellIs" dxfId="8552" priority="8550" operator="equal">
      <formula>"jan."</formula>
    </cfRule>
  </conditionalFormatting>
  <conditionalFormatting sqref="E9">
    <cfRule type="cellIs" dxfId="8551" priority="8549" operator="equal">
      <formula>"jan."</formula>
    </cfRule>
  </conditionalFormatting>
  <conditionalFormatting sqref="E9">
    <cfRule type="cellIs" dxfId="8550" priority="8548" operator="equal">
      <formula>"jan."</formula>
    </cfRule>
  </conditionalFormatting>
  <conditionalFormatting sqref="E9">
    <cfRule type="cellIs" dxfId="8549" priority="8547" operator="equal">
      <formula>"jan."</formula>
    </cfRule>
  </conditionalFormatting>
  <conditionalFormatting sqref="E9">
    <cfRule type="cellIs" dxfId="8548" priority="8546" operator="equal">
      <formula>"jan."</formula>
    </cfRule>
  </conditionalFormatting>
  <conditionalFormatting sqref="E9">
    <cfRule type="cellIs" dxfId="8547" priority="8545" operator="equal">
      <formula>"jan."</formula>
    </cfRule>
  </conditionalFormatting>
  <conditionalFormatting sqref="E9">
    <cfRule type="cellIs" dxfId="8546" priority="8544" operator="equal">
      <formula>"jan."</formula>
    </cfRule>
  </conditionalFormatting>
  <conditionalFormatting sqref="E9">
    <cfRule type="cellIs" dxfId="8545" priority="8543" operator="equal">
      <formula>"jan."</formula>
    </cfRule>
  </conditionalFormatting>
  <conditionalFormatting sqref="E9">
    <cfRule type="cellIs" dxfId="8544" priority="8542" operator="equal">
      <formula>"jan."</formula>
    </cfRule>
  </conditionalFormatting>
  <conditionalFormatting sqref="E9">
    <cfRule type="cellIs" dxfId="8543" priority="8541" operator="equal">
      <formula>"jan."</formula>
    </cfRule>
  </conditionalFormatting>
  <conditionalFormatting sqref="E9">
    <cfRule type="cellIs" dxfId="8542" priority="8540" operator="equal">
      <formula>"jan."</formula>
    </cfRule>
  </conditionalFormatting>
  <conditionalFormatting sqref="E9">
    <cfRule type="cellIs" dxfId="8541" priority="8539" operator="equal">
      <formula>"jan."</formula>
    </cfRule>
  </conditionalFormatting>
  <conditionalFormatting sqref="E9">
    <cfRule type="cellIs" dxfId="8540" priority="8538" operator="equal">
      <formula>"jan."</formula>
    </cfRule>
  </conditionalFormatting>
  <conditionalFormatting sqref="E9">
    <cfRule type="cellIs" dxfId="8539" priority="8537" operator="equal">
      <formula>"jan."</formula>
    </cfRule>
  </conditionalFormatting>
  <conditionalFormatting sqref="E9">
    <cfRule type="cellIs" dxfId="8538" priority="8536" operator="equal">
      <formula>"jan."</formula>
    </cfRule>
  </conditionalFormatting>
  <conditionalFormatting sqref="E9">
    <cfRule type="cellIs" dxfId="8537" priority="8535" operator="equal">
      <formula>"jan."</formula>
    </cfRule>
  </conditionalFormatting>
  <conditionalFormatting sqref="E9">
    <cfRule type="cellIs" dxfId="8536" priority="8534" operator="equal">
      <formula>"jan."</formula>
    </cfRule>
  </conditionalFormatting>
  <conditionalFormatting sqref="E9">
    <cfRule type="cellIs" dxfId="8535" priority="8533" operator="equal">
      <formula>"jan."</formula>
    </cfRule>
  </conditionalFormatting>
  <conditionalFormatting sqref="E9">
    <cfRule type="cellIs" dxfId="8534" priority="8532" operator="equal">
      <formula>"jan."</formula>
    </cfRule>
  </conditionalFormatting>
  <conditionalFormatting sqref="E9">
    <cfRule type="cellIs" dxfId="8533" priority="8531" operator="equal">
      <formula>"jan."</formula>
    </cfRule>
  </conditionalFormatting>
  <conditionalFormatting sqref="E9">
    <cfRule type="cellIs" dxfId="8532" priority="8530" operator="equal">
      <formula>"jan."</formula>
    </cfRule>
  </conditionalFormatting>
  <conditionalFormatting sqref="E9">
    <cfRule type="cellIs" dxfId="8531" priority="8529" operator="equal">
      <formula>"jan."</formula>
    </cfRule>
  </conditionalFormatting>
  <conditionalFormatting sqref="E9">
    <cfRule type="cellIs" dxfId="8530" priority="8528" operator="equal">
      <formula>"jan."</formula>
    </cfRule>
  </conditionalFormatting>
  <conditionalFormatting sqref="E9">
    <cfRule type="cellIs" dxfId="8529" priority="8527" operator="equal">
      <formula>"jan."</formula>
    </cfRule>
  </conditionalFormatting>
  <conditionalFormatting sqref="E9">
    <cfRule type="cellIs" dxfId="8528" priority="8526" operator="equal">
      <formula>"jan."</formula>
    </cfRule>
  </conditionalFormatting>
  <conditionalFormatting sqref="E9">
    <cfRule type="cellIs" dxfId="8527" priority="8525" operator="equal">
      <formula>"jan."</formula>
    </cfRule>
  </conditionalFormatting>
  <conditionalFormatting sqref="E9">
    <cfRule type="cellIs" dxfId="8526" priority="8524" operator="equal">
      <formula>"jan."</formula>
    </cfRule>
  </conditionalFormatting>
  <conditionalFormatting sqref="E9">
    <cfRule type="cellIs" dxfId="8525" priority="8523" operator="equal">
      <formula>"jan."</formula>
    </cfRule>
  </conditionalFormatting>
  <conditionalFormatting sqref="E9">
    <cfRule type="cellIs" dxfId="8524" priority="8522" operator="equal">
      <formula>"jan."</formula>
    </cfRule>
  </conditionalFormatting>
  <conditionalFormatting sqref="E9">
    <cfRule type="cellIs" dxfId="8523" priority="8521" operator="equal">
      <formula>"jan."</formula>
    </cfRule>
  </conditionalFormatting>
  <conditionalFormatting sqref="E9">
    <cfRule type="cellIs" dxfId="8522" priority="8520" operator="equal">
      <formula>"jan."</formula>
    </cfRule>
  </conditionalFormatting>
  <conditionalFormatting sqref="E9">
    <cfRule type="cellIs" dxfId="8521" priority="8519" operator="equal">
      <formula>"jan."</formula>
    </cfRule>
  </conditionalFormatting>
  <conditionalFormatting sqref="E9">
    <cfRule type="cellIs" dxfId="8520" priority="8518" operator="equal">
      <formula>"jan."</formula>
    </cfRule>
  </conditionalFormatting>
  <conditionalFormatting sqref="E9">
    <cfRule type="cellIs" dxfId="8519" priority="8517" operator="equal">
      <formula>"jan."</formula>
    </cfRule>
  </conditionalFormatting>
  <conditionalFormatting sqref="E9">
    <cfRule type="cellIs" dxfId="8518" priority="8516" operator="equal">
      <formula>"jan."</formula>
    </cfRule>
  </conditionalFormatting>
  <conditionalFormatting sqref="E9">
    <cfRule type="cellIs" dxfId="8517" priority="8515" operator="equal">
      <formula>"jan."</formula>
    </cfRule>
  </conditionalFormatting>
  <conditionalFormatting sqref="E9">
    <cfRule type="cellIs" dxfId="8516" priority="8514" operator="equal">
      <formula>"jan."</formula>
    </cfRule>
  </conditionalFormatting>
  <conditionalFormatting sqref="E9">
    <cfRule type="cellIs" dxfId="8515" priority="8513" operator="equal">
      <formula>"jan."</formula>
    </cfRule>
  </conditionalFormatting>
  <conditionalFormatting sqref="E9">
    <cfRule type="cellIs" dxfId="8514" priority="8512" operator="equal">
      <formula>"jan."</formula>
    </cfRule>
  </conditionalFormatting>
  <conditionalFormatting sqref="E9">
    <cfRule type="cellIs" dxfId="8513" priority="8511" operator="equal">
      <formula>"jan."</formula>
    </cfRule>
  </conditionalFormatting>
  <conditionalFormatting sqref="E9">
    <cfRule type="cellIs" dxfId="8512" priority="8510" operator="equal">
      <formula>"jan."</formula>
    </cfRule>
  </conditionalFormatting>
  <conditionalFormatting sqref="E9">
    <cfRule type="cellIs" dxfId="8511" priority="8509" operator="equal">
      <formula>"jan."</formula>
    </cfRule>
  </conditionalFormatting>
  <conditionalFormatting sqref="E9">
    <cfRule type="cellIs" dxfId="8510" priority="8508" operator="equal">
      <formula>"jan."</formula>
    </cfRule>
  </conditionalFormatting>
  <conditionalFormatting sqref="E9">
    <cfRule type="cellIs" dxfId="8509" priority="8507" operator="equal">
      <formula>"jan."</formula>
    </cfRule>
  </conditionalFormatting>
  <conditionalFormatting sqref="E9">
    <cfRule type="cellIs" dxfId="8508" priority="8506" operator="equal">
      <formula>"jan."</formula>
    </cfRule>
  </conditionalFormatting>
  <conditionalFormatting sqref="E9">
    <cfRule type="cellIs" dxfId="8507" priority="8505" operator="equal">
      <formula>"jan."</formula>
    </cfRule>
  </conditionalFormatting>
  <conditionalFormatting sqref="E9">
    <cfRule type="cellIs" dxfId="8506" priority="8504" operator="equal">
      <formula>"jan."</formula>
    </cfRule>
  </conditionalFormatting>
  <conditionalFormatting sqref="E9">
    <cfRule type="cellIs" dxfId="8505" priority="8503" operator="equal">
      <formula>"jan."</formula>
    </cfRule>
  </conditionalFormatting>
  <conditionalFormatting sqref="E9">
    <cfRule type="cellIs" dxfId="8504" priority="8502" operator="equal">
      <formula>"jan."</formula>
    </cfRule>
  </conditionalFormatting>
  <conditionalFormatting sqref="E9">
    <cfRule type="cellIs" dxfId="8503" priority="8501" operator="equal">
      <formula>"jan."</formula>
    </cfRule>
  </conditionalFormatting>
  <conditionalFormatting sqref="E9">
    <cfRule type="cellIs" dxfId="8502" priority="8500" operator="equal">
      <formula>"jan."</formula>
    </cfRule>
  </conditionalFormatting>
  <conditionalFormatting sqref="E9">
    <cfRule type="cellIs" dxfId="8501" priority="8499" operator="equal">
      <formula>"jan."</formula>
    </cfRule>
  </conditionalFormatting>
  <conditionalFormatting sqref="E9">
    <cfRule type="cellIs" dxfId="8500" priority="8498" operator="equal">
      <formula>"jan."</formula>
    </cfRule>
  </conditionalFormatting>
  <conditionalFormatting sqref="E9">
    <cfRule type="cellIs" dxfId="8499" priority="8497" operator="equal">
      <formula>"jan."</formula>
    </cfRule>
  </conditionalFormatting>
  <conditionalFormatting sqref="E9">
    <cfRule type="cellIs" dxfId="8498" priority="8496" operator="equal">
      <formula>"jan."</formula>
    </cfRule>
  </conditionalFormatting>
  <conditionalFormatting sqref="E9">
    <cfRule type="cellIs" dxfId="8497" priority="8495" operator="equal">
      <formula>"jan."</formula>
    </cfRule>
  </conditionalFormatting>
  <conditionalFormatting sqref="E9">
    <cfRule type="cellIs" dxfId="8496" priority="8494" operator="equal">
      <formula>"jan."</formula>
    </cfRule>
  </conditionalFormatting>
  <conditionalFormatting sqref="E9">
    <cfRule type="cellIs" dxfId="8495" priority="8493" operator="equal">
      <formula>"jan."</formula>
    </cfRule>
  </conditionalFormatting>
  <conditionalFormatting sqref="E9">
    <cfRule type="cellIs" dxfId="8494" priority="8492" operator="equal">
      <formula>"jan."</formula>
    </cfRule>
  </conditionalFormatting>
  <conditionalFormatting sqref="E9">
    <cfRule type="cellIs" dxfId="8493" priority="8491" operator="equal">
      <formula>"jan."</formula>
    </cfRule>
  </conditionalFormatting>
  <conditionalFormatting sqref="E9">
    <cfRule type="cellIs" dxfId="8492" priority="8490" operator="equal">
      <formula>"jan."</formula>
    </cfRule>
  </conditionalFormatting>
  <conditionalFormatting sqref="E9">
    <cfRule type="cellIs" dxfId="8491" priority="8489" operator="equal">
      <formula>"jan."</formula>
    </cfRule>
  </conditionalFormatting>
  <conditionalFormatting sqref="E9">
    <cfRule type="cellIs" dxfId="8490" priority="8488" operator="equal">
      <formula>"jan."</formula>
    </cfRule>
  </conditionalFormatting>
  <conditionalFormatting sqref="E9">
    <cfRule type="cellIs" dxfId="8489" priority="8487" operator="equal">
      <formula>"jan."</formula>
    </cfRule>
  </conditionalFormatting>
  <conditionalFormatting sqref="E9">
    <cfRule type="cellIs" dxfId="8488" priority="8486" operator="equal">
      <formula>"jan."</formula>
    </cfRule>
  </conditionalFormatting>
  <conditionalFormatting sqref="E9">
    <cfRule type="cellIs" dxfId="8487" priority="8485" operator="equal">
      <formula>"jan."</formula>
    </cfRule>
  </conditionalFormatting>
  <conditionalFormatting sqref="E9">
    <cfRule type="cellIs" dxfId="8486" priority="8484" operator="equal">
      <formula>"jan."</formula>
    </cfRule>
  </conditionalFormatting>
  <conditionalFormatting sqref="E9">
    <cfRule type="cellIs" dxfId="8485" priority="8483" operator="equal">
      <formula>"jan."</formula>
    </cfRule>
  </conditionalFormatting>
  <conditionalFormatting sqref="E9">
    <cfRule type="cellIs" dxfId="8484" priority="8482" operator="equal">
      <formula>"jan."</formula>
    </cfRule>
  </conditionalFormatting>
  <conditionalFormatting sqref="E9">
    <cfRule type="cellIs" dxfId="8483" priority="8481" operator="equal">
      <formula>"jan."</formula>
    </cfRule>
  </conditionalFormatting>
  <conditionalFormatting sqref="E9">
    <cfRule type="cellIs" dxfId="8482" priority="8480" operator="equal">
      <formula>"jan."</formula>
    </cfRule>
  </conditionalFormatting>
  <conditionalFormatting sqref="E9">
    <cfRule type="cellIs" dxfId="8481" priority="8479" operator="equal">
      <formula>"jan."</formula>
    </cfRule>
  </conditionalFormatting>
  <conditionalFormatting sqref="E9">
    <cfRule type="cellIs" dxfId="8480" priority="8478" operator="equal">
      <formula>"jan."</formula>
    </cfRule>
  </conditionalFormatting>
  <conditionalFormatting sqref="E9">
    <cfRule type="cellIs" dxfId="8479" priority="8477" operator="equal">
      <formula>"jan."</formula>
    </cfRule>
  </conditionalFormatting>
  <conditionalFormatting sqref="E9">
    <cfRule type="cellIs" dxfId="8478" priority="8476" operator="equal">
      <formula>"jan."</formula>
    </cfRule>
  </conditionalFormatting>
  <conditionalFormatting sqref="E9">
    <cfRule type="cellIs" dxfId="8477" priority="8475" operator="equal">
      <formula>"jan."</formula>
    </cfRule>
  </conditionalFormatting>
  <conditionalFormatting sqref="E9">
    <cfRule type="cellIs" dxfId="8476" priority="8474" operator="equal">
      <formula>"jan."</formula>
    </cfRule>
  </conditionalFormatting>
  <conditionalFormatting sqref="E9">
    <cfRule type="cellIs" dxfId="8475" priority="8473" operator="equal">
      <formula>"jan."</formula>
    </cfRule>
  </conditionalFormatting>
  <conditionalFormatting sqref="E9">
    <cfRule type="cellIs" dxfId="8474" priority="8472" operator="equal">
      <formula>"jan."</formula>
    </cfRule>
  </conditionalFormatting>
  <conditionalFormatting sqref="E9">
    <cfRule type="cellIs" dxfId="8473" priority="8471" operator="equal">
      <formula>"jan."</formula>
    </cfRule>
  </conditionalFormatting>
  <conditionalFormatting sqref="E9">
    <cfRule type="cellIs" dxfId="8472" priority="8470" operator="equal">
      <formula>"jan."</formula>
    </cfRule>
  </conditionalFormatting>
  <conditionalFormatting sqref="E9">
    <cfRule type="cellIs" dxfId="8471" priority="8469" operator="equal">
      <formula>"jan."</formula>
    </cfRule>
  </conditionalFormatting>
  <conditionalFormatting sqref="E9">
    <cfRule type="cellIs" dxfId="8470" priority="8468" operator="equal">
      <formula>"jan."</formula>
    </cfRule>
  </conditionalFormatting>
  <conditionalFormatting sqref="E9">
    <cfRule type="cellIs" dxfId="8469" priority="8467" operator="equal">
      <formula>"jan."</formula>
    </cfRule>
  </conditionalFormatting>
  <conditionalFormatting sqref="E9">
    <cfRule type="cellIs" dxfId="8468" priority="8466" operator="equal">
      <formula>"jan."</formula>
    </cfRule>
  </conditionalFormatting>
  <conditionalFormatting sqref="E9">
    <cfRule type="cellIs" dxfId="8467" priority="8465" operator="equal">
      <formula>"jan."</formula>
    </cfRule>
  </conditionalFormatting>
  <conditionalFormatting sqref="E9">
    <cfRule type="cellIs" dxfId="8466" priority="8464" operator="equal">
      <formula>"jan."</formula>
    </cfRule>
  </conditionalFormatting>
  <conditionalFormatting sqref="E9">
    <cfRule type="cellIs" dxfId="8465" priority="8463" operator="equal">
      <formula>"jan."</formula>
    </cfRule>
  </conditionalFormatting>
  <conditionalFormatting sqref="E9">
    <cfRule type="cellIs" dxfId="8464" priority="8462" operator="equal">
      <formula>"jan."</formula>
    </cfRule>
  </conditionalFormatting>
  <conditionalFormatting sqref="E9">
    <cfRule type="cellIs" dxfId="8463" priority="8461" operator="equal">
      <formula>"jan."</formula>
    </cfRule>
  </conditionalFormatting>
  <conditionalFormatting sqref="E9">
    <cfRule type="cellIs" dxfId="8462" priority="8460" operator="equal">
      <formula>"jan."</formula>
    </cfRule>
  </conditionalFormatting>
  <conditionalFormatting sqref="E9">
    <cfRule type="cellIs" dxfId="8461" priority="8459" operator="equal">
      <formula>"jan."</formula>
    </cfRule>
  </conditionalFormatting>
  <conditionalFormatting sqref="E9">
    <cfRule type="cellIs" dxfId="8460" priority="8458" operator="equal">
      <formula>"jan."</formula>
    </cfRule>
  </conditionalFormatting>
  <conditionalFormatting sqref="E9">
    <cfRule type="cellIs" dxfId="8459" priority="8456" operator="equal">
      <formula>"jan."</formula>
    </cfRule>
  </conditionalFormatting>
  <conditionalFormatting sqref="E9">
    <cfRule type="cellIs" dxfId="8458" priority="8455" operator="equal">
      <formula>"jan."</formula>
    </cfRule>
  </conditionalFormatting>
  <conditionalFormatting sqref="E9">
    <cfRule type="cellIs" dxfId="8457" priority="8454" operator="equal">
      <formula>"jan."</formula>
    </cfRule>
  </conditionalFormatting>
  <conditionalFormatting sqref="E9">
    <cfRule type="cellIs" dxfId="8456" priority="8453" operator="equal">
      <formula>"jan."</formula>
    </cfRule>
  </conditionalFormatting>
  <conditionalFormatting sqref="E9">
    <cfRule type="cellIs" dxfId="8455" priority="8452" operator="equal">
      <formula>"jan."</formula>
    </cfRule>
  </conditionalFormatting>
  <conditionalFormatting sqref="E9">
    <cfRule type="cellIs" dxfId="8454" priority="8451" operator="equal">
      <formula>"jan."</formula>
    </cfRule>
  </conditionalFormatting>
  <conditionalFormatting sqref="E9">
    <cfRule type="cellIs" dxfId="8453" priority="8450" operator="equal">
      <formula>"jan."</formula>
    </cfRule>
  </conditionalFormatting>
  <conditionalFormatting sqref="E9">
    <cfRule type="cellIs" dxfId="8452" priority="8449" operator="equal">
      <formula>"jan."</formula>
    </cfRule>
  </conditionalFormatting>
  <conditionalFormatting sqref="E9">
    <cfRule type="cellIs" dxfId="8451" priority="8447" operator="equal">
      <formula>"jan."</formula>
    </cfRule>
  </conditionalFormatting>
  <conditionalFormatting sqref="E9">
    <cfRule type="cellIs" dxfId="8450" priority="8446" operator="equal">
      <formula>"jan."</formula>
    </cfRule>
  </conditionalFormatting>
  <conditionalFormatting sqref="E9">
    <cfRule type="cellIs" dxfId="8449" priority="8445" operator="equal">
      <formula>"jan."</formula>
    </cfRule>
  </conditionalFormatting>
  <conditionalFormatting sqref="E9">
    <cfRule type="cellIs" dxfId="8448" priority="8444" operator="equal">
      <formula>"jan."</formula>
    </cfRule>
  </conditionalFormatting>
  <conditionalFormatting sqref="E9">
    <cfRule type="cellIs" dxfId="8447" priority="8443" operator="equal">
      <formula>"jan."</formula>
    </cfRule>
  </conditionalFormatting>
  <conditionalFormatting sqref="E9">
    <cfRule type="cellIs" dxfId="8446" priority="8442" operator="equal">
      <formula>"jan."</formula>
    </cfRule>
  </conditionalFormatting>
  <conditionalFormatting sqref="E9">
    <cfRule type="cellIs" dxfId="8445" priority="8441" operator="equal">
      <formula>"jan."</formula>
    </cfRule>
  </conditionalFormatting>
  <conditionalFormatting sqref="E9">
    <cfRule type="cellIs" dxfId="8444" priority="8440" operator="equal">
      <formula>"jan."</formula>
    </cfRule>
  </conditionalFormatting>
  <conditionalFormatting sqref="E9">
    <cfRule type="cellIs" dxfId="8443" priority="8439" operator="equal">
      <formula>"jan."</formula>
    </cfRule>
  </conditionalFormatting>
  <conditionalFormatting sqref="E9">
    <cfRule type="cellIs" dxfId="8442" priority="8438" operator="equal">
      <formula>"jan."</formula>
    </cfRule>
  </conditionalFormatting>
  <conditionalFormatting sqref="E9">
    <cfRule type="cellIs" dxfId="8441" priority="8437" operator="equal">
      <formula>"jan."</formula>
    </cfRule>
  </conditionalFormatting>
  <conditionalFormatting sqref="E9">
    <cfRule type="cellIs" dxfId="8440" priority="8436" operator="equal">
      <formula>"jan."</formula>
    </cfRule>
  </conditionalFormatting>
  <conditionalFormatting sqref="E9">
    <cfRule type="cellIs" dxfId="8439" priority="8435" operator="equal">
      <formula>"jan."</formula>
    </cfRule>
  </conditionalFormatting>
  <conditionalFormatting sqref="E9">
    <cfRule type="cellIs" dxfId="8438" priority="8434" operator="equal">
      <formula>"jan."</formula>
    </cfRule>
  </conditionalFormatting>
  <conditionalFormatting sqref="E9">
    <cfRule type="cellIs" dxfId="8437" priority="8433" operator="equal">
      <formula>"jan."</formula>
    </cfRule>
  </conditionalFormatting>
  <conditionalFormatting sqref="E9">
    <cfRule type="cellIs" dxfId="8436" priority="8432" operator="equal">
      <formula>"jan."</formula>
    </cfRule>
  </conditionalFormatting>
  <conditionalFormatting sqref="E9">
    <cfRule type="cellIs" dxfId="8435" priority="8431" operator="equal">
      <formula>"jan."</formula>
    </cfRule>
  </conditionalFormatting>
  <conditionalFormatting sqref="E9">
    <cfRule type="cellIs" dxfId="8434" priority="8430" operator="equal">
      <formula>"jan."</formula>
    </cfRule>
  </conditionalFormatting>
  <conditionalFormatting sqref="E9">
    <cfRule type="cellIs" dxfId="8433" priority="8429" operator="equal">
      <formula>"jan."</formula>
    </cfRule>
  </conditionalFormatting>
  <conditionalFormatting sqref="E9">
    <cfRule type="cellIs" dxfId="8432" priority="8428" operator="equal">
      <formula>"jan."</formula>
    </cfRule>
  </conditionalFormatting>
  <conditionalFormatting sqref="E9">
    <cfRule type="cellIs" dxfId="8431" priority="8427" operator="equal">
      <formula>"jan."</formula>
    </cfRule>
  </conditionalFormatting>
  <conditionalFormatting sqref="E9">
    <cfRule type="cellIs" dxfId="8430" priority="8426" operator="equal">
      <formula>"jan."</formula>
    </cfRule>
  </conditionalFormatting>
  <conditionalFormatting sqref="E9">
    <cfRule type="cellIs" dxfId="8429" priority="8425" operator="equal">
      <formula>"jan."</formula>
    </cfRule>
  </conditionalFormatting>
  <conditionalFormatting sqref="E9">
    <cfRule type="cellIs" dxfId="8428" priority="8424" operator="equal">
      <formula>"jan."</formula>
    </cfRule>
  </conditionalFormatting>
  <conditionalFormatting sqref="E9">
    <cfRule type="cellIs" dxfId="8427" priority="8423" operator="equal">
      <formula>"jan."</formula>
    </cfRule>
  </conditionalFormatting>
  <conditionalFormatting sqref="E9">
    <cfRule type="cellIs" dxfId="8426" priority="8422" operator="equal">
      <formula>"jan."</formula>
    </cfRule>
  </conditionalFormatting>
  <conditionalFormatting sqref="E9">
    <cfRule type="cellIs" dxfId="8425" priority="8421" operator="equal">
      <formula>"jan."</formula>
    </cfRule>
  </conditionalFormatting>
  <conditionalFormatting sqref="E9">
    <cfRule type="cellIs" dxfId="8424" priority="8420" operator="equal">
      <formula>"jan."</formula>
    </cfRule>
  </conditionalFormatting>
  <conditionalFormatting sqref="E9">
    <cfRule type="cellIs" dxfId="8423" priority="8419" operator="equal">
      <formula>"jan."</formula>
    </cfRule>
  </conditionalFormatting>
  <conditionalFormatting sqref="E9">
    <cfRule type="cellIs" dxfId="8422" priority="8418" operator="equal">
      <formula>"jan."</formula>
    </cfRule>
  </conditionalFormatting>
  <conditionalFormatting sqref="E9">
    <cfRule type="cellIs" dxfId="8421" priority="8417" operator="equal">
      <formula>"jan."</formula>
    </cfRule>
  </conditionalFormatting>
  <conditionalFormatting sqref="E9">
    <cfRule type="cellIs" dxfId="8420" priority="8416" operator="equal">
      <formula>"jan."</formula>
    </cfRule>
  </conditionalFormatting>
  <conditionalFormatting sqref="E9">
    <cfRule type="cellIs" dxfId="8419" priority="8415" operator="equal">
      <formula>"jan."</formula>
    </cfRule>
  </conditionalFormatting>
  <conditionalFormatting sqref="E9">
    <cfRule type="cellIs" dxfId="8418" priority="8414" operator="equal">
      <formula>"jan."</formula>
    </cfRule>
  </conditionalFormatting>
  <conditionalFormatting sqref="E9">
    <cfRule type="cellIs" dxfId="8417" priority="8413" operator="equal">
      <formula>"jan."</formula>
    </cfRule>
  </conditionalFormatting>
  <conditionalFormatting sqref="E9">
    <cfRule type="cellIs" dxfId="8416" priority="8412" operator="equal">
      <formula>"jan."</formula>
    </cfRule>
  </conditionalFormatting>
  <conditionalFormatting sqref="E9">
    <cfRule type="cellIs" dxfId="8415" priority="8411" operator="equal">
      <formula>"jan."</formula>
    </cfRule>
  </conditionalFormatting>
  <conditionalFormatting sqref="E9">
    <cfRule type="cellIs" dxfId="8414" priority="8410" operator="equal">
      <formula>"jan."</formula>
    </cfRule>
  </conditionalFormatting>
  <conditionalFormatting sqref="E9">
    <cfRule type="cellIs" dxfId="8413" priority="8409" operator="equal">
      <formula>"jan."</formula>
    </cfRule>
  </conditionalFormatting>
  <conditionalFormatting sqref="E9">
    <cfRule type="cellIs" dxfId="8412" priority="8408" operator="equal">
      <formula>"jan."</formula>
    </cfRule>
  </conditionalFormatting>
  <conditionalFormatting sqref="E9">
    <cfRule type="cellIs" dxfId="8411" priority="8406" operator="equal">
      <formula>"jan."</formula>
    </cfRule>
  </conditionalFormatting>
  <conditionalFormatting sqref="E9">
    <cfRule type="cellIs" dxfId="8410" priority="8404" operator="equal">
      <formula>"jan."</formula>
    </cfRule>
  </conditionalFormatting>
  <conditionalFormatting sqref="E9">
    <cfRule type="cellIs" dxfId="8409" priority="8403" operator="equal">
      <formula>"jan."</formula>
    </cfRule>
  </conditionalFormatting>
  <conditionalFormatting sqref="E9">
    <cfRule type="cellIs" dxfId="8408" priority="8402" operator="equal">
      <formula>"jan."</formula>
    </cfRule>
  </conditionalFormatting>
  <conditionalFormatting sqref="E9">
    <cfRule type="cellIs" dxfId="8407" priority="8401" operator="equal">
      <formula>"jan."</formula>
    </cfRule>
  </conditionalFormatting>
  <conditionalFormatting sqref="E9">
    <cfRule type="cellIs" dxfId="8406" priority="8400" operator="equal">
      <formula>"jan."</formula>
    </cfRule>
  </conditionalFormatting>
  <conditionalFormatting sqref="E9">
    <cfRule type="cellIs" dxfId="8405" priority="8399" operator="equal">
      <formula>"jan."</formula>
    </cfRule>
  </conditionalFormatting>
  <conditionalFormatting sqref="E9">
    <cfRule type="cellIs" dxfId="8404" priority="8398" operator="equal">
      <formula>"jan."</formula>
    </cfRule>
  </conditionalFormatting>
  <conditionalFormatting sqref="E9">
    <cfRule type="cellIs" dxfId="8403" priority="8397" operator="equal">
      <formula>"jan."</formula>
    </cfRule>
  </conditionalFormatting>
  <conditionalFormatting sqref="E9">
    <cfRule type="cellIs" dxfId="8402" priority="8396" operator="equal">
      <formula>"jan."</formula>
    </cfRule>
  </conditionalFormatting>
  <conditionalFormatting sqref="E9">
    <cfRule type="cellIs" dxfId="8401" priority="8395" operator="equal">
      <formula>"jan."</formula>
    </cfRule>
  </conditionalFormatting>
  <conditionalFormatting sqref="E9">
    <cfRule type="cellIs" dxfId="8400" priority="8394" operator="equal">
      <formula>"jan."</formula>
    </cfRule>
  </conditionalFormatting>
  <conditionalFormatting sqref="E9">
    <cfRule type="cellIs" dxfId="8399" priority="8393" operator="equal">
      <formula>"jan."</formula>
    </cfRule>
  </conditionalFormatting>
  <conditionalFormatting sqref="E9">
    <cfRule type="cellIs" dxfId="8398" priority="8392" operator="equal">
      <formula>"jan."</formula>
    </cfRule>
  </conditionalFormatting>
  <conditionalFormatting sqref="E9">
    <cfRule type="cellIs" dxfId="8397" priority="8391" operator="equal">
      <formula>"jan."</formula>
    </cfRule>
  </conditionalFormatting>
  <conditionalFormatting sqref="E9">
    <cfRule type="cellIs" dxfId="8396" priority="8390" operator="equal">
      <formula>"jan."</formula>
    </cfRule>
  </conditionalFormatting>
  <conditionalFormatting sqref="E9">
    <cfRule type="cellIs" dxfId="8395" priority="8389" operator="equal">
      <formula>"jan."</formula>
    </cfRule>
  </conditionalFormatting>
  <conditionalFormatting sqref="E9">
    <cfRule type="cellIs" dxfId="8394" priority="8388" operator="equal">
      <formula>"jan."</formula>
    </cfRule>
  </conditionalFormatting>
  <conditionalFormatting sqref="E9">
    <cfRule type="cellIs" dxfId="8393" priority="8386" operator="equal">
      <formula>"jan."</formula>
    </cfRule>
  </conditionalFormatting>
  <conditionalFormatting sqref="E9">
    <cfRule type="cellIs" dxfId="8392" priority="8385" operator="equal">
      <formula>"jan."</formula>
    </cfRule>
  </conditionalFormatting>
  <conditionalFormatting sqref="E9">
    <cfRule type="cellIs" dxfId="8391" priority="8384" operator="equal">
      <formula>"jan."</formula>
    </cfRule>
  </conditionalFormatting>
  <conditionalFormatting sqref="E9">
    <cfRule type="cellIs" dxfId="8390" priority="8383" operator="equal">
      <formula>"jan."</formula>
    </cfRule>
  </conditionalFormatting>
  <conditionalFormatting sqref="E9">
    <cfRule type="cellIs" dxfId="8389" priority="8382" operator="equal">
      <formula>"jan."</formula>
    </cfRule>
  </conditionalFormatting>
  <conditionalFormatting sqref="E9">
    <cfRule type="cellIs" dxfId="8388" priority="8381" operator="equal">
      <formula>"jan."</formula>
    </cfRule>
  </conditionalFormatting>
  <conditionalFormatting sqref="E9">
    <cfRule type="cellIs" dxfId="8387" priority="8380" operator="equal">
      <formula>"jan."</formula>
    </cfRule>
  </conditionalFormatting>
  <conditionalFormatting sqref="E9">
    <cfRule type="cellIs" dxfId="8386" priority="8379" operator="equal">
      <formula>"jan."</formula>
    </cfRule>
  </conditionalFormatting>
  <conditionalFormatting sqref="E9">
    <cfRule type="cellIs" dxfId="8385" priority="8378" operator="equal">
      <formula>"jan."</formula>
    </cfRule>
  </conditionalFormatting>
  <conditionalFormatting sqref="E9">
    <cfRule type="cellIs" dxfId="8384" priority="8377" operator="equal">
      <formula>"jan."</formula>
    </cfRule>
  </conditionalFormatting>
  <conditionalFormatting sqref="E9">
    <cfRule type="cellIs" dxfId="8383" priority="8374" operator="equal">
      <formula>"jan."</formula>
    </cfRule>
  </conditionalFormatting>
  <conditionalFormatting sqref="E9">
    <cfRule type="cellIs" dxfId="8382" priority="8373" operator="equal">
      <formula>"jan."</formula>
    </cfRule>
  </conditionalFormatting>
  <conditionalFormatting sqref="E9">
    <cfRule type="cellIs" dxfId="8381" priority="8372" operator="equal">
      <formula>"jan."</formula>
    </cfRule>
  </conditionalFormatting>
  <conditionalFormatting sqref="E9">
    <cfRule type="cellIs" dxfId="8380" priority="8371" operator="equal">
      <formula>"jan."</formula>
    </cfRule>
  </conditionalFormatting>
  <conditionalFormatting sqref="E9">
    <cfRule type="cellIs" dxfId="8379" priority="8370" operator="equal">
      <formula>"jan."</formula>
    </cfRule>
  </conditionalFormatting>
  <conditionalFormatting sqref="E9">
    <cfRule type="cellIs" dxfId="8378" priority="8369" operator="equal">
      <formula>"jan."</formula>
    </cfRule>
  </conditionalFormatting>
  <conditionalFormatting sqref="E9">
    <cfRule type="cellIs" dxfId="8377" priority="8368" operator="equal">
      <formula>"jan."</formula>
    </cfRule>
  </conditionalFormatting>
  <conditionalFormatting sqref="E9">
    <cfRule type="cellIs" dxfId="8376" priority="8367" operator="equal">
      <formula>"jan."</formula>
    </cfRule>
  </conditionalFormatting>
  <conditionalFormatting sqref="E9">
    <cfRule type="cellIs" dxfId="8375" priority="8365" operator="equal">
      <formula>"jan."</formula>
    </cfRule>
  </conditionalFormatting>
  <conditionalFormatting sqref="E9">
    <cfRule type="cellIs" dxfId="8374" priority="8364" operator="equal">
      <formula>"jan."</formula>
    </cfRule>
  </conditionalFormatting>
  <conditionalFormatting sqref="E9">
    <cfRule type="cellIs" dxfId="8373" priority="8363" operator="equal">
      <formula>"jan."</formula>
    </cfRule>
  </conditionalFormatting>
  <conditionalFormatting sqref="E9">
    <cfRule type="cellIs" dxfId="8372" priority="8362" operator="equal">
      <formula>"jan."</formula>
    </cfRule>
  </conditionalFormatting>
  <conditionalFormatting sqref="E9">
    <cfRule type="cellIs" dxfId="8371" priority="8361" operator="equal">
      <formula>"jan."</formula>
    </cfRule>
  </conditionalFormatting>
  <conditionalFormatting sqref="E9">
    <cfRule type="cellIs" dxfId="8370" priority="8360" operator="equal">
      <formula>"jan."</formula>
    </cfRule>
  </conditionalFormatting>
  <conditionalFormatting sqref="E9">
    <cfRule type="cellIs" dxfId="8369" priority="8359" operator="equal">
      <formula>"jan."</formula>
    </cfRule>
  </conditionalFormatting>
  <conditionalFormatting sqref="E9">
    <cfRule type="cellIs" dxfId="8368" priority="8358" operator="equal">
      <formula>"jan."</formula>
    </cfRule>
  </conditionalFormatting>
  <conditionalFormatting sqref="E9">
    <cfRule type="cellIs" dxfId="8367" priority="8357" operator="equal">
      <formula>"jan."</formula>
    </cfRule>
  </conditionalFormatting>
  <conditionalFormatting sqref="E9">
    <cfRule type="cellIs" dxfId="8366" priority="8356" operator="equal">
      <formula>"jan."</formula>
    </cfRule>
  </conditionalFormatting>
  <conditionalFormatting sqref="E9">
    <cfRule type="cellIs" dxfId="8365" priority="8355" operator="equal">
      <formula>"jan."</formula>
    </cfRule>
  </conditionalFormatting>
  <conditionalFormatting sqref="E9">
    <cfRule type="cellIs" dxfId="8364" priority="8354" operator="equal">
      <formula>"jan."</formula>
    </cfRule>
  </conditionalFormatting>
  <conditionalFormatting sqref="E9">
    <cfRule type="cellIs" dxfId="8363" priority="8353" operator="equal">
      <formula>"jan."</formula>
    </cfRule>
  </conditionalFormatting>
  <conditionalFormatting sqref="E9">
    <cfRule type="cellIs" dxfId="8362" priority="8352" operator="equal">
      <formula>"jan."</formula>
    </cfRule>
  </conditionalFormatting>
  <conditionalFormatting sqref="E9">
    <cfRule type="cellIs" dxfId="8361" priority="8351" operator="equal">
      <formula>"jan."</formula>
    </cfRule>
  </conditionalFormatting>
  <conditionalFormatting sqref="E9">
    <cfRule type="cellIs" dxfId="8360" priority="8350" operator="equal">
      <formula>"jan."</formula>
    </cfRule>
  </conditionalFormatting>
  <conditionalFormatting sqref="E9">
    <cfRule type="cellIs" dxfId="8359" priority="8349" operator="equal">
      <formula>"jan."</formula>
    </cfRule>
  </conditionalFormatting>
  <conditionalFormatting sqref="E9">
    <cfRule type="cellIs" dxfId="8358" priority="8348" operator="equal">
      <formula>"jan."</formula>
    </cfRule>
  </conditionalFormatting>
  <conditionalFormatting sqref="E9">
    <cfRule type="cellIs" dxfId="8357" priority="8347" operator="equal">
      <formula>"jan."</formula>
    </cfRule>
  </conditionalFormatting>
  <conditionalFormatting sqref="E9">
    <cfRule type="cellIs" dxfId="8356" priority="8346" operator="equal">
      <formula>"jan."</formula>
    </cfRule>
  </conditionalFormatting>
  <conditionalFormatting sqref="E9">
    <cfRule type="cellIs" dxfId="8355" priority="8345" operator="equal">
      <formula>"jan."</formula>
    </cfRule>
  </conditionalFormatting>
  <conditionalFormatting sqref="E9">
    <cfRule type="cellIs" dxfId="8354" priority="8344" operator="equal">
      <formula>"jan."</formula>
    </cfRule>
  </conditionalFormatting>
  <conditionalFormatting sqref="E9">
    <cfRule type="cellIs" dxfId="8353" priority="8343" operator="equal">
      <formula>"jan."</formula>
    </cfRule>
  </conditionalFormatting>
  <conditionalFormatting sqref="E9">
    <cfRule type="cellIs" dxfId="8352" priority="8342" operator="equal">
      <formula>"jan."</formula>
    </cfRule>
  </conditionalFormatting>
  <conditionalFormatting sqref="E9">
    <cfRule type="cellIs" dxfId="8351" priority="8341" operator="equal">
      <formula>"jan."</formula>
    </cfRule>
  </conditionalFormatting>
  <conditionalFormatting sqref="E9">
    <cfRule type="cellIs" dxfId="8350" priority="8340" operator="equal">
      <formula>"jan."</formula>
    </cfRule>
  </conditionalFormatting>
  <conditionalFormatting sqref="E9">
    <cfRule type="cellIs" dxfId="8349" priority="8339" operator="equal">
      <formula>"jan."</formula>
    </cfRule>
  </conditionalFormatting>
  <conditionalFormatting sqref="E9">
    <cfRule type="cellIs" dxfId="8348" priority="8338" operator="equal">
      <formula>"jan."</formula>
    </cfRule>
  </conditionalFormatting>
  <conditionalFormatting sqref="E9">
    <cfRule type="cellIs" dxfId="8347" priority="8337" operator="equal">
      <formula>"jan."</formula>
    </cfRule>
  </conditionalFormatting>
  <conditionalFormatting sqref="E9">
    <cfRule type="cellIs" dxfId="8346" priority="8336" operator="equal">
      <formula>"jan."</formula>
    </cfRule>
  </conditionalFormatting>
  <conditionalFormatting sqref="E9">
    <cfRule type="cellIs" dxfId="8345" priority="8335" operator="equal">
      <formula>"jan."</formula>
    </cfRule>
  </conditionalFormatting>
  <conditionalFormatting sqref="E9">
    <cfRule type="cellIs" dxfId="8344" priority="8334" operator="equal">
      <formula>"jan."</formula>
    </cfRule>
  </conditionalFormatting>
  <conditionalFormatting sqref="E9">
    <cfRule type="cellIs" dxfId="8343" priority="8333" operator="equal">
      <formula>"jan."</formula>
    </cfRule>
  </conditionalFormatting>
  <conditionalFormatting sqref="E9">
    <cfRule type="cellIs" dxfId="8342" priority="8332" operator="equal">
      <formula>"jan."</formula>
    </cfRule>
  </conditionalFormatting>
  <conditionalFormatting sqref="E9">
    <cfRule type="cellIs" dxfId="8341" priority="8331" operator="equal">
      <formula>"jan."</formula>
    </cfRule>
  </conditionalFormatting>
  <conditionalFormatting sqref="E9">
    <cfRule type="cellIs" dxfId="8340" priority="8330" operator="equal">
      <formula>"jan."</formula>
    </cfRule>
  </conditionalFormatting>
  <conditionalFormatting sqref="E9">
    <cfRule type="cellIs" dxfId="8339" priority="8329" operator="equal">
      <formula>"jan."</formula>
    </cfRule>
  </conditionalFormatting>
  <conditionalFormatting sqref="E9">
    <cfRule type="cellIs" dxfId="8338" priority="8328" operator="equal">
      <formula>"jan."</formula>
    </cfRule>
  </conditionalFormatting>
  <conditionalFormatting sqref="E9">
    <cfRule type="cellIs" dxfId="8337" priority="8327" operator="equal">
      <formula>"jan."</formula>
    </cfRule>
  </conditionalFormatting>
  <conditionalFormatting sqref="E9">
    <cfRule type="cellIs" dxfId="8336" priority="8326" operator="equal">
      <formula>"jan."</formula>
    </cfRule>
  </conditionalFormatting>
  <conditionalFormatting sqref="E9">
    <cfRule type="cellIs" dxfId="8335" priority="8325" operator="equal">
      <formula>"jan."</formula>
    </cfRule>
  </conditionalFormatting>
  <conditionalFormatting sqref="E9">
    <cfRule type="cellIs" dxfId="8334" priority="8324" operator="equal">
      <formula>"jan."</formula>
    </cfRule>
  </conditionalFormatting>
  <conditionalFormatting sqref="E9">
    <cfRule type="cellIs" dxfId="8333" priority="8323" operator="equal">
      <formula>"jan."</formula>
    </cfRule>
  </conditionalFormatting>
  <conditionalFormatting sqref="E9">
    <cfRule type="cellIs" dxfId="8332" priority="8322" operator="equal">
      <formula>"jan."</formula>
    </cfRule>
  </conditionalFormatting>
  <conditionalFormatting sqref="E9">
    <cfRule type="cellIs" dxfId="8331" priority="8321" operator="equal">
      <formula>"jan."</formula>
    </cfRule>
  </conditionalFormatting>
  <conditionalFormatting sqref="E9">
    <cfRule type="cellIs" dxfId="8330" priority="8320" operator="equal">
      <formula>"jan."</formula>
    </cfRule>
  </conditionalFormatting>
  <conditionalFormatting sqref="E9">
    <cfRule type="cellIs" dxfId="8329" priority="8319" operator="equal">
      <formula>"jan."</formula>
    </cfRule>
  </conditionalFormatting>
  <conditionalFormatting sqref="E9">
    <cfRule type="cellIs" dxfId="8328" priority="8318" operator="equal">
      <formula>"jan."</formula>
    </cfRule>
  </conditionalFormatting>
  <conditionalFormatting sqref="E9">
    <cfRule type="cellIs" dxfId="8327" priority="8317" operator="equal">
      <formula>"jan."</formula>
    </cfRule>
  </conditionalFormatting>
  <conditionalFormatting sqref="E9">
    <cfRule type="cellIs" dxfId="8326" priority="8316" operator="equal">
      <formula>"jan."</formula>
    </cfRule>
  </conditionalFormatting>
  <conditionalFormatting sqref="E9">
    <cfRule type="cellIs" dxfId="8325" priority="8315" operator="equal">
      <formula>"jan."</formula>
    </cfRule>
  </conditionalFormatting>
  <conditionalFormatting sqref="E9">
    <cfRule type="cellIs" dxfId="8324" priority="8314" operator="equal">
      <formula>"jan."</formula>
    </cfRule>
  </conditionalFormatting>
  <conditionalFormatting sqref="E9">
    <cfRule type="cellIs" dxfId="8323" priority="8313" operator="equal">
      <formula>"jan."</formula>
    </cfRule>
  </conditionalFormatting>
  <conditionalFormatting sqref="E9">
    <cfRule type="cellIs" dxfId="8322" priority="8312" operator="equal">
      <formula>"jan."</formula>
    </cfRule>
  </conditionalFormatting>
  <conditionalFormatting sqref="E9">
    <cfRule type="cellIs" dxfId="8321" priority="8311" operator="equal">
      <formula>"jan."</formula>
    </cfRule>
  </conditionalFormatting>
  <conditionalFormatting sqref="E9">
    <cfRule type="cellIs" dxfId="8320" priority="8310" operator="equal">
      <formula>"jan."</formula>
    </cfRule>
  </conditionalFormatting>
  <conditionalFormatting sqref="E9">
    <cfRule type="cellIs" dxfId="8319" priority="8309" operator="equal">
      <formula>"jan."</formula>
    </cfRule>
  </conditionalFormatting>
  <conditionalFormatting sqref="E9">
    <cfRule type="cellIs" dxfId="8318" priority="8308" operator="equal">
      <formula>"jan."</formula>
    </cfRule>
  </conditionalFormatting>
  <conditionalFormatting sqref="E9">
    <cfRule type="cellIs" dxfId="8317" priority="8307" operator="equal">
      <formula>"jan."</formula>
    </cfRule>
  </conditionalFormatting>
  <conditionalFormatting sqref="E9">
    <cfRule type="cellIs" dxfId="8316" priority="8306" operator="equal">
      <formula>"jan."</formula>
    </cfRule>
  </conditionalFormatting>
  <conditionalFormatting sqref="E9">
    <cfRule type="cellIs" dxfId="8315" priority="8305" operator="equal">
      <formula>"jan."</formula>
    </cfRule>
  </conditionalFormatting>
  <conditionalFormatting sqref="E9">
    <cfRule type="cellIs" dxfId="8314" priority="8304" operator="equal">
      <formula>"jan."</formula>
    </cfRule>
  </conditionalFormatting>
  <conditionalFormatting sqref="E9">
    <cfRule type="cellIs" dxfId="8313" priority="8303" operator="equal">
      <formula>"jan."</formula>
    </cfRule>
  </conditionalFormatting>
  <conditionalFormatting sqref="E9">
    <cfRule type="cellIs" dxfId="8312" priority="8302" operator="equal">
      <formula>"jan."</formula>
    </cfRule>
  </conditionalFormatting>
  <conditionalFormatting sqref="E9">
    <cfRule type="cellIs" dxfId="8311" priority="8301" operator="equal">
      <formula>"jan."</formula>
    </cfRule>
  </conditionalFormatting>
  <conditionalFormatting sqref="E9">
    <cfRule type="cellIs" dxfId="8310" priority="8300" operator="equal">
      <formula>"jan."</formula>
    </cfRule>
  </conditionalFormatting>
  <conditionalFormatting sqref="E9">
    <cfRule type="cellIs" dxfId="8309" priority="8299" operator="equal">
      <formula>"jan."</formula>
    </cfRule>
  </conditionalFormatting>
  <conditionalFormatting sqref="E9">
    <cfRule type="cellIs" dxfId="8308" priority="8298" operator="equal">
      <formula>"jan."</formula>
    </cfRule>
  </conditionalFormatting>
  <conditionalFormatting sqref="E9">
    <cfRule type="cellIs" dxfId="8307" priority="8297" operator="equal">
      <formula>"jan."</formula>
    </cfRule>
  </conditionalFormatting>
  <conditionalFormatting sqref="E9">
    <cfRule type="cellIs" dxfId="8306" priority="8296" operator="equal">
      <formula>"jan."</formula>
    </cfRule>
  </conditionalFormatting>
  <conditionalFormatting sqref="E9">
    <cfRule type="cellIs" dxfId="8305" priority="8295" operator="equal">
      <formula>"jan."</formula>
    </cfRule>
  </conditionalFormatting>
  <conditionalFormatting sqref="E9">
    <cfRule type="cellIs" dxfId="8304" priority="8294" operator="equal">
      <formula>"jan."</formula>
    </cfRule>
  </conditionalFormatting>
  <conditionalFormatting sqref="E9">
    <cfRule type="cellIs" dxfId="8303" priority="8293" operator="equal">
      <formula>"jan."</formula>
    </cfRule>
  </conditionalFormatting>
  <conditionalFormatting sqref="E9">
    <cfRule type="cellIs" dxfId="8302" priority="8292" operator="equal">
      <formula>"jan."</formula>
    </cfRule>
  </conditionalFormatting>
  <conditionalFormatting sqref="E9">
    <cfRule type="cellIs" dxfId="8301" priority="8291" operator="equal">
      <formula>"jan."</formula>
    </cfRule>
  </conditionalFormatting>
  <conditionalFormatting sqref="E9">
    <cfRule type="cellIs" dxfId="8300" priority="8290" operator="equal">
      <formula>"jan."</formula>
    </cfRule>
  </conditionalFormatting>
  <conditionalFormatting sqref="E9">
    <cfRule type="cellIs" dxfId="8299" priority="8289" operator="equal">
      <formula>"jan."</formula>
    </cfRule>
  </conditionalFormatting>
  <conditionalFormatting sqref="E9">
    <cfRule type="cellIs" dxfId="8298" priority="8288" operator="equal">
      <formula>"jan."</formula>
    </cfRule>
  </conditionalFormatting>
  <conditionalFormatting sqref="E9">
    <cfRule type="cellIs" dxfId="8297" priority="8287" operator="equal">
      <formula>"jan."</formula>
    </cfRule>
  </conditionalFormatting>
  <conditionalFormatting sqref="E9">
    <cfRule type="cellIs" dxfId="8296" priority="8286" operator="equal">
      <formula>"jan."</formula>
    </cfRule>
  </conditionalFormatting>
  <conditionalFormatting sqref="E9">
    <cfRule type="cellIs" dxfId="8295" priority="8285" operator="equal">
      <formula>"jan."</formula>
    </cfRule>
  </conditionalFormatting>
  <conditionalFormatting sqref="E9">
    <cfRule type="cellIs" dxfId="8294" priority="8284" operator="equal">
      <formula>"jan."</formula>
    </cfRule>
  </conditionalFormatting>
  <conditionalFormatting sqref="E9">
    <cfRule type="cellIs" dxfId="8293" priority="8283" operator="equal">
      <formula>"jan."</formula>
    </cfRule>
  </conditionalFormatting>
  <conditionalFormatting sqref="E9">
    <cfRule type="cellIs" dxfId="8292" priority="8282" operator="equal">
      <formula>"jan."</formula>
    </cfRule>
  </conditionalFormatting>
  <conditionalFormatting sqref="E9">
    <cfRule type="cellIs" dxfId="8291" priority="8281" operator="equal">
      <formula>"jan."</formula>
    </cfRule>
  </conditionalFormatting>
  <conditionalFormatting sqref="E9">
    <cfRule type="cellIs" dxfId="8290" priority="8280" operator="equal">
      <formula>"jan."</formula>
    </cfRule>
  </conditionalFormatting>
  <conditionalFormatting sqref="E9">
    <cfRule type="cellIs" dxfId="8289" priority="8279" operator="equal">
      <formula>"jan."</formula>
    </cfRule>
  </conditionalFormatting>
  <conditionalFormatting sqref="E9">
    <cfRule type="cellIs" dxfId="8288" priority="8278" operator="equal">
      <formula>"jan."</formula>
    </cfRule>
  </conditionalFormatting>
  <conditionalFormatting sqref="E9">
    <cfRule type="cellIs" dxfId="8287" priority="8277" operator="equal">
      <formula>"jan."</formula>
    </cfRule>
  </conditionalFormatting>
  <conditionalFormatting sqref="E9">
    <cfRule type="cellIs" dxfId="8286" priority="8276" operator="equal">
      <formula>"jan."</formula>
    </cfRule>
  </conditionalFormatting>
  <conditionalFormatting sqref="E9">
    <cfRule type="cellIs" dxfId="8285" priority="8275" operator="equal">
      <formula>"jan."</formula>
    </cfRule>
  </conditionalFormatting>
  <conditionalFormatting sqref="E9">
    <cfRule type="cellIs" dxfId="8284" priority="8274" operator="equal">
      <formula>"jan."</formula>
    </cfRule>
  </conditionalFormatting>
  <conditionalFormatting sqref="E9">
    <cfRule type="cellIs" dxfId="8283" priority="8273" operator="equal">
      <formula>"jan."</formula>
    </cfRule>
  </conditionalFormatting>
  <conditionalFormatting sqref="E9">
    <cfRule type="cellIs" dxfId="8282" priority="8272" operator="equal">
      <formula>"jan."</formula>
    </cfRule>
  </conditionalFormatting>
  <conditionalFormatting sqref="E9">
    <cfRule type="cellIs" dxfId="8281" priority="8271" operator="equal">
      <formula>"jan."</formula>
    </cfRule>
  </conditionalFormatting>
  <conditionalFormatting sqref="E9">
    <cfRule type="cellIs" dxfId="8280" priority="8270" operator="equal">
      <formula>"jan."</formula>
    </cfRule>
  </conditionalFormatting>
  <conditionalFormatting sqref="E9">
    <cfRule type="cellIs" dxfId="8279" priority="8269" operator="equal">
      <formula>"jan."</formula>
    </cfRule>
  </conditionalFormatting>
  <conditionalFormatting sqref="E9">
    <cfRule type="cellIs" dxfId="8278" priority="8268" operator="equal">
      <formula>"jan."</formula>
    </cfRule>
  </conditionalFormatting>
  <conditionalFormatting sqref="E9">
    <cfRule type="cellIs" dxfId="8277" priority="8267" operator="equal">
      <formula>"jan."</formula>
    </cfRule>
  </conditionalFormatting>
  <conditionalFormatting sqref="E9">
    <cfRule type="cellIs" dxfId="8276" priority="8266" operator="equal">
      <formula>"jan."</formula>
    </cfRule>
  </conditionalFormatting>
  <conditionalFormatting sqref="E9">
    <cfRule type="cellIs" dxfId="8275" priority="8265" operator="equal">
      <formula>"jan."</formula>
    </cfRule>
  </conditionalFormatting>
  <conditionalFormatting sqref="E9">
    <cfRule type="cellIs" dxfId="8274" priority="8263" operator="equal">
      <formula>"jan."</formula>
    </cfRule>
  </conditionalFormatting>
  <conditionalFormatting sqref="E9">
    <cfRule type="cellIs" dxfId="8273" priority="8262" operator="equal">
      <formula>"jan."</formula>
    </cfRule>
  </conditionalFormatting>
  <conditionalFormatting sqref="E9">
    <cfRule type="cellIs" dxfId="8272" priority="8261" operator="equal">
      <formula>"jan."</formula>
    </cfRule>
  </conditionalFormatting>
  <conditionalFormatting sqref="E9">
    <cfRule type="cellIs" dxfId="8271" priority="8260" operator="equal">
      <formula>"jan."</formula>
    </cfRule>
  </conditionalFormatting>
  <conditionalFormatting sqref="E9">
    <cfRule type="cellIs" dxfId="8270" priority="8259" operator="equal">
      <formula>"jan."</formula>
    </cfRule>
  </conditionalFormatting>
  <conditionalFormatting sqref="E9">
    <cfRule type="cellIs" dxfId="8269" priority="8258" operator="equal">
      <formula>"jan."</formula>
    </cfRule>
  </conditionalFormatting>
  <conditionalFormatting sqref="E9">
    <cfRule type="cellIs" dxfId="8268" priority="8257" operator="equal">
      <formula>"jan."</formula>
    </cfRule>
  </conditionalFormatting>
  <conditionalFormatting sqref="E9">
    <cfRule type="cellIs" dxfId="8267" priority="8256" operator="equal">
      <formula>"jan."</formula>
    </cfRule>
  </conditionalFormatting>
  <conditionalFormatting sqref="E9">
    <cfRule type="cellIs" dxfId="8266" priority="8255" operator="equal">
      <formula>"jan."</formula>
    </cfRule>
  </conditionalFormatting>
  <conditionalFormatting sqref="E9">
    <cfRule type="cellIs" dxfId="8265" priority="8254" operator="equal">
      <formula>"jan."</formula>
    </cfRule>
  </conditionalFormatting>
  <conditionalFormatting sqref="E9">
    <cfRule type="cellIs" dxfId="8264" priority="8253" operator="equal">
      <formula>"jan."</formula>
    </cfRule>
  </conditionalFormatting>
  <conditionalFormatting sqref="E9">
    <cfRule type="cellIs" dxfId="8263" priority="8252" operator="equal">
      <formula>"jan."</formula>
    </cfRule>
  </conditionalFormatting>
  <conditionalFormatting sqref="E9">
    <cfRule type="cellIs" dxfId="8262" priority="8251" operator="equal">
      <formula>"jan."</formula>
    </cfRule>
  </conditionalFormatting>
  <conditionalFormatting sqref="E9">
    <cfRule type="cellIs" dxfId="8261" priority="8250" operator="equal">
      <formula>"jan."</formula>
    </cfRule>
  </conditionalFormatting>
  <conditionalFormatting sqref="E9">
    <cfRule type="cellIs" dxfId="8260" priority="8249" operator="equal">
      <formula>"jan."</formula>
    </cfRule>
  </conditionalFormatting>
  <conditionalFormatting sqref="E9">
    <cfRule type="cellIs" dxfId="8259" priority="8248" operator="equal">
      <formula>"jan."</formula>
    </cfRule>
  </conditionalFormatting>
  <conditionalFormatting sqref="E9">
    <cfRule type="cellIs" dxfId="8258" priority="8247" operator="equal">
      <formula>"jan."</formula>
    </cfRule>
  </conditionalFormatting>
  <conditionalFormatting sqref="E9">
    <cfRule type="cellIs" dxfId="8257" priority="8246" operator="equal">
      <formula>"jan."</formula>
    </cfRule>
  </conditionalFormatting>
  <conditionalFormatting sqref="E9">
    <cfRule type="cellIs" dxfId="8256" priority="8245" operator="equal">
      <formula>"jan."</formula>
    </cfRule>
  </conditionalFormatting>
  <conditionalFormatting sqref="E9">
    <cfRule type="cellIs" dxfId="8255" priority="8244" operator="equal">
      <formula>"jan."</formula>
    </cfRule>
  </conditionalFormatting>
  <conditionalFormatting sqref="E9">
    <cfRule type="cellIs" dxfId="8254" priority="8243" operator="equal">
      <formula>"jan."</formula>
    </cfRule>
  </conditionalFormatting>
  <conditionalFormatting sqref="E9">
    <cfRule type="cellIs" dxfId="8253" priority="8242" operator="equal">
      <formula>"jan."</formula>
    </cfRule>
  </conditionalFormatting>
  <conditionalFormatting sqref="E9">
    <cfRule type="cellIs" dxfId="8252" priority="8241" operator="equal">
      <formula>"jan."</formula>
    </cfRule>
  </conditionalFormatting>
  <conditionalFormatting sqref="E9">
    <cfRule type="cellIs" dxfId="8251" priority="8240" operator="equal">
      <formula>"jan."</formula>
    </cfRule>
  </conditionalFormatting>
  <conditionalFormatting sqref="E9">
    <cfRule type="cellIs" dxfId="8250" priority="8239" operator="equal">
      <formula>"jan."</formula>
    </cfRule>
  </conditionalFormatting>
  <conditionalFormatting sqref="E9">
    <cfRule type="cellIs" dxfId="8249" priority="8238" operator="equal">
      <formula>"jan."</formula>
    </cfRule>
  </conditionalFormatting>
  <conditionalFormatting sqref="E9">
    <cfRule type="cellIs" dxfId="8248" priority="8237" operator="equal">
      <formula>"jan."</formula>
    </cfRule>
  </conditionalFormatting>
  <conditionalFormatting sqref="E9">
    <cfRule type="cellIs" dxfId="8247" priority="8236" operator="equal">
      <formula>"jan."</formula>
    </cfRule>
  </conditionalFormatting>
  <conditionalFormatting sqref="E9">
    <cfRule type="cellIs" dxfId="8246" priority="8235" operator="equal">
      <formula>"jan."</formula>
    </cfRule>
  </conditionalFormatting>
  <conditionalFormatting sqref="E9">
    <cfRule type="cellIs" dxfId="8245" priority="8234" operator="equal">
      <formula>"jan."</formula>
    </cfRule>
  </conditionalFormatting>
  <conditionalFormatting sqref="E9">
    <cfRule type="cellIs" dxfId="8244" priority="8233" operator="equal">
      <formula>"jan."</formula>
    </cfRule>
  </conditionalFormatting>
  <conditionalFormatting sqref="E9">
    <cfRule type="cellIs" dxfId="8243" priority="8232" operator="equal">
      <formula>"jan."</formula>
    </cfRule>
  </conditionalFormatting>
  <conditionalFormatting sqref="E9">
    <cfRule type="cellIs" dxfId="8242" priority="8231" operator="equal">
      <formula>"jan."</formula>
    </cfRule>
  </conditionalFormatting>
  <conditionalFormatting sqref="E9">
    <cfRule type="cellIs" dxfId="8241" priority="8230" operator="equal">
      <formula>"jan."</formula>
    </cfRule>
  </conditionalFormatting>
  <conditionalFormatting sqref="E9">
    <cfRule type="cellIs" dxfId="8240" priority="8229" operator="equal">
      <formula>"jan."</formula>
    </cfRule>
  </conditionalFormatting>
  <conditionalFormatting sqref="E9">
    <cfRule type="cellIs" dxfId="8239" priority="8228" operator="equal">
      <formula>"jan."</formula>
    </cfRule>
  </conditionalFormatting>
  <conditionalFormatting sqref="E9">
    <cfRule type="cellIs" dxfId="8238" priority="8227" operator="equal">
      <formula>"jan."</formula>
    </cfRule>
  </conditionalFormatting>
  <conditionalFormatting sqref="E9">
    <cfRule type="cellIs" dxfId="8237" priority="8226" operator="equal">
      <formula>"jan."</formula>
    </cfRule>
  </conditionalFormatting>
  <conditionalFormatting sqref="E9">
    <cfRule type="cellIs" dxfId="8236" priority="8225" operator="equal">
      <formula>"jan."</formula>
    </cfRule>
  </conditionalFormatting>
  <conditionalFormatting sqref="E9">
    <cfRule type="cellIs" dxfId="8235" priority="8224" operator="equal">
      <formula>"jan."</formula>
    </cfRule>
  </conditionalFormatting>
  <conditionalFormatting sqref="E9">
    <cfRule type="cellIs" dxfId="8234" priority="8223" operator="equal">
      <formula>"jan."</formula>
    </cfRule>
  </conditionalFormatting>
  <conditionalFormatting sqref="E9">
    <cfRule type="cellIs" dxfId="8233" priority="8222" operator="equal">
      <formula>"jan."</formula>
    </cfRule>
  </conditionalFormatting>
  <conditionalFormatting sqref="E9">
    <cfRule type="cellIs" dxfId="8232" priority="8221" operator="equal">
      <formula>"jan."</formula>
    </cfRule>
  </conditionalFormatting>
  <conditionalFormatting sqref="E9">
    <cfRule type="cellIs" dxfId="8231" priority="8220" operator="equal">
      <formula>"jan."</formula>
    </cfRule>
  </conditionalFormatting>
  <conditionalFormatting sqref="E9">
    <cfRule type="cellIs" dxfId="8230" priority="8219" operator="equal">
      <formula>"jan."</formula>
    </cfRule>
  </conditionalFormatting>
  <conditionalFormatting sqref="E9">
    <cfRule type="cellIs" dxfId="8229" priority="8218" operator="equal">
      <formula>"jan."</formula>
    </cfRule>
  </conditionalFormatting>
  <conditionalFormatting sqref="E9">
    <cfRule type="cellIs" dxfId="8228" priority="8217" operator="equal">
      <formula>"jan."</formula>
    </cfRule>
  </conditionalFormatting>
  <conditionalFormatting sqref="E9">
    <cfRule type="cellIs" dxfId="8227" priority="8216" operator="equal">
      <formula>"jan."</formula>
    </cfRule>
  </conditionalFormatting>
  <conditionalFormatting sqref="E9">
    <cfRule type="cellIs" dxfId="8226" priority="8215" operator="equal">
      <formula>"jan."</formula>
    </cfRule>
  </conditionalFormatting>
  <conditionalFormatting sqref="E9">
    <cfRule type="cellIs" dxfId="8225" priority="8214" operator="equal">
      <formula>"jan."</formula>
    </cfRule>
  </conditionalFormatting>
  <conditionalFormatting sqref="E9">
    <cfRule type="cellIs" dxfId="8224" priority="8213" operator="equal">
      <formula>"jan."</formula>
    </cfRule>
  </conditionalFormatting>
  <conditionalFormatting sqref="E9">
    <cfRule type="cellIs" dxfId="8223" priority="8212" operator="equal">
      <formula>"jan."</formula>
    </cfRule>
  </conditionalFormatting>
  <conditionalFormatting sqref="E9">
    <cfRule type="cellIs" dxfId="8222" priority="8211" operator="equal">
      <formula>"jan."</formula>
    </cfRule>
  </conditionalFormatting>
  <conditionalFormatting sqref="E9">
    <cfRule type="cellIs" dxfId="8221" priority="8209" operator="equal">
      <formula>"jan."</formula>
    </cfRule>
  </conditionalFormatting>
  <conditionalFormatting sqref="E9">
    <cfRule type="cellIs" dxfId="8220" priority="8208" operator="equal">
      <formula>"jan."</formula>
    </cfRule>
  </conditionalFormatting>
  <conditionalFormatting sqref="E9">
    <cfRule type="cellIs" dxfId="8219" priority="8207" operator="equal">
      <formula>"jan."</formula>
    </cfRule>
  </conditionalFormatting>
  <conditionalFormatting sqref="E9">
    <cfRule type="cellIs" dxfId="8218" priority="8206" operator="equal">
      <formula>"jan."</formula>
    </cfRule>
  </conditionalFormatting>
  <conditionalFormatting sqref="E9">
    <cfRule type="cellIs" dxfId="8217" priority="8205" operator="equal">
      <formula>"jan."</formula>
    </cfRule>
  </conditionalFormatting>
  <conditionalFormatting sqref="E9">
    <cfRule type="cellIs" dxfId="8216" priority="8204" operator="equal">
      <formula>"jan."</formula>
    </cfRule>
  </conditionalFormatting>
  <conditionalFormatting sqref="E9">
    <cfRule type="cellIs" dxfId="8215" priority="8203" operator="equal">
      <formula>"jan."</formula>
    </cfRule>
  </conditionalFormatting>
  <conditionalFormatting sqref="E9">
    <cfRule type="cellIs" dxfId="8214" priority="8202" operator="equal">
      <formula>"jan."</formula>
    </cfRule>
  </conditionalFormatting>
  <conditionalFormatting sqref="E9">
    <cfRule type="cellIs" dxfId="8213" priority="8201" operator="equal">
      <formula>"jan."</formula>
    </cfRule>
  </conditionalFormatting>
  <conditionalFormatting sqref="E9">
    <cfRule type="cellIs" dxfId="8212" priority="8200" operator="equal">
      <formula>"jan."</formula>
    </cfRule>
  </conditionalFormatting>
  <conditionalFormatting sqref="E9">
    <cfRule type="cellIs" dxfId="8211" priority="8199" operator="equal">
      <formula>"jan."</formula>
    </cfRule>
  </conditionalFormatting>
  <conditionalFormatting sqref="E9">
    <cfRule type="cellIs" dxfId="8210" priority="8198" operator="equal">
      <formula>"jan."</formula>
    </cfRule>
  </conditionalFormatting>
  <conditionalFormatting sqref="E9">
    <cfRule type="cellIs" dxfId="8209" priority="8197" operator="equal">
      <formula>"jan."</formula>
    </cfRule>
  </conditionalFormatting>
  <conditionalFormatting sqref="E9">
    <cfRule type="cellIs" dxfId="8208" priority="8196" operator="equal">
      <formula>"jan."</formula>
    </cfRule>
  </conditionalFormatting>
  <conditionalFormatting sqref="E9">
    <cfRule type="cellIs" dxfId="8207" priority="8195" operator="equal">
      <formula>"jan."</formula>
    </cfRule>
  </conditionalFormatting>
  <conditionalFormatting sqref="E9">
    <cfRule type="cellIs" dxfId="8206" priority="8194" operator="equal">
      <formula>"jan."</formula>
    </cfRule>
  </conditionalFormatting>
  <conditionalFormatting sqref="E9">
    <cfRule type="cellIs" dxfId="8205" priority="8193" operator="equal">
      <formula>"jan."</formula>
    </cfRule>
  </conditionalFormatting>
  <conditionalFormatting sqref="E9">
    <cfRule type="cellIs" dxfId="8204" priority="8192" operator="equal">
      <formula>"jan."</formula>
    </cfRule>
  </conditionalFormatting>
  <conditionalFormatting sqref="E9">
    <cfRule type="cellIs" dxfId="8203" priority="8190" operator="equal">
      <formula>"jan."</formula>
    </cfRule>
  </conditionalFormatting>
  <conditionalFormatting sqref="E9">
    <cfRule type="cellIs" dxfId="8202" priority="8189" operator="equal">
      <formula>"jan."</formula>
    </cfRule>
  </conditionalFormatting>
  <conditionalFormatting sqref="E9">
    <cfRule type="cellIs" dxfId="8201" priority="8188" operator="equal">
      <formula>"jan."</formula>
    </cfRule>
  </conditionalFormatting>
  <conditionalFormatting sqref="E9">
    <cfRule type="cellIs" dxfId="8200" priority="8187" operator="equal">
      <formula>"jan."</formula>
    </cfRule>
  </conditionalFormatting>
  <conditionalFormatting sqref="E9">
    <cfRule type="cellIs" dxfId="8199" priority="8186" operator="equal">
      <formula>"jan."</formula>
    </cfRule>
  </conditionalFormatting>
  <conditionalFormatting sqref="E9">
    <cfRule type="cellIs" dxfId="8198" priority="8185" operator="equal">
      <formula>"jan."</formula>
    </cfRule>
  </conditionalFormatting>
  <conditionalFormatting sqref="E9">
    <cfRule type="cellIs" dxfId="8197" priority="8184" operator="equal">
      <formula>"jan."</formula>
    </cfRule>
  </conditionalFormatting>
  <conditionalFormatting sqref="E9">
    <cfRule type="cellIs" dxfId="8196" priority="8183" operator="equal">
      <formula>"jan."</formula>
    </cfRule>
  </conditionalFormatting>
  <conditionalFormatting sqref="E9">
    <cfRule type="cellIs" dxfId="8195" priority="8182" operator="equal">
      <formula>"jan."</formula>
    </cfRule>
  </conditionalFormatting>
  <conditionalFormatting sqref="E9">
    <cfRule type="cellIs" dxfId="8194" priority="8181" operator="equal">
      <formula>"jan."</formula>
    </cfRule>
  </conditionalFormatting>
  <conditionalFormatting sqref="E9">
    <cfRule type="cellIs" dxfId="8193" priority="8180" operator="equal">
      <formula>"jan."</formula>
    </cfRule>
  </conditionalFormatting>
  <conditionalFormatting sqref="E9">
    <cfRule type="cellIs" dxfId="8192" priority="8179" operator="equal">
      <formula>"jan."</formula>
    </cfRule>
  </conditionalFormatting>
  <conditionalFormatting sqref="E9">
    <cfRule type="cellIs" dxfId="8191" priority="8178" operator="equal">
      <formula>"jan."</formula>
    </cfRule>
  </conditionalFormatting>
  <conditionalFormatting sqref="E9">
    <cfRule type="cellIs" dxfId="8190" priority="8177" operator="equal">
      <formula>"jan."</formula>
    </cfRule>
  </conditionalFormatting>
  <conditionalFormatting sqref="E9">
    <cfRule type="cellIs" dxfId="8189" priority="8176" operator="equal">
      <formula>"jan."</formula>
    </cfRule>
  </conditionalFormatting>
  <conditionalFormatting sqref="E9">
    <cfRule type="cellIs" dxfId="8188" priority="8175" operator="equal">
      <formula>"jan."</formula>
    </cfRule>
  </conditionalFormatting>
  <conditionalFormatting sqref="E9">
    <cfRule type="cellIs" dxfId="8187" priority="8174" operator="equal">
      <formula>"jan."</formula>
    </cfRule>
  </conditionalFormatting>
  <conditionalFormatting sqref="E9">
    <cfRule type="cellIs" dxfId="8186" priority="8173" operator="equal">
      <formula>"jan."</formula>
    </cfRule>
  </conditionalFormatting>
  <conditionalFormatting sqref="E9">
    <cfRule type="cellIs" dxfId="8185" priority="8172" operator="equal">
      <formula>"jan."</formula>
    </cfRule>
  </conditionalFormatting>
  <conditionalFormatting sqref="E9">
    <cfRule type="cellIs" dxfId="8184" priority="8171" operator="equal">
      <formula>"jan."</formula>
    </cfRule>
  </conditionalFormatting>
  <conditionalFormatting sqref="E9">
    <cfRule type="cellIs" dxfId="8183" priority="8170" operator="equal">
      <formula>"jan."</formula>
    </cfRule>
  </conditionalFormatting>
  <conditionalFormatting sqref="E9">
    <cfRule type="cellIs" dxfId="8182" priority="8169" operator="equal">
      <formula>"jan."</formula>
    </cfRule>
  </conditionalFormatting>
  <conditionalFormatting sqref="E9">
    <cfRule type="cellIs" dxfId="8181" priority="8168" operator="equal">
      <formula>"jan."</formula>
    </cfRule>
  </conditionalFormatting>
  <conditionalFormatting sqref="E9">
    <cfRule type="cellIs" dxfId="8180" priority="8167" operator="equal">
      <formula>"jan."</formula>
    </cfRule>
  </conditionalFormatting>
  <conditionalFormatting sqref="E9">
    <cfRule type="cellIs" dxfId="8179" priority="8166" operator="equal">
      <formula>"jan."</formula>
    </cfRule>
  </conditionalFormatting>
  <conditionalFormatting sqref="E9">
    <cfRule type="cellIs" dxfId="8178" priority="8165" operator="equal">
      <formula>"jan."</formula>
    </cfRule>
  </conditionalFormatting>
  <conditionalFormatting sqref="E9">
    <cfRule type="cellIs" dxfId="8177" priority="8164" operator="equal">
      <formula>"jan."</formula>
    </cfRule>
  </conditionalFormatting>
  <conditionalFormatting sqref="E9">
    <cfRule type="cellIs" dxfId="8176" priority="8163" operator="equal">
      <formula>"jan."</formula>
    </cfRule>
  </conditionalFormatting>
  <conditionalFormatting sqref="E9">
    <cfRule type="cellIs" dxfId="8175" priority="8162" operator="equal">
      <formula>"jan."</formula>
    </cfRule>
  </conditionalFormatting>
  <conditionalFormatting sqref="E9">
    <cfRule type="cellIs" dxfId="8174" priority="8161" operator="equal">
      <formula>"jan."</formula>
    </cfRule>
  </conditionalFormatting>
  <conditionalFormatting sqref="E9">
    <cfRule type="cellIs" dxfId="8173" priority="8160" operator="equal">
      <formula>"jan."</formula>
    </cfRule>
  </conditionalFormatting>
  <conditionalFormatting sqref="E9">
    <cfRule type="cellIs" dxfId="8172" priority="8159" operator="equal">
      <formula>"jan."</formula>
    </cfRule>
  </conditionalFormatting>
  <conditionalFormatting sqref="E9">
    <cfRule type="cellIs" dxfId="8171" priority="8158" operator="equal">
      <formula>"jan."</formula>
    </cfRule>
  </conditionalFormatting>
  <conditionalFormatting sqref="E9">
    <cfRule type="cellIs" dxfId="8170" priority="8157" operator="equal">
      <formula>"jan."</formula>
    </cfRule>
  </conditionalFormatting>
  <conditionalFormatting sqref="E9">
    <cfRule type="cellIs" dxfId="8169" priority="8156" operator="equal">
      <formula>"jan."</formula>
    </cfRule>
  </conditionalFormatting>
  <conditionalFormatting sqref="E9">
    <cfRule type="cellIs" dxfId="8168" priority="8155" operator="equal">
      <formula>"jan."</formula>
    </cfRule>
  </conditionalFormatting>
  <conditionalFormatting sqref="E9">
    <cfRule type="cellIs" dxfId="8167" priority="8154" operator="equal">
      <formula>"jan."</formula>
    </cfRule>
  </conditionalFormatting>
  <conditionalFormatting sqref="E9">
    <cfRule type="cellIs" dxfId="8166" priority="8153" operator="equal">
      <formula>"jan."</formula>
    </cfRule>
  </conditionalFormatting>
  <conditionalFormatting sqref="E9">
    <cfRule type="cellIs" dxfId="8165" priority="8152" operator="equal">
      <formula>"jan."</formula>
    </cfRule>
  </conditionalFormatting>
  <conditionalFormatting sqref="E9">
    <cfRule type="cellIs" dxfId="8164" priority="8151" operator="equal">
      <formula>"jan."</formula>
    </cfRule>
  </conditionalFormatting>
  <conditionalFormatting sqref="E9">
    <cfRule type="cellIs" dxfId="8163" priority="8150" operator="equal">
      <formula>"jan."</formula>
    </cfRule>
  </conditionalFormatting>
  <conditionalFormatting sqref="E9">
    <cfRule type="cellIs" dxfId="8162" priority="8149" operator="equal">
      <formula>"jan."</formula>
    </cfRule>
  </conditionalFormatting>
  <conditionalFormatting sqref="E9">
    <cfRule type="cellIs" dxfId="8161" priority="8148" operator="equal">
      <formula>"jan."</formula>
    </cfRule>
  </conditionalFormatting>
  <conditionalFormatting sqref="E9">
    <cfRule type="cellIs" dxfId="8160" priority="8147" operator="equal">
      <formula>"jan."</formula>
    </cfRule>
  </conditionalFormatting>
  <conditionalFormatting sqref="E9">
    <cfRule type="cellIs" dxfId="8159" priority="8146" operator="equal">
      <formula>"jan."</formula>
    </cfRule>
  </conditionalFormatting>
  <conditionalFormatting sqref="E9">
    <cfRule type="cellIs" dxfId="8158" priority="8145" operator="equal">
      <formula>"jan."</formula>
    </cfRule>
  </conditionalFormatting>
  <conditionalFormatting sqref="E9">
    <cfRule type="cellIs" dxfId="8157" priority="8144" operator="equal">
      <formula>"jan."</formula>
    </cfRule>
  </conditionalFormatting>
  <conditionalFormatting sqref="E9">
    <cfRule type="cellIs" dxfId="8156" priority="8142" operator="equal">
      <formula>"jan."</formula>
    </cfRule>
  </conditionalFormatting>
  <conditionalFormatting sqref="E9">
    <cfRule type="cellIs" dxfId="8155" priority="8141" operator="equal">
      <formula>"jan."</formula>
    </cfRule>
  </conditionalFormatting>
  <conditionalFormatting sqref="E9">
    <cfRule type="cellIs" dxfId="8154" priority="8139" operator="equal">
      <formula>"jan."</formula>
    </cfRule>
  </conditionalFormatting>
  <conditionalFormatting sqref="E9">
    <cfRule type="cellIs" dxfId="8153" priority="8137" operator="equal">
      <formula>"jan."</formula>
    </cfRule>
  </conditionalFormatting>
  <conditionalFormatting sqref="E9">
    <cfRule type="cellIs" dxfId="8152" priority="8136" operator="equal">
      <formula>"jan."</formula>
    </cfRule>
  </conditionalFormatting>
  <conditionalFormatting sqref="E9">
    <cfRule type="cellIs" dxfId="8151" priority="8135" operator="equal">
      <formula>"jan."</formula>
    </cfRule>
  </conditionalFormatting>
  <conditionalFormatting sqref="E9">
    <cfRule type="cellIs" dxfId="8150" priority="8134" operator="equal">
      <formula>"jan."</formula>
    </cfRule>
  </conditionalFormatting>
  <conditionalFormatting sqref="E9">
    <cfRule type="cellIs" dxfId="8149" priority="8133" operator="equal">
      <formula>"jan."</formula>
    </cfRule>
  </conditionalFormatting>
  <conditionalFormatting sqref="E9">
    <cfRule type="cellIs" dxfId="8148" priority="8132" operator="equal">
      <formula>"jan."</formula>
    </cfRule>
  </conditionalFormatting>
  <conditionalFormatting sqref="E9">
    <cfRule type="cellIs" dxfId="8147" priority="8131" operator="equal">
      <formula>"jan."</formula>
    </cfRule>
  </conditionalFormatting>
  <conditionalFormatting sqref="E9">
    <cfRule type="cellIs" dxfId="8146" priority="8130" operator="equal">
      <formula>"jan."</formula>
    </cfRule>
  </conditionalFormatting>
  <conditionalFormatting sqref="E9">
    <cfRule type="cellIs" dxfId="8145" priority="8129" operator="equal">
      <formula>"jan."</formula>
    </cfRule>
  </conditionalFormatting>
  <conditionalFormatting sqref="E9">
    <cfRule type="cellIs" dxfId="8144" priority="8128" operator="equal">
      <formula>"jan."</formula>
    </cfRule>
  </conditionalFormatting>
  <conditionalFormatting sqref="E9">
    <cfRule type="cellIs" dxfId="8143" priority="8127" operator="equal">
      <formula>"jan."</formula>
    </cfRule>
  </conditionalFormatting>
  <conditionalFormatting sqref="E9">
    <cfRule type="cellIs" dxfId="8142" priority="8126" operator="equal">
      <formula>"jan."</formula>
    </cfRule>
  </conditionalFormatting>
  <conditionalFormatting sqref="E9">
    <cfRule type="cellIs" dxfId="8141" priority="8125" operator="equal">
      <formula>"jan."</formula>
    </cfRule>
  </conditionalFormatting>
  <conditionalFormatting sqref="E9">
    <cfRule type="cellIs" dxfId="8140" priority="8122" operator="equal">
      <formula>"jan."</formula>
    </cfRule>
  </conditionalFormatting>
  <conditionalFormatting sqref="E9">
    <cfRule type="cellIs" dxfId="8139" priority="8121" operator="equal">
      <formula>"jan."</formula>
    </cfRule>
  </conditionalFormatting>
  <conditionalFormatting sqref="E9">
    <cfRule type="cellIs" dxfId="8138" priority="8120" operator="equal">
      <formula>"jan."</formula>
    </cfRule>
  </conditionalFormatting>
  <conditionalFormatting sqref="E9">
    <cfRule type="cellIs" dxfId="8137" priority="8119" operator="equal">
      <formula>"jan."</formula>
    </cfRule>
  </conditionalFormatting>
  <conditionalFormatting sqref="E9">
    <cfRule type="cellIs" dxfId="8136" priority="8118" operator="equal">
      <formula>"jan."</formula>
    </cfRule>
  </conditionalFormatting>
  <conditionalFormatting sqref="E9">
    <cfRule type="cellIs" dxfId="8135" priority="8117" operator="equal">
      <formula>"jan."</formula>
    </cfRule>
  </conditionalFormatting>
  <conditionalFormatting sqref="E9">
    <cfRule type="cellIs" dxfId="8134" priority="8116" operator="equal">
      <formula>"jan."</formula>
    </cfRule>
  </conditionalFormatting>
  <conditionalFormatting sqref="E9">
    <cfRule type="cellIs" dxfId="8133" priority="8115" operator="equal">
      <formula>"jan."</formula>
    </cfRule>
  </conditionalFormatting>
  <conditionalFormatting sqref="E9">
    <cfRule type="cellIs" dxfId="8132" priority="8114" operator="equal">
      <formula>"jan."</formula>
    </cfRule>
  </conditionalFormatting>
  <conditionalFormatting sqref="E9">
    <cfRule type="cellIs" dxfId="8131" priority="8113" operator="equal">
      <formula>"jan."</formula>
    </cfRule>
  </conditionalFormatting>
  <conditionalFormatting sqref="E9">
    <cfRule type="cellIs" dxfId="8130" priority="8112" operator="equal">
      <formula>"jan."</formula>
    </cfRule>
  </conditionalFormatting>
  <conditionalFormatting sqref="E9">
    <cfRule type="cellIs" dxfId="8129" priority="8111" operator="equal">
      <formula>"jan."</formula>
    </cfRule>
  </conditionalFormatting>
  <conditionalFormatting sqref="E9">
    <cfRule type="cellIs" dxfId="8128" priority="8110" operator="equal">
      <formula>"jan."</formula>
    </cfRule>
  </conditionalFormatting>
  <conditionalFormatting sqref="E9">
    <cfRule type="cellIs" dxfId="8127" priority="8109" operator="equal">
      <formula>"jan."</formula>
    </cfRule>
  </conditionalFormatting>
  <conditionalFormatting sqref="E9">
    <cfRule type="cellIs" dxfId="8126" priority="8108" operator="equal">
      <formula>"jan."</formula>
    </cfRule>
  </conditionalFormatting>
  <conditionalFormatting sqref="E9">
    <cfRule type="cellIs" dxfId="8125" priority="8107" operator="equal">
      <formula>"jan."</formula>
    </cfRule>
  </conditionalFormatting>
  <conditionalFormatting sqref="E9">
    <cfRule type="cellIs" dxfId="8124" priority="8106" operator="equal">
      <formula>"jan."</formula>
    </cfRule>
  </conditionalFormatting>
  <conditionalFormatting sqref="E9">
    <cfRule type="cellIs" dxfId="8123" priority="8105" operator="equal">
      <formula>"jan."</formula>
    </cfRule>
  </conditionalFormatting>
  <conditionalFormatting sqref="E9">
    <cfRule type="cellIs" dxfId="8122" priority="8104" operator="equal">
      <formula>"jan."</formula>
    </cfRule>
  </conditionalFormatting>
  <conditionalFormatting sqref="E9">
    <cfRule type="cellIs" dxfId="8121" priority="8103" operator="equal">
      <formula>"jan."</formula>
    </cfRule>
  </conditionalFormatting>
  <conditionalFormatting sqref="E9">
    <cfRule type="cellIs" dxfId="8120" priority="8102" operator="equal">
      <formula>"jan."</formula>
    </cfRule>
  </conditionalFormatting>
  <conditionalFormatting sqref="E9">
    <cfRule type="cellIs" dxfId="8119" priority="8101" operator="equal">
      <formula>"jan."</formula>
    </cfRule>
  </conditionalFormatting>
  <conditionalFormatting sqref="E9">
    <cfRule type="cellIs" dxfId="8118" priority="8100" operator="equal">
      <formula>"jan."</formula>
    </cfRule>
  </conditionalFormatting>
  <conditionalFormatting sqref="E9">
    <cfRule type="cellIs" dxfId="8117" priority="8099" operator="equal">
      <formula>"jan."</formula>
    </cfRule>
  </conditionalFormatting>
  <conditionalFormatting sqref="E9">
    <cfRule type="cellIs" dxfId="8116" priority="8098" operator="equal">
      <formula>"jan."</formula>
    </cfRule>
  </conditionalFormatting>
  <conditionalFormatting sqref="E9">
    <cfRule type="cellIs" dxfId="8115" priority="8097" operator="equal">
      <formula>"jan."</formula>
    </cfRule>
  </conditionalFormatting>
  <conditionalFormatting sqref="E9">
    <cfRule type="cellIs" dxfId="8114" priority="8096" operator="equal">
      <formula>"jan."</formula>
    </cfRule>
  </conditionalFormatting>
  <conditionalFormatting sqref="E9">
    <cfRule type="cellIs" dxfId="8113" priority="8095" operator="equal">
      <formula>"jan."</formula>
    </cfRule>
  </conditionalFormatting>
  <conditionalFormatting sqref="E9">
    <cfRule type="cellIs" dxfId="8112" priority="8094" operator="equal">
      <formula>"jan."</formula>
    </cfRule>
  </conditionalFormatting>
  <conditionalFormatting sqref="E9">
    <cfRule type="cellIs" dxfId="8111" priority="8093" operator="equal">
      <formula>"jan."</formula>
    </cfRule>
  </conditionalFormatting>
  <conditionalFormatting sqref="E9">
    <cfRule type="cellIs" dxfId="8110" priority="8092" operator="equal">
      <formula>"jan."</formula>
    </cfRule>
  </conditionalFormatting>
  <conditionalFormatting sqref="E9">
    <cfRule type="cellIs" dxfId="8109" priority="8091" operator="equal">
      <formula>"jan."</formula>
    </cfRule>
  </conditionalFormatting>
  <conditionalFormatting sqref="E9">
    <cfRule type="cellIs" dxfId="8108" priority="8090" operator="equal">
      <formula>"jan."</formula>
    </cfRule>
  </conditionalFormatting>
  <conditionalFormatting sqref="E9">
    <cfRule type="cellIs" dxfId="8107" priority="8089" operator="equal">
      <formula>"jan."</formula>
    </cfRule>
  </conditionalFormatting>
  <conditionalFormatting sqref="E9">
    <cfRule type="cellIs" dxfId="8106" priority="8088" operator="equal">
      <formula>"jan."</formula>
    </cfRule>
  </conditionalFormatting>
  <conditionalFormatting sqref="E9">
    <cfRule type="cellIs" dxfId="8105" priority="8087" operator="equal">
      <formula>"jan."</formula>
    </cfRule>
  </conditionalFormatting>
  <conditionalFormatting sqref="E9">
    <cfRule type="cellIs" dxfId="8104" priority="8086" operator="equal">
      <formula>"jan."</formula>
    </cfRule>
  </conditionalFormatting>
  <conditionalFormatting sqref="E9">
    <cfRule type="cellIs" dxfId="8103" priority="8085" operator="equal">
      <formula>"jan."</formula>
    </cfRule>
  </conditionalFormatting>
  <conditionalFormatting sqref="E9">
    <cfRule type="cellIs" dxfId="8102" priority="8084" operator="equal">
      <formula>"jan."</formula>
    </cfRule>
  </conditionalFormatting>
  <conditionalFormatting sqref="E9">
    <cfRule type="cellIs" dxfId="8101" priority="8083" operator="equal">
      <formula>"jan."</formula>
    </cfRule>
  </conditionalFormatting>
  <conditionalFormatting sqref="E9">
    <cfRule type="cellIs" dxfId="8100" priority="8082" operator="equal">
      <formula>"jan."</formula>
    </cfRule>
  </conditionalFormatting>
  <conditionalFormatting sqref="E9">
    <cfRule type="cellIs" dxfId="8099" priority="8081" operator="equal">
      <formula>"jan."</formula>
    </cfRule>
  </conditionalFormatting>
  <conditionalFormatting sqref="E9">
    <cfRule type="cellIs" dxfId="8098" priority="8080" operator="equal">
      <formula>"jan."</formula>
    </cfRule>
  </conditionalFormatting>
  <conditionalFormatting sqref="E9">
    <cfRule type="cellIs" dxfId="8097" priority="8079" operator="equal">
      <formula>"jan."</formula>
    </cfRule>
  </conditionalFormatting>
  <conditionalFormatting sqref="E9">
    <cfRule type="cellIs" dxfId="8096" priority="8078" operator="equal">
      <formula>"jan."</formula>
    </cfRule>
  </conditionalFormatting>
  <conditionalFormatting sqref="E9">
    <cfRule type="cellIs" dxfId="8095" priority="8077" operator="equal">
      <formula>"jan."</formula>
    </cfRule>
  </conditionalFormatting>
  <conditionalFormatting sqref="E9">
    <cfRule type="cellIs" dxfId="8094" priority="8076" operator="equal">
      <formula>"jan."</formula>
    </cfRule>
  </conditionalFormatting>
  <conditionalFormatting sqref="E9">
    <cfRule type="cellIs" dxfId="8093" priority="8075" operator="equal">
      <formula>"jan."</formula>
    </cfRule>
  </conditionalFormatting>
  <conditionalFormatting sqref="E9">
    <cfRule type="cellIs" dxfId="8092" priority="8074" operator="equal">
      <formula>"jan."</formula>
    </cfRule>
  </conditionalFormatting>
  <conditionalFormatting sqref="E9">
    <cfRule type="cellIs" dxfId="8091" priority="8073" operator="equal">
      <formula>"jan."</formula>
    </cfRule>
  </conditionalFormatting>
  <conditionalFormatting sqref="E9">
    <cfRule type="cellIs" dxfId="8090" priority="8072" operator="equal">
      <formula>"jan."</formula>
    </cfRule>
  </conditionalFormatting>
  <conditionalFormatting sqref="E9">
    <cfRule type="cellIs" dxfId="8089" priority="8071" operator="equal">
      <formula>"jan."</formula>
    </cfRule>
  </conditionalFormatting>
  <conditionalFormatting sqref="E9">
    <cfRule type="cellIs" dxfId="8088" priority="8070" operator="equal">
      <formula>"jan."</formula>
    </cfRule>
  </conditionalFormatting>
  <conditionalFormatting sqref="E9">
    <cfRule type="cellIs" dxfId="8087" priority="8069" operator="equal">
      <formula>"jan."</formula>
    </cfRule>
  </conditionalFormatting>
  <conditionalFormatting sqref="E9">
    <cfRule type="cellIs" dxfId="8086" priority="8068" operator="equal">
      <formula>"jan."</formula>
    </cfRule>
  </conditionalFormatting>
  <conditionalFormatting sqref="E9">
    <cfRule type="cellIs" dxfId="8085" priority="8067" operator="equal">
      <formula>"jan."</formula>
    </cfRule>
  </conditionalFormatting>
  <conditionalFormatting sqref="E9">
    <cfRule type="cellIs" dxfId="8084" priority="8066" operator="equal">
      <formula>"jan."</formula>
    </cfRule>
  </conditionalFormatting>
  <conditionalFormatting sqref="E9">
    <cfRule type="cellIs" dxfId="8083" priority="8065" operator="equal">
      <formula>"jan."</formula>
    </cfRule>
  </conditionalFormatting>
  <conditionalFormatting sqref="E9">
    <cfRule type="cellIs" dxfId="8082" priority="8064" operator="equal">
      <formula>"jan."</formula>
    </cfRule>
  </conditionalFormatting>
  <conditionalFormatting sqref="E9">
    <cfRule type="cellIs" dxfId="8081" priority="8063" operator="equal">
      <formula>"jan."</formula>
    </cfRule>
  </conditionalFormatting>
  <conditionalFormatting sqref="E9">
    <cfRule type="cellIs" dxfId="8080" priority="8062" operator="equal">
      <formula>"jan."</formula>
    </cfRule>
  </conditionalFormatting>
  <conditionalFormatting sqref="E9">
    <cfRule type="cellIs" dxfId="8079" priority="8061" operator="equal">
      <formula>"jan."</formula>
    </cfRule>
  </conditionalFormatting>
  <conditionalFormatting sqref="E9">
    <cfRule type="cellIs" dxfId="8078" priority="8060" operator="equal">
      <formula>"jan."</formula>
    </cfRule>
  </conditionalFormatting>
  <conditionalFormatting sqref="E9">
    <cfRule type="cellIs" dxfId="8077" priority="8059" operator="equal">
      <formula>"jan."</formula>
    </cfRule>
  </conditionalFormatting>
  <conditionalFormatting sqref="E9">
    <cfRule type="cellIs" dxfId="8076" priority="8058" operator="equal">
      <formula>"jan."</formula>
    </cfRule>
  </conditionalFormatting>
  <conditionalFormatting sqref="E9">
    <cfRule type="cellIs" dxfId="8075" priority="8057" operator="equal">
      <formula>"jan."</formula>
    </cfRule>
  </conditionalFormatting>
  <conditionalFormatting sqref="E9">
    <cfRule type="cellIs" dxfId="8074" priority="8056" operator="equal">
      <formula>"jan."</formula>
    </cfRule>
  </conditionalFormatting>
  <conditionalFormatting sqref="E9">
    <cfRule type="cellIs" dxfId="8073" priority="8055" operator="equal">
      <formula>"jan."</formula>
    </cfRule>
  </conditionalFormatting>
  <conditionalFormatting sqref="E9">
    <cfRule type="cellIs" dxfId="8072" priority="8054" operator="equal">
      <formula>"jan."</formula>
    </cfRule>
  </conditionalFormatting>
  <conditionalFormatting sqref="E9">
    <cfRule type="cellIs" dxfId="8071" priority="8053" operator="equal">
      <formula>"jan."</formula>
    </cfRule>
  </conditionalFormatting>
  <conditionalFormatting sqref="E9">
    <cfRule type="cellIs" dxfId="8070" priority="8052" operator="equal">
      <formula>"jan."</formula>
    </cfRule>
  </conditionalFormatting>
  <conditionalFormatting sqref="E9">
    <cfRule type="cellIs" dxfId="8069" priority="8051" operator="equal">
      <formula>"jan."</formula>
    </cfRule>
  </conditionalFormatting>
  <conditionalFormatting sqref="E9">
    <cfRule type="cellIs" dxfId="8068" priority="8050" operator="equal">
      <formula>"jan."</formula>
    </cfRule>
  </conditionalFormatting>
  <conditionalFormatting sqref="E9">
    <cfRule type="cellIs" dxfId="8067" priority="8049" operator="equal">
      <formula>"jan."</formula>
    </cfRule>
  </conditionalFormatting>
  <conditionalFormatting sqref="E9">
    <cfRule type="cellIs" dxfId="8066" priority="8048" operator="equal">
      <formula>"jan."</formula>
    </cfRule>
  </conditionalFormatting>
  <conditionalFormatting sqref="E9">
    <cfRule type="cellIs" dxfId="8065" priority="8047" operator="equal">
      <formula>"jan."</formula>
    </cfRule>
  </conditionalFormatting>
  <conditionalFormatting sqref="E9">
    <cfRule type="cellIs" dxfId="8064" priority="8046" operator="equal">
      <formula>"jan."</formula>
    </cfRule>
  </conditionalFormatting>
  <conditionalFormatting sqref="E9">
    <cfRule type="cellIs" dxfId="8063" priority="8045" operator="equal">
      <formula>"jan."</formula>
    </cfRule>
  </conditionalFormatting>
  <conditionalFormatting sqref="E9">
    <cfRule type="cellIs" dxfId="8062" priority="8044" operator="equal">
      <formula>"jan."</formula>
    </cfRule>
  </conditionalFormatting>
  <conditionalFormatting sqref="E9">
    <cfRule type="cellIs" dxfId="8061" priority="8043" operator="equal">
      <formula>"jan."</formula>
    </cfRule>
  </conditionalFormatting>
  <conditionalFormatting sqref="E9">
    <cfRule type="cellIs" dxfId="8060" priority="8042" operator="equal">
      <formula>"jan."</formula>
    </cfRule>
  </conditionalFormatting>
  <conditionalFormatting sqref="E9">
    <cfRule type="cellIs" dxfId="8059" priority="8041" operator="equal">
      <formula>"jan."</formula>
    </cfRule>
  </conditionalFormatting>
  <conditionalFormatting sqref="E9">
    <cfRule type="cellIs" dxfId="8058" priority="8040" operator="equal">
      <formula>"jan."</formula>
    </cfRule>
  </conditionalFormatting>
  <conditionalFormatting sqref="E9">
    <cfRule type="cellIs" dxfId="8057" priority="8039" operator="equal">
      <formula>"jan."</formula>
    </cfRule>
  </conditionalFormatting>
  <conditionalFormatting sqref="E9">
    <cfRule type="cellIs" dxfId="8056" priority="8038" operator="equal">
      <formula>"jan."</formula>
    </cfRule>
  </conditionalFormatting>
  <conditionalFormatting sqref="E9">
    <cfRule type="cellIs" dxfId="8055" priority="8037" operator="equal">
      <formula>"jan."</formula>
    </cfRule>
  </conditionalFormatting>
  <conditionalFormatting sqref="E9">
    <cfRule type="cellIs" dxfId="8054" priority="8036" operator="equal">
      <formula>"jan."</formula>
    </cfRule>
  </conditionalFormatting>
  <conditionalFormatting sqref="E9">
    <cfRule type="cellIs" dxfId="8053" priority="8035" operator="equal">
      <formula>"jan."</formula>
    </cfRule>
  </conditionalFormatting>
  <conditionalFormatting sqref="E9">
    <cfRule type="cellIs" dxfId="8052" priority="8034" operator="equal">
      <formula>"jan."</formula>
    </cfRule>
  </conditionalFormatting>
  <conditionalFormatting sqref="E9">
    <cfRule type="cellIs" dxfId="8051" priority="8033" operator="equal">
      <formula>"jan."</formula>
    </cfRule>
  </conditionalFormatting>
  <conditionalFormatting sqref="E9">
    <cfRule type="cellIs" dxfId="8050" priority="8032" operator="equal">
      <formula>"jan."</formula>
    </cfRule>
  </conditionalFormatting>
  <conditionalFormatting sqref="E9">
    <cfRule type="cellIs" dxfId="8049" priority="8031" operator="equal">
      <formula>"jan."</formula>
    </cfRule>
  </conditionalFormatting>
  <conditionalFormatting sqref="E9">
    <cfRule type="cellIs" dxfId="8048" priority="8030" operator="equal">
      <formula>"jan."</formula>
    </cfRule>
  </conditionalFormatting>
  <conditionalFormatting sqref="E9">
    <cfRule type="cellIs" dxfId="8047" priority="8029" operator="equal">
      <formula>"jan."</formula>
    </cfRule>
  </conditionalFormatting>
  <conditionalFormatting sqref="E9">
    <cfRule type="cellIs" dxfId="8046" priority="8028" operator="equal">
      <formula>"jan."</formula>
    </cfRule>
  </conditionalFormatting>
  <conditionalFormatting sqref="E9">
    <cfRule type="cellIs" dxfId="8045" priority="8027" operator="equal">
      <formula>"jan."</formula>
    </cfRule>
  </conditionalFormatting>
  <conditionalFormatting sqref="E9">
    <cfRule type="cellIs" dxfId="8044" priority="8026" operator="equal">
      <formula>"jan."</formula>
    </cfRule>
  </conditionalFormatting>
  <conditionalFormatting sqref="E9">
    <cfRule type="cellIs" dxfId="8043" priority="8025" operator="equal">
      <formula>"jan."</formula>
    </cfRule>
  </conditionalFormatting>
  <conditionalFormatting sqref="E9">
    <cfRule type="cellIs" dxfId="8042" priority="8024" operator="equal">
      <formula>"jan."</formula>
    </cfRule>
  </conditionalFormatting>
  <conditionalFormatting sqref="E9">
    <cfRule type="cellIs" dxfId="8041" priority="8023" operator="equal">
      <formula>"jan."</formula>
    </cfRule>
  </conditionalFormatting>
  <conditionalFormatting sqref="E9">
    <cfRule type="cellIs" dxfId="8040" priority="8022" operator="equal">
      <formula>"jan."</formula>
    </cfRule>
  </conditionalFormatting>
  <conditionalFormatting sqref="E9">
    <cfRule type="cellIs" dxfId="8039" priority="8021" operator="equal">
      <formula>"jan."</formula>
    </cfRule>
  </conditionalFormatting>
  <conditionalFormatting sqref="E9">
    <cfRule type="cellIs" dxfId="8038" priority="8020" operator="equal">
      <formula>"jan."</formula>
    </cfRule>
  </conditionalFormatting>
  <conditionalFormatting sqref="E9">
    <cfRule type="cellIs" dxfId="8037" priority="8019" operator="equal">
      <formula>"jan."</formula>
    </cfRule>
  </conditionalFormatting>
  <conditionalFormatting sqref="E9">
    <cfRule type="cellIs" dxfId="8036" priority="8018" operator="equal">
      <formula>"jan."</formula>
    </cfRule>
  </conditionalFormatting>
  <conditionalFormatting sqref="E9">
    <cfRule type="cellIs" dxfId="8035" priority="8017" operator="equal">
      <formula>"jan."</formula>
    </cfRule>
  </conditionalFormatting>
  <conditionalFormatting sqref="E9">
    <cfRule type="cellIs" dxfId="8034" priority="8016" operator="equal">
      <formula>"jan."</formula>
    </cfRule>
  </conditionalFormatting>
  <conditionalFormatting sqref="E9">
    <cfRule type="cellIs" dxfId="8033" priority="8015" operator="equal">
      <formula>"jan."</formula>
    </cfRule>
  </conditionalFormatting>
  <conditionalFormatting sqref="E9">
    <cfRule type="cellIs" dxfId="8032" priority="8014" operator="equal">
      <formula>"jan."</formula>
    </cfRule>
  </conditionalFormatting>
  <conditionalFormatting sqref="E9">
    <cfRule type="cellIs" dxfId="8031" priority="8013" operator="equal">
      <formula>"jan."</formula>
    </cfRule>
  </conditionalFormatting>
  <conditionalFormatting sqref="E9">
    <cfRule type="cellIs" dxfId="8030" priority="8012" operator="equal">
      <formula>"jan."</formula>
    </cfRule>
  </conditionalFormatting>
  <conditionalFormatting sqref="E9">
    <cfRule type="cellIs" dxfId="8029" priority="8011" operator="equal">
      <formula>"jan."</formula>
    </cfRule>
  </conditionalFormatting>
  <conditionalFormatting sqref="E9">
    <cfRule type="cellIs" dxfId="8028" priority="8010" operator="equal">
      <formula>"jan."</formula>
    </cfRule>
  </conditionalFormatting>
  <conditionalFormatting sqref="E9">
    <cfRule type="cellIs" dxfId="8027" priority="8009" operator="equal">
      <formula>"jan."</formula>
    </cfRule>
  </conditionalFormatting>
  <conditionalFormatting sqref="E9">
    <cfRule type="cellIs" dxfId="8026" priority="8008" operator="equal">
      <formula>"jan."</formula>
    </cfRule>
  </conditionalFormatting>
  <conditionalFormatting sqref="E9">
    <cfRule type="cellIs" dxfId="8025" priority="8006" operator="equal">
      <formula>"jan."</formula>
    </cfRule>
  </conditionalFormatting>
  <conditionalFormatting sqref="E9">
    <cfRule type="cellIs" dxfId="8024" priority="8005" operator="equal">
      <formula>"jan."</formula>
    </cfRule>
  </conditionalFormatting>
  <conditionalFormatting sqref="E9">
    <cfRule type="cellIs" dxfId="8023" priority="8004" operator="equal">
      <formula>"jan."</formula>
    </cfRule>
  </conditionalFormatting>
  <conditionalFormatting sqref="E9">
    <cfRule type="cellIs" dxfId="8022" priority="8003" operator="equal">
      <formula>"jan."</formula>
    </cfRule>
  </conditionalFormatting>
  <conditionalFormatting sqref="E9">
    <cfRule type="cellIs" dxfId="8021" priority="8002" operator="equal">
      <formula>"jan."</formula>
    </cfRule>
  </conditionalFormatting>
  <conditionalFormatting sqref="E9">
    <cfRule type="cellIs" dxfId="8020" priority="8001" operator="equal">
      <formula>"jan."</formula>
    </cfRule>
  </conditionalFormatting>
  <conditionalFormatting sqref="E9">
    <cfRule type="cellIs" dxfId="8019" priority="8000" operator="equal">
      <formula>"jan."</formula>
    </cfRule>
  </conditionalFormatting>
  <conditionalFormatting sqref="E9">
    <cfRule type="cellIs" dxfId="8018" priority="7999" operator="equal">
      <formula>"jan."</formula>
    </cfRule>
  </conditionalFormatting>
  <conditionalFormatting sqref="E9">
    <cfRule type="cellIs" dxfId="8017" priority="7998" operator="equal">
      <formula>"jan."</formula>
    </cfRule>
  </conditionalFormatting>
  <conditionalFormatting sqref="E9">
    <cfRule type="cellIs" dxfId="8016" priority="7997" operator="equal">
      <formula>"jan."</formula>
    </cfRule>
  </conditionalFormatting>
  <conditionalFormatting sqref="E9">
    <cfRule type="cellIs" dxfId="8015" priority="7996" operator="equal">
      <formula>"jan."</formula>
    </cfRule>
  </conditionalFormatting>
  <conditionalFormatting sqref="E9">
    <cfRule type="cellIs" dxfId="8014" priority="7994" operator="equal">
      <formula>"jan."</formula>
    </cfRule>
  </conditionalFormatting>
  <conditionalFormatting sqref="E9">
    <cfRule type="cellIs" dxfId="8013" priority="7993" operator="equal">
      <formula>"jan."</formula>
    </cfRule>
  </conditionalFormatting>
  <conditionalFormatting sqref="E9">
    <cfRule type="cellIs" dxfId="8012" priority="7992" operator="equal">
      <formula>"jan."</formula>
    </cfRule>
  </conditionalFormatting>
  <conditionalFormatting sqref="E9">
    <cfRule type="cellIs" dxfId="8011" priority="7991" operator="equal">
      <formula>"jan."</formula>
    </cfRule>
  </conditionalFormatting>
  <conditionalFormatting sqref="E9">
    <cfRule type="cellIs" dxfId="8010" priority="7990" operator="equal">
      <formula>"jan."</formula>
    </cfRule>
  </conditionalFormatting>
  <conditionalFormatting sqref="E9">
    <cfRule type="cellIs" dxfId="8009" priority="7989" operator="equal">
      <formula>"jan."</formula>
    </cfRule>
  </conditionalFormatting>
  <conditionalFormatting sqref="E9">
    <cfRule type="cellIs" dxfId="8008" priority="7988" operator="equal">
      <formula>"jan."</formula>
    </cfRule>
  </conditionalFormatting>
  <conditionalFormatting sqref="E9">
    <cfRule type="cellIs" dxfId="8007" priority="7987" operator="equal">
      <formula>"jan."</formula>
    </cfRule>
  </conditionalFormatting>
  <conditionalFormatting sqref="E9">
    <cfRule type="cellIs" dxfId="8006" priority="7986" operator="equal">
      <formula>"jan."</formula>
    </cfRule>
  </conditionalFormatting>
  <conditionalFormatting sqref="E9">
    <cfRule type="cellIs" dxfId="8005" priority="7985" operator="equal">
      <formula>"jan."</formula>
    </cfRule>
  </conditionalFormatting>
  <conditionalFormatting sqref="E9">
    <cfRule type="cellIs" dxfId="8004" priority="7983" operator="equal">
      <formula>"jan."</formula>
    </cfRule>
  </conditionalFormatting>
  <conditionalFormatting sqref="E9">
    <cfRule type="cellIs" dxfId="8003" priority="7982" operator="equal">
      <formula>"jan."</formula>
    </cfRule>
  </conditionalFormatting>
  <conditionalFormatting sqref="E9">
    <cfRule type="cellIs" dxfId="8002" priority="7981" operator="equal">
      <formula>"jan."</formula>
    </cfRule>
  </conditionalFormatting>
  <conditionalFormatting sqref="E9">
    <cfRule type="cellIs" dxfId="8001" priority="7980" operator="equal">
      <formula>"jan."</formula>
    </cfRule>
  </conditionalFormatting>
  <conditionalFormatting sqref="E9">
    <cfRule type="cellIs" dxfId="8000" priority="7979" operator="equal">
      <formula>"jan."</formula>
    </cfRule>
  </conditionalFormatting>
  <conditionalFormatting sqref="E9">
    <cfRule type="cellIs" dxfId="7999" priority="7977" operator="equal">
      <formula>"jan."</formula>
    </cfRule>
  </conditionalFormatting>
  <conditionalFormatting sqref="E9">
    <cfRule type="cellIs" dxfId="7998" priority="7975" operator="equal">
      <formula>"jan."</formula>
    </cfRule>
  </conditionalFormatting>
  <conditionalFormatting sqref="E9">
    <cfRule type="cellIs" dxfId="7997" priority="7974" operator="equal">
      <formula>"jan."</formula>
    </cfRule>
  </conditionalFormatting>
  <conditionalFormatting sqref="E9">
    <cfRule type="cellIs" dxfId="7996" priority="7972" operator="equal">
      <formula>"jan."</formula>
    </cfRule>
  </conditionalFormatting>
  <conditionalFormatting sqref="E9">
    <cfRule type="cellIs" dxfId="7995" priority="7971" operator="equal">
      <formula>"jan."</formula>
    </cfRule>
  </conditionalFormatting>
  <conditionalFormatting sqref="E9">
    <cfRule type="cellIs" dxfId="7994" priority="7970" operator="equal">
      <formula>"jan."</formula>
    </cfRule>
  </conditionalFormatting>
  <conditionalFormatting sqref="E9">
    <cfRule type="cellIs" dxfId="7993" priority="7969" operator="equal">
      <formula>"jan."</formula>
    </cfRule>
  </conditionalFormatting>
  <conditionalFormatting sqref="E9">
    <cfRule type="cellIs" dxfId="7992" priority="7967" operator="equal">
      <formula>"jan."</formula>
    </cfRule>
  </conditionalFormatting>
  <conditionalFormatting sqref="E9">
    <cfRule type="cellIs" dxfId="7991" priority="7966" operator="equal">
      <formula>"jan."</formula>
    </cfRule>
  </conditionalFormatting>
  <conditionalFormatting sqref="E9">
    <cfRule type="cellIs" dxfId="7990" priority="7965" operator="equal">
      <formula>"jan."</formula>
    </cfRule>
  </conditionalFormatting>
  <conditionalFormatting sqref="E9">
    <cfRule type="cellIs" dxfId="7989" priority="7964" operator="equal">
      <formula>"jan."</formula>
    </cfRule>
  </conditionalFormatting>
  <conditionalFormatting sqref="E9">
    <cfRule type="cellIs" dxfId="7988" priority="7963" operator="equal">
      <formula>"jan."</formula>
    </cfRule>
  </conditionalFormatting>
  <conditionalFormatting sqref="E9">
    <cfRule type="cellIs" dxfId="7987" priority="7962" operator="equal">
      <formula>"jan."</formula>
    </cfRule>
  </conditionalFormatting>
  <conditionalFormatting sqref="E9">
    <cfRule type="cellIs" dxfId="7986" priority="7961" operator="equal">
      <formula>"jan."</formula>
    </cfRule>
  </conditionalFormatting>
  <conditionalFormatting sqref="E9">
    <cfRule type="cellIs" dxfId="7985" priority="7960" operator="equal">
      <formula>"jan."</formula>
    </cfRule>
  </conditionalFormatting>
  <conditionalFormatting sqref="E9">
    <cfRule type="cellIs" dxfId="7984" priority="7959" operator="equal">
      <formula>"jan."</formula>
    </cfRule>
  </conditionalFormatting>
  <conditionalFormatting sqref="E9">
    <cfRule type="cellIs" dxfId="7983" priority="7958" operator="equal">
      <formula>"jan."</formula>
    </cfRule>
  </conditionalFormatting>
  <conditionalFormatting sqref="E9">
    <cfRule type="cellIs" dxfId="7982" priority="7957" operator="equal">
      <formula>"jan."</formula>
    </cfRule>
  </conditionalFormatting>
  <conditionalFormatting sqref="E9">
    <cfRule type="cellIs" dxfId="7981" priority="7956" operator="equal">
      <formula>"jan."</formula>
    </cfRule>
  </conditionalFormatting>
  <conditionalFormatting sqref="E9">
    <cfRule type="cellIs" dxfId="7980" priority="7955" operator="equal">
      <formula>"jan."</formula>
    </cfRule>
  </conditionalFormatting>
  <conditionalFormatting sqref="E9">
    <cfRule type="cellIs" dxfId="7979" priority="7954" operator="equal">
      <formula>"jan."</formula>
    </cfRule>
  </conditionalFormatting>
  <conditionalFormatting sqref="E9">
    <cfRule type="cellIs" dxfId="7978" priority="7953" operator="equal">
      <formula>"jan."</formula>
    </cfRule>
  </conditionalFormatting>
  <conditionalFormatting sqref="E9">
    <cfRule type="cellIs" dxfId="7977" priority="7952" operator="equal">
      <formula>"jan."</formula>
    </cfRule>
  </conditionalFormatting>
  <conditionalFormatting sqref="E9">
    <cfRule type="cellIs" dxfId="7976" priority="7951" operator="equal">
      <formula>"jan."</formula>
    </cfRule>
  </conditionalFormatting>
  <conditionalFormatting sqref="E9">
    <cfRule type="cellIs" dxfId="7975" priority="7950" operator="equal">
      <formula>"jan."</formula>
    </cfRule>
  </conditionalFormatting>
  <conditionalFormatting sqref="E9">
    <cfRule type="cellIs" dxfId="7974" priority="7949" operator="equal">
      <formula>"jan."</formula>
    </cfRule>
  </conditionalFormatting>
  <conditionalFormatting sqref="E9">
    <cfRule type="cellIs" dxfId="7973" priority="7948" operator="equal">
      <formula>"jan."</formula>
    </cfRule>
  </conditionalFormatting>
  <conditionalFormatting sqref="E9">
    <cfRule type="cellIs" dxfId="7972" priority="7947" operator="equal">
      <formula>"jan."</formula>
    </cfRule>
  </conditionalFormatting>
  <conditionalFormatting sqref="E9">
    <cfRule type="cellIs" dxfId="7971" priority="7945" operator="equal">
      <formula>"jan."</formula>
    </cfRule>
  </conditionalFormatting>
  <conditionalFormatting sqref="E9">
    <cfRule type="cellIs" dxfId="7970" priority="7944" operator="equal">
      <formula>"jan."</formula>
    </cfRule>
  </conditionalFormatting>
  <conditionalFormatting sqref="E9">
    <cfRule type="cellIs" dxfId="7969" priority="7942" operator="equal">
      <formula>"jan."</formula>
    </cfRule>
  </conditionalFormatting>
  <conditionalFormatting sqref="E9">
    <cfRule type="cellIs" dxfId="7968" priority="7939" operator="equal">
      <formula>"jan."</formula>
    </cfRule>
  </conditionalFormatting>
  <conditionalFormatting sqref="E9">
    <cfRule type="cellIs" dxfId="7967" priority="7938" operator="equal">
      <formula>"jan."</formula>
    </cfRule>
  </conditionalFormatting>
  <conditionalFormatting sqref="E9">
    <cfRule type="cellIs" dxfId="7966" priority="7937" operator="equal">
      <formula>"jan."</formula>
    </cfRule>
  </conditionalFormatting>
  <conditionalFormatting sqref="E9">
    <cfRule type="cellIs" dxfId="7965" priority="7936" operator="equal">
      <formula>"jan."</formula>
    </cfRule>
  </conditionalFormatting>
  <conditionalFormatting sqref="E9">
    <cfRule type="cellIs" dxfId="7964" priority="7935" operator="equal">
      <formula>"jan."</formula>
    </cfRule>
  </conditionalFormatting>
  <conditionalFormatting sqref="E9">
    <cfRule type="cellIs" dxfId="7963" priority="7934" operator="equal">
      <formula>"jan."</formula>
    </cfRule>
  </conditionalFormatting>
  <conditionalFormatting sqref="E9">
    <cfRule type="cellIs" dxfId="7962" priority="7933" operator="equal">
      <formula>"jan."</formula>
    </cfRule>
  </conditionalFormatting>
  <conditionalFormatting sqref="E9">
    <cfRule type="cellIs" dxfId="7961" priority="7932" operator="equal">
      <formula>"jan."</formula>
    </cfRule>
  </conditionalFormatting>
  <conditionalFormatting sqref="E9">
    <cfRule type="cellIs" dxfId="7960" priority="7931" operator="equal">
      <formula>"jan."</formula>
    </cfRule>
  </conditionalFormatting>
  <conditionalFormatting sqref="E9">
    <cfRule type="cellIs" dxfId="7959" priority="7929" operator="equal">
      <formula>"jan."</formula>
    </cfRule>
  </conditionalFormatting>
  <conditionalFormatting sqref="E9">
    <cfRule type="cellIs" dxfId="7958" priority="7928" operator="equal">
      <formula>"jan."</formula>
    </cfRule>
  </conditionalFormatting>
  <conditionalFormatting sqref="E9">
    <cfRule type="cellIs" dxfId="7957" priority="7927" operator="equal">
      <formula>"jan."</formula>
    </cfRule>
  </conditionalFormatting>
  <conditionalFormatting sqref="E9">
    <cfRule type="cellIs" dxfId="7956" priority="7926" operator="equal">
      <formula>"jan."</formula>
    </cfRule>
  </conditionalFormatting>
  <conditionalFormatting sqref="E9">
    <cfRule type="cellIs" dxfId="7955" priority="7925" operator="equal">
      <formula>"jan."</formula>
    </cfRule>
  </conditionalFormatting>
  <conditionalFormatting sqref="E9">
    <cfRule type="cellIs" dxfId="7954" priority="7924" operator="equal">
      <formula>"jan."</formula>
    </cfRule>
  </conditionalFormatting>
  <conditionalFormatting sqref="E9">
    <cfRule type="cellIs" dxfId="7953" priority="7922" operator="equal">
      <formula>"jan."</formula>
    </cfRule>
  </conditionalFormatting>
  <conditionalFormatting sqref="E9">
    <cfRule type="cellIs" dxfId="7952" priority="7921" operator="equal">
      <formula>"jan."</formula>
    </cfRule>
  </conditionalFormatting>
  <conditionalFormatting sqref="E9">
    <cfRule type="cellIs" dxfId="7951" priority="7919" operator="equal">
      <formula>"jan."</formula>
    </cfRule>
  </conditionalFormatting>
  <conditionalFormatting sqref="E9">
    <cfRule type="cellIs" dxfId="7950" priority="7917" operator="equal">
      <formula>"jan."</formula>
    </cfRule>
  </conditionalFormatting>
  <conditionalFormatting sqref="E9">
    <cfRule type="cellIs" dxfId="7949" priority="7916" operator="equal">
      <formula>"jan."</formula>
    </cfRule>
  </conditionalFormatting>
  <conditionalFormatting sqref="E9">
    <cfRule type="cellIs" dxfId="7948" priority="7915" operator="equal">
      <formula>"jan."</formula>
    </cfRule>
  </conditionalFormatting>
  <conditionalFormatting sqref="E9">
    <cfRule type="cellIs" dxfId="7947" priority="7914" operator="equal">
      <formula>"jan."</formula>
    </cfRule>
  </conditionalFormatting>
  <conditionalFormatting sqref="E9">
    <cfRule type="cellIs" dxfId="7946" priority="7913" operator="equal">
      <formula>"jan."</formula>
    </cfRule>
  </conditionalFormatting>
  <conditionalFormatting sqref="E9">
    <cfRule type="cellIs" dxfId="7945" priority="7912" operator="equal">
      <formula>"jan."</formula>
    </cfRule>
  </conditionalFormatting>
  <conditionalFormatting sqref="E9">
    <cfRule type="cellIs" dxfId="7944" priority="7911" operator="equal">
      <formula>"jan."</formula>
    </cfRule>
  </conditionalFormatting>
  <conditionalFormatting sqref="E9">
    <cfRule type="cellIs" dxfId="7943" priority="7910" operator="equal">
      <formula>"jan."</formula>
    </cfRule>
  </conditionalFormatting>
  <conditionalFormatting sqref="E9">
    <cfRule type="cellIs" dxfId="7942" priority="7909" operator="equal">
      <formula>"jan."</formula>
    </cfRule>
  </conditionalFormatting>
  <conditionalFormatting sqref="E9">
    <cfRule type="cellIs" dxfId="7941" priority="7908" operator="equal">
      <formula>"jan."</formula>
    </cfRule>
  </conditionalFormatting>
  <conditionalFormatting sqref="E9">
    <cfRule type="cellIs" dxfId="7940" priority="7907" operator="equal">
      <formula>"jan."</formula>
    </cfRule>
  </conditionalFormatting>
  <conditionalFormatting sqref="E9">
    <cfRule type="cellIs" dxfId="7939" priority="7906" operator="equal">
      <formula>"jan."</formula>
    </cfRule>
  </conditionalFormatting>
  <conditionalFormatting sqref="E9">
    <cfRule type="cellIs" dxfId="7938" priority="7904" operator="equal">
      <formula>"jan."</formula>
    </cfRule>
  </conditionalFormatting>
  <conditionalFormatting sqref="E9">
    <cfRule type="cellIs" dxfId="7937" priority="7903" operator="equal">
      <formula>"jan."</formula>
    </cfRule>
  </conditionalFormatting>
  <conditionalFormatting sqref="E9">
    <cfRule type="cellIs" dxfId="7936" priority="7902" operator="equal">
      <formula>"jan."</formula>
    </cfRule>
  </conditionalFormatting>
  <conditionalFormatting sqref="E9">
    <cfRule type="cellIs" dxfId="7935" priority="7901" operator="equal">
      <formula>"jan."</formula>
    </cfRule>
  </conditionalFormatting>
  <conditionalFormatting sqref="E9">
    <cfRule type="cellIs" dxfId="7934" priority="7900" operator="equal">
      <formula>"jan."</formula>
    </cfRule>
  </conditionalFormatting>
  <conditionalFormatting sqref="E9">
    <cfRule type="cellIs" dxfId="7933" priority="7899" operator="equal">
      <formula>"jan."</formula>
    </cfRule>
  </conditionalFormatting>
  <conditionalFormatting sqref="E9">
    <cfRule type="cellIs" dxfId="7932" priority="7898" operator="equal">
      <formula>"jan."</formula>
    </cfRule>
  </conditionalFormatting>
  <conditionalFormatting sqref="E9">
    <cfRule type="cellIs" dxfId="7931" priority="7897" operator="equal">
      <formula>"jan."</formula>
    </cfRule>
  </conditionalFormatting>
  <conditionalFormatting sqref="E9">
    <cfRule type="cellIs" dxfId="7930" priority="7895" operator="equal">
      <formula>"jan."</formula>
    </cfRule>
  </conditionalFormatting>
  <conditionalFormatting sqref="E9">
    <cfRule type="cellIs" dxfId="7929" priority="7894" operator="equal">
      <formula>"jan."</formula>
    </cfRule>
  </conditionalFormatting>
  <conditionalFormatting sqref="E9">
    <cfRule type="cellIs" dxfId="7928" priority="7893" operator="equal">
      <formula>"jan."</formula>
    </cfRule>
  </conditionalFormatting>
  <conditionalFormatting sqref="E9">
    <cfRule type="cellIs" dxfId="7927" priority="7892" operator="equal">
      <formula>"jan."</formula>
    </cfRule>
  </conditionalFormatting>
  <conditionalFormatting sqref="E9">
    <cfRule type="cellIs" dxfId="7926" priority="7891" operator="equal">
      <formula>"jan."</formula>
    </cfRule>
  </conditionalFormatting>
  <conditionalFormatting sqref="E9">
    <cfRule type="cellIs" dxfId="7925" priority="7890" operator="equal">
      <formula>"jan."</formula>
    </cfRule>
  </conditionalFormatting>
  <conditionalFormatting sqref="E9">
    <cfRule type="cellIs" dxfId="7924" priority="7889" operator="equal">
      <formula>"jan."</formula>
    </cfRule>
  </conditionalFormatting>
  <conditionalFormatting sqref="E9">
    <cfRule type="cellIs" dxfId="7923" priority="7888" operator="equal">
      <formula>"jan."</formula>
    </cfRule>
  </conditionalFormatting>
  <conditionalFormatting sqref="E9">
    <cfRule type="cellIs" dxfId="7922" priority="7887" operator="equal">
      <formula>"jan."</formula>
    </cfRule>
  </conditionalFormatting>
  <conditionalFormatting sqref="E9">
    <cfRule type="cellIs" dxfId="7921" priority="7886" operator="equal">
      <formula>"jan."</formula>
    </cfRule>
  </conditionalFormatting>
  <conditionalFormatting sqref="E9">
    <cfRule type="cellIs" dxfId="7920" priority="7885" operator="equal">
      <formula>"jan."</formula>
    </cfRule>
  </conditionalFormatting>
  <conditionalFormatting sqref="E9">
    <cfRule type="cellIs" dxfId="7919" priority="7884" operator="equal">
      <formula>"jan."</formula>
    </cfRule>
  </conditionalFormatting>
  <conditionalFormatting sqref="E9">
    <cfRule type="cellIs" dxfId="7918" priority="7883" operator="equal">
      <formula>"jan."</formula>
    </cfRule>
  </conditionalFormatting>
  <conditionalFormatting sqref="E9">
    <cfRule type="cellIs" dxfId="7917" priority="7882" operator="equal">
      <formula>"jan."</formula>
    </cfRule>
  </conditionalFormatting>
  <conditionalFormatting sqref="E9">
    <cfRule type="cellIs" dxfId="7916" priority="7880" operator="equal">
      <formula>"jan."</formula>
    </cfRule>
  </conditionalFormatting>
  <conditionalFormatting sqref="E9">
    <cfRule type="cellIs" dxfId="7915" priority="7877" operator="equal">
      <formula>"jan."</formula>
    </cfRule>
  </conditionalFormatting>
  <conditionalFormatting sqref="E9">
    <cfRule type="cellIs" dxfId="7914" priority="7876" operator="equal">
      <formula>"jan."</formula>
    </cfRule>
  </conditionalFormatting>
  <conditionalFormatting sqref="E9">
    <cfRule type="cellIs" dxfId="7913" priority="7875" operator="equal">
      <formula>"jan."</formula>
    </cfRule>
  </conditionalFormatting>
  <conditionalFormatting sqref="E9">
    <cfRule type="cellIs" dxfId="7912" priority="7874" operator="equal">
      <formula>"jan."</formula>
    </cfRule>
  </conditionalFormatting>
  <conditionalFormatting sqref="E9">
    <cfRule type="cellIs" dxfId="7911" priority="7873" operator="equal">
      <formula>"jan."</formula>
    </cfRule>
  </conditionalFormatting>
  <conditionalFormatting sqref="E9">
    <cfRule type="cellIs" dxfId="7910" priority="7872" operator="equal">
      <formula>"jan."</formula>
    </cfRule>
  </conditionalFormatting>
  <conditionalFormatting sqref="E9">
    <cfRule type="cellIs" dxfId="7909" priority="7870" operator="equal">
      <formula>"jan."</formula>
    </cfRule>
  </conditionalFormatting>
  <conditionalFormatting sqref="E9">
    <cfRule type="cellIs" dxfId="7908" priority="7869" operator="equal">
      <formula>"jan."</formula>
    </cfRule>
  </conditionalFormatting>
  <conditionalFormatting sqref="E9">
    <cfRule type="cellIs" dxfId="7907" priority="7868" operator="equal">
      <formula>"jan."</formula>
    </cfRule>
  </conditionalFormatting>
  <conditionalFormatting sqref="E9">
    <cfRule type="cellIs" dxfId="7906" priority="7867" operator="equal">
      <formula>"jan."</formula>
    </cfRule>
  </conditionalFormatting>
  <conditionalFormatting sqref="E9">
    <cfRule type="cellIs" dxfId="7905" priority="7866" operator="equal">
      <formula>"jan."</formula>
    </cfRule>
  </conditionalFormatting>
  <conditionalFormatting sqref="E9">
    <cfRule type="cellIs" dxfId="7904" priority="8651" operator="equal">
      <formula>"jan."</formula>
    </cfRule>
  </conditionalFormatting>
  <conditionalFormatting sqref="E9">
    <cfRule type="cellIs" dxfId="7903" priority="8457" operator="equal">
      <formula>"jan."</formula>
    </cfRule>
  </conditionalFormatting>
  <conditionalFormatting sqref="E9">
    <cfRule type="cellIs" dxfId="7902" priority="8448" operator="equal">
      <formula>"jan."</formula>
    </cfRule>
  </conditionalFormatting>
  <conditionalFormatting sqref="E9">
    <cfRule type="cellIs" dxfId="7901" priority="8407" operator="equal">
      <formula>"jan."</formula>
    </cfRule>
  </conditionalFormatting>
  <conditionalFormatting sqref="E9">
    <cfRule type="cellIs" dxfId="7900" priority="8405" operator="equal">
      <formula>"jan."</formula>
    </cfRule>
  </conditionalFormatting>
  <conditionalFormatting sqref="E9">
    <cfRule type="cellIs" dxfId="7899" priority="8387" operator="equal">
      <formula>"jan."</formula>
    </cfRule>
  </conditionalFormatting>
  <conditionalFormatting sqref="E9">
    <cfRule type="cellIs" dxfId="7898" priority="8376" operator="equal">
      <formula>"jan."</formula>
    </cfRule>
  </conditionalFormatting>
  <conditionalFormatting sqref="E9">
    <cfRule type="cellIs" dxfId="7897" priority="8375" operator="equal">
      <formula>"jan."</formula>
    </cfRule>
  </conditionalFormatting>
  <conditionalFormatting sqref="E9">
    <cfRule type="cellIs" dxfId="7896" priority="8366" operator="equal">
      <formula>"jan."</formula>
    </cfRule>
  </conditionalFormatting>
  <conditionalFormatting sqref="E9">
    <cfRule type="cellIs" dxfId="7895" priority="8264" operator="equal">
      <formula>"jan."</formula>
    </cfRule>
  </conditionalFormatting>
  <conditionalFormatting sqref="E9">
    <cfRule type="cellIs" dxfId="7894" priority="8210" operator="equal">
      <formula>"jan."</formula>
    </cfRule>
  </conditionalFormatting>
  <conditionalFormatting sqref="E9">
    <cfRule type="cellIs" dxfId="7893" priority="8191" operator="equal">
      <formula>"jan."</formula>
    </cfRule>
  </conditionalFormatting>
  <conditionalFormatting sqref="E9">
    <cfRule type="cellIs" dxfId="7892" priority="8143" operator="equal">
      <formula>"jan."</formula>
    </cfRule>
  </conditionalFormatting>
  <conditionalFormatting sqref="E9">
    <cfRule type="cellIs" dxfId="7891" priority="8140" operator="equal">
      <formula>"jan."</formula>
    </cfRule>
  </conditionalFormatting>
  <conditionalFormatting sqref="E9">
    <cfRule type="cellIs" dxfId="7890" priority="8138" operator="equal">
      <formula>"jan."</formula>
    </cfRule>
  </conditionalFormatting>
  <conditionalFormatting sqref="E9">
    <cfRule type="cellIs" dxfId="7889" priority="8124" operator="equal">
      <formula>"jan."</formula>
    </cfRule>
  </conditionalFormatting>
  <conditionalFormatting sqref="E9">
    <cfRule type="cellIs" dxfId="7888" priority="8123" operator="equal">
      <formula>"jan."</formula>
    </cfRule>
  </conditionalFormatting>
  <conditionalFormatting sqref="E9">
    <cfRule type="cellIs" dxfId="7887" priority="8007" operator="equal">
      <formula>"jan."</formula>
    </cfRule>
  </conditionalFormatting>
  <conditionalFormatting sqref="E9">
    <cfRule type="cellIs" dxfId="7886" priority="7995" operator="equal">
      <formula>"jan."</formula>
    </cfRule>
  </conditionalFormatting>
  <conditionalFormatting sqref="E9">
    <cfRule type="cellIs" dxfId="7885" priority="7984" operator="equal">
      <formula>"jan."</formula>
    </cfRule>
  </conditionalFormatting>
  <conditionalFormatting sqref="E9">
    <cfRule type="cellIs" dxfId="7884" priority="7978" operator="equal">
      <formula>"jan."</formula>
    </cfRule>
  </conditionalFormatting>
  <conditionalFormatting sqref="E9">
    <cfRule type="cellIs" dxfId="7883" priority="7976" operator="equal">
      <formula>"jan."</formula>
    </cfRule>
  </conditionalFormatting>
  <conditionalFormatting sqref="E9">
    <cfRule type="cellIs" dxfId="7882" priority="7973" operator="equal">
      <formula>"jan."</formula>
    </cfRule>
  </conditionalFormatting>
  <conditionalFormatting sqref="E9">
    <cfRule type="cellIs" dxfId="7881" priority="7968" operator="equal">
      <formula>"jan."</formula>
    </cfRule>
  </conditionalFormatting>
  <conditionalFormatting sqref="E9">
    <cfRule type="cellIs" dxfId="7880" priority="7946" operator="equal">
      <formula>"jan."</formula>
    </cfRule>
  </conditionalFormatting>
  <conditionalFormatting sqref="E9">
    <cfRule type="cellIs" dxfId="7879" priority="7943" operator="equal">
      <formula>"jan."</formula>
    </cfRule>
  </conditionalFormatting>
  <conditionalFormatting sqref="E9">
    <cfRule type="cellIs" dxfId="7878" priority="7941" operator="equal">
      <formula>"jan."</formula>
    </cfRule>
  </conditionalFormatting>
  <conditionalFormatting sqref="E9">
    <cfRule type="cellIs" dxfId="7877" priority="7940" operator="equal">
      <formula>"jan."</formula>
    </cfRule>
  </conditionalFormatting>
  <conditionalFormatting sqref="E9">
    <cfRule type="cellIs" dxfId="7876" priority="7930" operator="equal">
      <formula>"jan."</formula>
    </cfRule>
  </conditionalFormatting>
  <conditionalFormatting sqref="E9">
    <cfRule type="cellIs" dxfId="7875" priority="7923" operator="equal">
      <formula>"jan."</formula>
    </cfRule>
  </conditionalFormatting>
  <conditionalFormatting sqref="E9">
    <cfRule type="cellIs" dxfId="7874" priority="7920" operator="equal">
      <formula>"jan."</formula>
    </cfRule>
  </conditionalFormatting>
  <conditionalFormatting sqref="E9">
    <cfRule type="cellIs" dxfId="7873" priority="7918" operator="equal">
      <formula>"jan."</formula>
    </cfRule>
  </conditionalFormatting>
  <conditionalFormatting sqref="E9">
    <cfRule type="cellIs" dxfId="7872" priority="7905" operator="equal">
      <formula>"jan."</formula>
    </cfRule>
  </conditionalFormatting>
  <conditionalFormatting sqref="E9">
    <cfRule type="cellIs" dxfId="7871" priority="7896" operator="equal">
      <formula>"jan."</formula>
    </cfRule>
  </conditionalFormatting>
  <conditionalFormatting sqref="E9">
    <cfRule type="cellIs" dxfId="7870" priority="7881" operator="equal">
      <formula>"jan."</formula>
    </cfRule>
  </conditionalFormatting>
  <conditionalFormatting sqref="E9">
    <cfRule type="cellIs" dxfId="7869" priority="7879" operator="equal">
      <formula>"jan."</formula>
    </cfRule>
  </conditionalFormatting>
  <conditionalFormatting sqref="E9">
    <cfRule type="cellIs" dxfId="7868" priority="7878" operator="equal">
      <formula>"jan."</formula>
    </cfRule>
  </conditionalFormatting>
  <conditionalFormatting sqref="E9">
    <cfRule type="cellIs" dxfId="7867" priority="7871" operator="equal">
      <formula>"jan."</formula>
    </cfRule>
  </conditionalFormatting>
  <conditionalFormatting sqref="Q9">
    <cfRule type="cellIs" dxfId="7866" priority="7863" operator="equal">
      <formula>"jan."</formula>
    </cfRule>
  </conditionalFormatting>
  <conditionalFormatting sqref="Q9">
    <cfRule type="cellIs" dxfId="7865" priority="7865" operator="equal">
      <formula>"jan."</formula>
    </cfRule>
  </conditionalFormatting>
  <conditionalFormatting sqref="Q9">
    <cfRule type="cellIs" dxfId="7864" priority="7864" operator="equal">
      <formula>"jan."</formula>
    </cfRule>
  </conditionalFormatting>
  <conditionalFormatting sqref="Q9">
    <cfRule type="cellIs" dxfId="7863" priority="7862" operator="equal">
      <formula>"jan."</formula>
    </cfRule>
  </conditionalFormatting>
  <conditionalFormatting sqref="Q9">
    <cfRule type="cellIs" dxfId="7862" priority="7861" operator="equal">
      <formula>"jan."</formula>
    </cfRule>
  </conditionalFormatting>
  <conditionalFormatting sqref="Q9">
    <cfRule type="cellIs" dxfId="7861" priority="7860" operator="equal">
      <formula>"jan."</formula>
    </cfRule>
  </conditionalFormatting>
  <conditionalFormatting sqref="Q9">
    <cfRule type="cellIs" dxfId="7860" priority="7859" operator="equal">
      <formula>"jan."</formula>
    </cfRule>
  </conditionalFormatting>
  <conditionalFormatting sqref="Q9">
    <cfRule type="cellIs" dxfId="7859" priority="7858" operator="equal">
      <formula>"jan."</formula>
    </cfRule>
  </conditionalFormatting>
  <conditionalFormatting sqref="Q9">
    <cfRule type="cellIs" dxfId="7858" priority="7857" operator="equal">
      <formula>"jan."</formula>
    </cfRule>
  </conditionalFormatting>
  <conditionalFormatting sqref="Q9">
    <cfRule type="cellIs" dxfId="7857" priority="7856" operator="equal">
      <formula>"jan."</formula>
    </cfRule>
  </conditionalFormatting>
  <conditionalFormatting sqref="Q9">
    <cfRule type="cellIs" dxfId="7856" priority="7855" operator="equal">
      <formula>"jan."</formula>
    </cfRule>
  </conditionalFormatting>
  <conditionalFormatting sqref="Q9">
    <cfRule type="cellIs" dxfId="7855" priority="7854" operator="equal">
      <formula>"jan."</formula>
    </cfRule>
  </conditionalFormatting>
  <conditionalFormatting sqref="Q9">
    <cfRule type="cellIs" dxfId="7854" priority="7853" operator="equal">
      <formula>"jan."</formula>
    </cfRule>
  </conditionalFormatting>
  <conditionalFormatting sqref="H9">
    <cfRule type="cellIs" dxfId="7853" priority="7852" operator="equal">
      <formula>"jan."</formula>
    </cfRule>
  </conditionalFormatting>
  <conditionalFormatting sqref="H9">
    <cfRule type="cellIs" dxfId="7852" priority="7851" operator="equal">
      <formula>"jan."</formula>
    </cfRule>
  </conditionalFormatting>
  <conditionalFormatting sqref="H9">
    <cfRule type="cellIs" dxfId="7851" priority="7850" operator="equal">
      <formula>"jan."</formula>
    </cfRule>
  </conditionalFormatting>
  <conditionalFormatting sqref="H9">
    <cfRule type="cellIs" dxfId="7850" priority="7849" operator="equal">
      <formula>"jan."</formula>
    </cfRule>
  </conditionalFormatting>
  <conditionalFormatting sqref="H9">
    <cfRule type="cellIs" dxfId="7849" priority="7848" operator="equal">
      <formula>"jan."</formula>
    </cfRule>
  </conditionalFormatting>
  <conditionalFormatting sqref="H9">
    <cfRule type="cellIs" dxfId="7848" priority="7847" operator="equal">
      <formula>"jan."</formula>
    </cfRule>
  </conditionalFormatting>
  <conditionalFormatting sqref="H9">
    <cfRule type="cellIs" dxfId="7847" priority="7846" operator="equal">
      <formula>"jan."</formula>
    </cfRule>
  </conditionalFormatting>
  <conditionalFormatting sqref="H9">
    <cfRule type="cellIs" dxfId="7846" priority="7845" operator="equal">
      <formula>"jan."</formula>
    </cfRule>
  </conditionalFormatting>
  <conditionalFormatting sqref="H9">
    <cfRule type="cellIs" dxfId="7845" priority="7844" operator="equal">
      <formula>"jan."</formula>
    </cfRule>
  </conditionalFormatting>
  <conditionalFormatting sqref="H9">
    <cfRule type="cellIs" dxfId="7844" priority="7843" operator="equal">
      <formula>"jan."</formula>
    </cfRule>
  </conditionalFormatting>
  <conditionalFormatting sqref="H9">
    <cfRule type="cellIs" dxfId="7843" priority="7842" operator="equal">
      <formula>"jan."</formula>
    </cfRule>
  </conditionalFormatting>
  <conditionalFormatting sqref="H9">
    <cfRule type="cellIs" dxfId="7842" priority="7841" operator="equal">
      <formula>"jan."</formula>
    </cfRule>
  </conditionalFormatting>
  <conditionalFormatting sqref="H9">
    <cfRule type="cellIs" dxfId="7841" priority="7840" operator="equal">
      <formula>"jan."</formula>
    </cfRule>
  </conditionalFormatting>
  <conditionalFormatting sqref="H9">
    <cfRule type="cellIs" dxfId="7840" priority="7839" operator="equal">
      <formula>"jan."</formula>
    </cfRule>
  </conditionalFormatting>
  <conditionalFormatting sqref="H9">
    <cfRule type="cellIs" dxfId="7839" priority="7838" operator="equal">
      <formula>"jan."</formula>
    </cfRule>
  </conditionalFormatting>
  <conditionalFormatting sqref="H9">
    <cfRule type="cellIs" dxfId="7838" priority="7837" operator="equal">
      <formula>"jan."</formula>
    </cfRule>
  </conditionalFormatting>
  <conditionalFormatting sqref="H9">
    <cfRule type="cellIs" dxfId="7837" priority="7836" operator="equal">
      <formula>"jan."</formula>
    </cfRule>
  </conditionalFormatting>
  <conditionalFormatting sqref="H9">
    <cfRule type="cellIs" dxfId="7836" priority="7835" operator="equal">
      <formula>"jan."</formula>
    </cfRule>
  </conditionalFormatting>
  <conditionalFormatting sqref="H9">
    <cfRule type="cellIs" dxfId="7835" priority="7834" operator="equal">
      <formula>"jan."</formula>
    </cfRule>
  </conditionalFormatting>
  <conditionalFormatting sqref="H9">
    <cfRule type="cellIs" dxfId="7834" priority="7833" operator="equal">
      <formula>"jan."</formula>
    </cfRule>
  </conditionalFormatting>
  <conditionalFormatting sqref="H9">
    <cfRule type="cellIs" dxfId="7833" priority="7832" operator="equal">
      <formula>"jan."</formula>
    </cfRule>
  </conditionalFormatting>
  <conditionalFormatting sqref="H9">
    <cfRule type="cellIs" dxfId="7832" priority="7831" operator="equal">
      <formula>"jan."</formula>
    </cfRule>
  </conditionalFormatting>
  <conditionalFormatting sqref="H9">
    <cfRule type="cellIs" dxfId="7831" priority="7830" operator="equal">
      <formula>"jan."</formula>
    </cfRule>
  </conditionalFormatting>
  <conditionalFormatting sqref="H9">
    <cfRule type="cellIs" dxfId="7830" priority="7829" operator="equal">
      <formula>"jan."</formula>
    </cfRule>
  </conditionalFormatting>
  <conditionalFormatting sqref="H9">
    <cfRule type="cellIs" dxfId="7829" priority="7828" operator="equal">
      <formula>"jan."</formula>
    </cfRule>
  </conditionalFormatting>
  <conditionalFormatting sqref="H9">
    <cfRule type="cellIs" dxfId="7828" priority="7827" operator="equal">
      <formula>"jan."</formula>
    </cfRule>
  </conditionalFormatting>
  <conditionalFormatting sqref="H9">
    <cfRule type="cellIs" dxfId="7827" priority="7826" operator="equal">
      <formula>"jan."</formula>
    </cfRule>
  </conditionalFormatting>
  <conditionalFormatting sqref="H9">
    <cfRule type="cellIs" dxfId="7826" priority="7825" operator="equal">
      <formula>"jan."</formula>
    </cfRule>
  </conditionalFormatting>
  <conditionalFormatting sqref="H9">
    <cfRule type="cellIs" dxfId="7825" priority="7824" operator="equal">
      <formula>"jan."</formula>
    </cfRule>
  </conditionalFormatting>
  <conditionalFormatting sqref="H9">
    <cfRule type="cellIs" dxfId="7824" priority="7823" operator="equal">
      <formula>"jan."</formula>
    </cfRule>
  </conditionalFormatting>
  <conditionalFormatting sqref="H9">
    <cfRule type="cellIs" dxfId="7823" priority="7822" operator="equal">
      <formula>"jan."</formula>
    </cfRule>
  </conditionalFormatting>
  <conditionalFormatting sqref="H9">
    <cfRule type="cellIs" dxfId="7822" priority="7821" operator="equal">
      <formula>"jan."</formula>
    </cfRule>
  </conditionalFormatting>
  <conditionalFormatting sqref="H9">
    <cfRule type="cellIs" dxfId="7821" priority="7820" operator="equal">
      <formula>"jan."</formula>
    </cfRule>
  </conditionalFormatting>
  <conditionalFormatting sqref="H9">
    <cfRule type="cellIs" dxfId="7820" priority="7819" operator="equal">
      <formula>"jan."</formula>
    </cfRule>
  </conditionalFormatting>
  <conditionalFormatting sqref="H9">
    <cfRule type="cellIs" dxfId="7819" priority="7818" operator="equal">
      <formula>"jan."</formula>
    </cfRule>
  </conditionalFormatting>
  <conditionalFormatting sqref="H9">
    <cfRule type="cellIs" dxfId="7818" priority="7817" operator="equal">
      <formula>"jan."</formula>
    </cfRule>
  </conditionalFormatting>
  <conditionalFormatting sqref="H9">
    <cfRule type="cellIs" dxfId="7817" priority="7816" operator="equal">
      <formula>"jan."</formula>
    </cfRule>
  </conditionalFormatting>
  <conditionalFormatting sqref="H9">
    <cfRule type="cellIs" dxfId="7816" priority="7815" operator="equal">
      <formula>"jan."</formula>
    </cfRule>
  </conditionalFormatting>
  <conditionalFormatting sqref="H9">
    <cfRule type="cellIs" dxfId="7815" priority="7814" operator="equal">
      <formula>"jan."</formula>
    </cfRule>
  </conditionalFormatting>
  <conditionalFormatting sqref="H9">
    <cfRule type="cellIs" dxfId="7814" priority="7813" operator="equal">
      <formula>"jan."</formula>
    </cfRule>
  </conditionalFormatting>
  <conditionalFormatting sqref="H9">
    <cfRule type="cellIs" dxfId="7813" priority="7812" operator="equal">
      <formula>"jan."</formula>
    </cfRule>
  </conditionalFormatting>
  <conditionalFormatting sqref="H9">
    <cfRule type="cellIs" dxfId="7812" priority="7811" operator="equal">
      <formula>"jan."</formula>
    </cfRule>
  </conditionalFormatting>
  <conditionalFormatting sqref="H9">
    <cfRule type="cellIs" dxfId="7811" priority="7810" operator="equal">
      <formula>"jan."</formula>
    </cfRule>
  </conditionalFormatting>
  <conditionalFormatting sqref="H9">
    <cfRule type="cellIs" dxfId="7810" priority="7809" operator="equal">
      <formula>"jan."</formula>
    </cfRule>
  </conditionalFormatting>
  <conditionalFormatting sqref="H9">
    <cfRule type="cellIs" dxfId="7809" priority="7808" operator="equal">
      <formula>"jan."</formula>
    </cfRule>
  </conditionalFormatting>
  <conditionalFormatting sqref="H9">
    <cfRule type="cellIs" dxfId="7808" priority="7807" operator="equal">
      <formula>"jan."</formula>
    </cfRule>
  </conditionalFormatting>
  <conditionalFormatting sqref="H9">
    <cfRule type="cellIs" dxfId="7807" priority="7806" operator="equal">
      <formula>"jan."</formula>
    </cfRule>
  </conditionalFormatting>
  <conditionalFormatting sqref="H9">
    <cfRule type="cellIs" dxfId="7806" priority="7805" operator="equal">
      <formula>"jan."</formula>
    </cfRule>
  </conditionalFormatting>
  <conditionalFormatting sqref="H9">
    <cfRule type="cellIs" dxfId="7805" priority="7804" operator="equal">
      <formula>"jan."</formula>
    </cfRule>
  </conditionalFormatting>
  <conditionalFormatting sqref="H9">
    <cfRule type="cellIs" dxfId="7804" priority="7803" operator="equal">
      <formula>"jan."</formula>
    </cfRule>
  </conditionalFormatting>
  <conditionalFormatting sqref="H9">
    <cfRule type="cellIs" dxfId="7803" priority="7802" operator="equal">
      <formula>"jan."</formula>
    </cfRule>
  </conditionalFormatting>
  <conditionalFormatting sqref="H9">
    <cfRule type="cellIs" dxfId="7802" priority="7801" operator="equal">
      <formula>"jan."</formula>
    </cfRule>
  </conditionalFormatting>
  <conditionalFormatting sqref="H9">
    <cfRule type="cellIs" dxfId="7801" priority="7800" operator="equal">
      <formula>"jan."</formula>
    </cfRule>
  </conditionalFormatting>
  <conditionalFormatting sqref="H9">
    <cfRule type="cellIs" dxfId="7800" priority="7799" operator="equal">
      <formula>"jan."</formula>
    </cfRule>
  </conditionalFormatting>
  <conditionalFormatting sqref="H9">
    <cfRule type="cellIs" dxfId="7799" priority="7798" operator="equal">
      <formula>"jan."</formula>
    </cfRule>
  </conditionalFormatting>
  <conditionalFormatting sqref="H9">
    <cfRule type="cellIs" dxfId="7798" priority="7797" operator="equal">
      <formula>"jan."</formula>
    </cfRule>
  </conditionalFormatting>
  <conditionalFormatting sqref="H9">
    <cfRule type="cellIs" dxfId="7797" priority="7796" operator="equal">
      <formula>"jan."</formula>
    </cfRule>
  </conditionalFormatting>
  <conditionalFormatting sqref="H9">
    <cfRule type="cellIs" dxfId="7796" priority="7795" operator="equal">
      <formula>"jan."</formula>
    </cfRule>
  </conditionalFormatting>
  <conditionalFormatting sqref="H9">
    <cfRule type="cellIs" dxfId="7795" priority="7794" operator="equal">
      <formula>"jan."</formula>
    </cfRule>
  </conditionalFormatting>
  <conditionalFormatting sqref="H9">
    <cfRule type="cellIs" dxfId="7794" priority="7793" operator="equal">
      <formula>"jan."</formula>
    </cfRule>
  </conditionalFormatting>
  <conditionalFormatting sqref="H9">
    <cfRule type="cellIs" dxfId="7793" priority="7792" operator="equal">
      <formula>"jan."</formula>
    </cfRule>
  </conditionalFormatting>
  <conditionalFormatting sqref="H9">
    <cfRule type="cellIs" dxfId="7792" priority="7791" operator="equal">
      <formula>"jan."</formula>
    </cfRule>
  </conditionalFormatting>
  <conditionalFormatting sqref="H9">
    <cfRule type="cellIs" dxfId="7791" priority="7790" operator="equal">
      <formula>"jan."</formula>
    </cfRule>
  </conditionalFormatting>
  <conditionalFormatting sqref="H9">
    <cfRule type="cellIs" dxfId="7790" priority="7789" operator="equal">
      <formula>"jan."</formula>
    </cfRule>
  </conditionalFormatting>
  <conditionalFormatting sqref="H9">
    <cfRule type="cellIs" dxfId="7789" priority="7788" operator="equal">
      <formula>"jan."</formula>
    </cfRule>
  </conditionalFormatting>
  <conditionalFormatting sqref="H9">
    <cfRule type="cellIs" dxfId="7788" priority="7787" operator="equal">
      <formula>"jan."</formula>
    </cfRule>
  </conditionalFormatting>
  <conditionalFormatting sqref="H9">
    <cfRule type="cellIs" dxfId="7787" priority="7786" operator="equal">
      <formula>"jan."</formula>
    </cfRule>
  </conditionalFormatting>
  <conditionalFormatting sqref="H9">
    <cfRule type="cellIs" dxfId="7786" priority="7785" operator="equal">
      <formula>"jan."</formula>
    </cfRule>
  </conditionalFormatting>
  <conditionalFormatting sqref="H9">
    <cfRule type="cellIs" dxfId="7785" priority="7784" operator="equal">
      <formula>"jan."</formula>
    </cfRule>
  </conditionalFormatting>
  <conditionalFormatting sqref="H9">
    <cfRule type="cellIs" dxfId="7784" priority="7783" operator="equal">
      <formula>"jan."</formula>
    </cfRule>
  </conditionalFormatting>
  <conditionalFormatting sqref="H9">
    <cfRule type="cellIs" dxfId="7783" priority="7782" operator="equal">
      <formula>"jan."</formula>
    </cfRule>
  </conditionalFormatting>
  <conditionalFormatting sqref="H9">
    <cfRule type="cellIs" dxfId="7782" priority="7781" operator="equal">
      <formula>"jan."</formula>
    </cfRule>
  </conditionalFormatting>
  <conditionalFormatting sqref="H9">
    <cfRule type="cellIs" dxfId="7781" priority="7780" operator="equal">
      <formula>"jan."</formula>
    </cfRule>
  </conditionalFormatting>
  <conditionalFormatting sqref="H9">
    <cfRule type="cellIs" dxfId="7780" priority="7779" operator="equal">
      <formula>"jan."</formula>
    </cfRule>
  </conditionalFormatting>
  <conditionalFormatting sqref="H9">
    <cfRule type="cellIs" dxfId="7779" priority="7778" operator="equal">
      <formula>"jan."</formula>
    </cfRule>
  </conditionalFormatting>
  <conditionalFormatting sqref="H9">
    <cfRule type="cellIs" dxfId="7778" priority="7777" operator="equal">
      <formula>"jan."</formula>
    </cfRule>
  </conditionalFormatting>
  <conditionalFormatting sqref="H9">
    <cfRule type="cellIs" dxfId="7777" priority="7776" operator="equal">
      <formula>"jan."</formula>
    </cfRule>
  </conditionalFormatting>
  <conditionalFormatting sqref="H9">
    <cfRule type="cellIs" dxfId="7776" priority="7775" operator="equal">
      <formula>"jan."</formula>
    </cfRule>
  </conditionalFormatting>
  <conditionalFormatting sqref="H9">
    <cfRule type="cellIs" dxfId="7775" priority="7774" operator="equal">
      <formula>"jan."</formula>
    </cfRule>
  </conditionalFormatting>
  <conditionalFormatting sqref="H9">
    <cfRule type="cellIs" dxfId="7774" priority="7773" operator="equal">
      <formula>"jan."</formula>
    </cfRule>
  </conditionalFormatting>
  <conditionalFormatting sqref="H9">
    <cfRule type="cellIs" dxfId="7773" priority="7772" operator="equal">
      <formula>"jan."</formula>
    </cfRule>
  </conditionalFormatting>
  <conditionalFormatting sqref="H9">
    <cfRule type="cellIs" dxfId="7772" priority="7771" operator="equal">
      <formula>"jan."</formula>
    </cfRule>
  </conditionalFormatting>
  <conditionalFormatting sqref="H9">
    <cfRule type="cellIs" dxfId="7771" priority="7770" operator="equal">
      <formula>"jan."</formula>
    </cfRule>
  </conditionalFormatting>
  <conditionalFormatting sqref="H9">
    <cfRule type="cellIs" dxfId="7770" priority="7769" operator="equal">
      <formula>"jan."</formula>
    </cfRule>
  </conditionalFormatting>
  <conditionalFormatting sqref="H9">
    <cfRule type="cellIs" dxfId="7769" priority="7768" operator="equal">
      <formula>"jan."</formula>
    </cfRule>
  </conditionalFormatting>
  <conditionalFormatting sqref="H9">
    <cfRule type="cellIs" dxfId="7768" priority="7767" operator="equal">
      <formula>"jan."</formula>
    </cfRule>
  </conditionalFormatting>
  <conditionalFormatting sqref="H9">
    <cfRule type="cellIs" dxfId="7767" priority="7766" operator="equal">
      <formula>"jan."</formula>
    </cfRule>
  </conditionalFormatting>
  <conditionalFormatting sqref="H9">
    <cfRule type="cellIs" dxfId="7766" priority="7765" operator="equal">
      <formula>"jan."</formula>
    </cfRule>
  </conditionalFormatting>
  <conditionalFormatting sqref="H9">
    <cfRule type="cellIs" dxfId="7765" priority="7764" operator="equal">
      <formula>"jan."</formula>
    </cfRule>
  </conditionalFormatting>
  <conditionalFormatting sqref="H9">
    <cfRule type="cellIs" dxfId="7764" priority="7763" operator="equal">
      <formula>"jan."</formula>
    </cfRule>
  </conditionalFormatting>
  <conditionalFormatting sqref="H9">
    <cfRule type="cellIs" dxfId="7763" priority="7762" operator="equal">
      <formula>"jan."</formula>
    </cfRule>
  </conditionalFormatting>
  <conditionalFormatting sqref="H9">
    <cfRule type="cellIs" dxfId="7762" priority="7760" operator="equal">
      <formula>"jan."</formula>
    </cfRule>
  </conditionalFormatting>
  <conditionalFormatting sqref="H9">
    <cfRule type="cellIs" dxfId="7761" priority="7759" operator="equal">
      <formula>"jan."</formula>
    </cfRule>
  </conditionalFormatting>
  <conditionalFormatting sqref="H9">
    <cfRule type="cellIs" dxfId="7760" priority="7758" operator="equal">
      <formula>"jan."</formula>
    </cfRule>
  </conditionalFormatting>
  <conditionalFormatting sqref="H9">
    <cfRule type="cellIs" dxfId="7759" priority="7757" operator="equal">
      <formula>"jan."</formula>
    </cfRule>
  </conditionalFormatting>
  <conditionalFormatting sqref="H9">
    <cfRule type="cellIs" dxfId="7758" priority="7756" operator="equal">
      <formula>"jan."</formula>
    </cfRule>
  </conditionalFormatting>
  <conditionalFormatting sqref="H9">
    <cfRule type="cellIs" dxfId="7757" priority="7755" operator="equal">
      <formula>"jan."</formula>
    </cfRule>
  </conditionalFormatting>
  <conditionalFormatting sqref="H9">
    <cfRule type="cellIs" dxfId="7756" priority="7754" operator="equal">
      <formula>"jan."</formula>
    </cfRule>
  </conditionalFormatting>
  <conditionalFormatting sqref="H9">
    <cfRule type="cellIs" dxfId="7755" priority="7753" operator="equal">
      <formula>"jan."</formula>
    </cfRule>
  </conditionalFormatting>
  <conditionalFormatting sqref="H9">
    <cfRule type="cellIs" dxfId="7754" priority="7752" operator="equal">
      <formula>"jan."</formula>
    </cfRule>
  </conditionalFormatting>
  <conditionalFormatting sqref="H9">
    <cfRule type="cellIs" dxfId="7753" priority="7751" operator="equal">
      <formula>"jan."</formula>
    </cfRule>
  </conditionalFormatting>
  <conditionalFormatting sqref="H9">
    <cfRule type="cellIs" dxfId="7752" priority="7750" operator="equal">
      <formula>"jan."</formula>
    </cfRule>
  </conditionalFormatting>
  <conditionalFormatting sqref="H9">
    <cfRule type="cellIs" dxfId="7751" priority="7749" operator="equal">
      <formula>"jan."</formula>
    </cfRule>
  </conditionalFormatting>
  <conditionalFormatting sqref="H9">
    <cfRule type="cellIs" dxfId="7750" priority="7748" operator="equal">
      <formula>"jan."</formula>
    </cfRule>
  </conditionalFormatting>
  <conditionalFormatting sqref="H9">
    <cfRule type="cellIs" dxfId="7749" priority="7747" operator="equal">
      <formula>"jan."</formula>
    </cfRule>
  </conditionalFormatting>
  <conditionalFormatting sqref="H9">
    <cfRule type="cellIs" dxfId="7748" priority="7746" operator="equal">
      <formula>"jan."</formula>
    </cfRule>
  </conditionalFormatting>
  <conditionalFormatting sqref="H9">
    <cfRule type="cellIs" dxfId="7747" priority="7745" operator="equal">
      <formula>"jan."</formula>
    </cfRule>
  </conditionalFormatting>
  <conditionalFormatting sqref="H9">
    <cfRule type="cellIs" dxfId="7746" priority="7744" operator="equal">
      <formula>"jan."</formula>
    </cfRule>
  </conditionalFormatting>
  <conditionalFormatting sqref="H9">
    <cfRule type="cellIs" dxfId="7745" priority="7743" operator="equal">
      <formula>"jan."</formula>
    </cfRule>
  </conditionalFormatting>
  <conditionalFormatting sqref="H9">
    <cfRule type="cellIs" dxfId="7744" priority="7742" operator="equal">
      <formula>"jan."</formula>
    </cfRule>
  </conditionalFormatting>
  <conditionalFormatting sqref="H9">
    <cfRule type="cellIs" dxfId="7743" priority="7741" operator="equal">
      <formula>"jan."</formula>
    </cfRule>
  </conditionalFormatting>
  <conditionalFormatting sqref="H9">
    <cfRule type="cellIs" dxfId="7742" priority="7740" operator="equal">
      <formula>"jan."</formula>
    </cfRule>
  </conditionalFormatting>
  <conditionalFormatting sqref="H9">
    <cfRule type="cellIs" dxfId="7741" priority="7738" operator="equal">
      <formula>"jan."</formula>
    </cfRule>
  </conditionalFormatting>
  <conditionalFormatting sqref="H9">
    <cfRule type="cellIs" dxfId="7740" priority="7736" operator="equal">
      <formula>"jan."</formula>
    </cfRule>
  </conditionalFormatting>
  <conditionalFormatting sqref="H9">
    <cfRule type="cellIs" dxfId="7739" priority="7735" operator="equal">
      <formula>"jan."</formula>
    </cfRule>
  </conditionalFormatting>
  <conditionalFormatting sqref="H9">
    <cfRule type="cellIs" dxfId="7738" priority="7734" operator="equal">
      <formula>"jan."</formula>
    </cfRule>
  </conditionalFormatting>
  <conditionalFormatting sqref="H9">
    <cfRule type="cellIs" dxfId="7737" priority="7733" operator="equal">
      <formula>"jan."</formula>
    </cfRule>
  </conditionalFormatting>
  <conditionalFormatting sqref="H9">
    <cfRule type="cellIs" dxfId="7736" priority="7732" operator="equal">
      <formula>"jan."</formula>
    </cfRule>
  </conditionalFormatting>
  <conditionalFormatting sqref="H9">
    <cfRule type="cellIs" dxfId="7735" priority="7731" operator="equal">
      <formula>"jan."</formula>
    </cfRule>
  </conditionalFormatting>
  <conditionalFormatting sqref="H9">
    <cfRule type="cellIs" dxfId="7734" priority="7730" operator="equal">
      <formula>"jan."</formula>
    </cfRule>
  </conditionalFormatting>
  <conditionalFormatting sqref="H9">
    <cfRule type="cellIs" dxfId="7733" priority="7729" operator="equal">
      <formula>"jan."</formula>
    </cfRule>
  </conditionalFormatting>
  <conditionalFormatting sqref="H9">
    <cfRule type="cellIs" dxfId="7732" priority="7728" operator="equal">
      <formula>"jan."</formula>
    </cfRule>
  </conditionalFormatting>
  <conditionalFormatting sqref="H9">
    <cfRule type="cellIs" dxfId="7731" priority="7727" operator="equal">
      <formula>"jan."</formula>
    </cfRule>
  </conditionalFormatting>
  <conditionalFormatting sqref="H9">
    <cfRule type="cellIs" dxfId="7730" priority="7726" operator="equal">
      <formula>"jan."</formula>
    </cfRule>
  </conditionalFormatting>
  <conditionalFormatting sqref="H9">
    <cfRule type="cellIs" dxfId="7729" priority="7725" operator="equal">
      <formula>"jan."</formula>
    </cfRule>
  </conditionalFormatting>
  <conditionalFormatting sqref="H9">
    <cfRule type="cellIs" dxfId="7728" priority="7724" operator="equal">
      <formula>"jan."</formula>
    </cfRule>
  </conditionalFormatting>
  <conditionalFormatting sqref="H9">
    <cfRule type="cellIs" dxfId="7727" priority="7723" operator="equal">
      <formula>"jan."</formula>
    </cfRule>
  </conditionalFormatting>
  <conditionalFormatting sqref="H9">
    <cfRule type="cellIs" dxfId="7726" priority="7722" operator="equal">
      <formula>"jan."</formula>
    </cfRule>
  </conditionalFormatting>
  <conditionalFormatting sqref="H9">
    <cfRule type="cellIs" dxfId="7725" priority="7721" operator="equal">
      <formula>"jan."</formula>
    </cfRule>
  </conditionalFormatting>
  <conditionalFormatting sqref="H9">
    <cfRule type="cellIs" dxfId="7724" priority="7720" operator="equal">
      <formula>"jan."</formula>
    </cfRule>
  </conditionalFormatting>
  <conditionalFormatting sqref="H9">
    <cfRule type="cellIs" dxfId="7723" priority="7719" operator="equal">
      <formula>"jan."</formula>
    </cfRule>
  </conditionalFormatting>
  <conditionalFormatting sqref="H9">
    <cfRule type="cellIs" dxfId="7722" priority="7718" operator="equal">
      <formula>"jan."</formula>
    </cfRule>
  </conditionalFormatting>
  <conditionalFormatting sqref="H9">
    <cfRule type="cellIs" dxfId="7721" priority="7717" operator="equal">
      <formula>"jan."</formula>
    </cfRule>
  </conditionalFormatting>
  <conditionalFormatting sqref="H9">
    <cfRule type="cellIs" dxfId="7720" priority="7716" operator="equal">
      <formula>"jan."</formula>
    </cfRule>
  </conditionalFormatting>
  <conditionalFormatting sqref="H9">
    <cfRule type="cellIs" dxfId="7719" priority="7715" operator="equal">
      <formula>"jan."</formula>
    </cfRule>
  </conditionalFormatting>
  <conditionalFormatting sqref="H9">
    <cfRule type="cellIs" dxfId="7718" priority="7714" operator="equal">
      <formula>"jan."</formula>
    </cfRule>
  </conditionalFormatting>
  <conditionalFormatting sqref="H9">
    <cfRule type="cellIs" dxfId="7717" priority="7713" operator="equal">
      <formula>"jan."</formula>
    </cfRule>
  </conditionalFormatting>
  <conditionalFormatting sqref="H9">
    <cfRule type="cellIs" dxfId="7716" priority="7712" operator="equal">
      <formula>"jan."</formula>
    </cfRule>
  </conditionalFormatting>
  <conditionalFormatting sqref="H9">
    <cfRule type="cellIs" dxfId="7715" priority="7711" operator="equal">
      <formula>"jan."</formula>
    </cfRule>
  </conditionalFormatting>
  <conditionalFormatting sqref="H9">
    <cfRule type="cellIs" dxfId="7714" priority="7710" operator="equal">
      <formula>"jan."</formula>
    </cfRule>
  </conditionalFormatting>
  <conditionalFormatting sqref="H9">
    <cfRule type="cellIs" dxfId="7713" priority="7709" operator="equal">
      <formula>"jan."</formula>
    </cfRule>
  </conditionalFormatting>
  <conditionalFormatting sqref="H9">
    <cfRule type="cellIs" dxfId="7712" priority="7708" operator="equal">
      <formula>"jan."</formula>
    </cfRule>
  </conditionalFormatting>
  <conditionalFormatting sqref="H9">
    <cfRule type="cellIs" dxfId="7711" priority="7707" operator="equal">
      <formula>"jan."</formula>
    </cfRule>
  </conditionalFormatting>
  <conditionalFormatting sqref="H9">
    <cfRule type="cellIs" dxfId="7710" priority="7706" operator="equal">
      <formula>"jan."</formula>
    </cfRule>
  </conditionalFormatting>
  <conditionalFormatting sqref="H9">
    <cfRule type="cellIs" dxfId="7709" priority="7705" operator="equal">
      <formula>"jan."</formula>
    </cfRule>
  </conditionalFormatting>
  <conditionalFormatting sqref="H9">
    <cfRule type="cellIs" dxfId="7708" priority="7704" operator="equal">
      <formula>"jan."</formula>
    </cfRule>
  </conditionalFormatting>
  <conditionalFormatting sqref="H9">
    <cfRule type="cellIs" dxfId="7707" priority="7703" operator="equal">
      <formula>"jan."</formula>
    </cfRule>
  </conditionalFormatting>
  <conditionalFormatting sqref="H9">
    <cfRule type="cellIs" dxfId="7706" priority="7702" operator="equal">
      <formula>"jan."</formula>
    </cfRule>
  </conditionalFormatting>
  <conditionalFormatting sqref="H9">
    <cfRule type="cellIs" dxfId="7705" priority="7701" operator="equal">
      <formula>"jan."</formula>
    </cfRule>
  </conditionalFormatting>
  <conditionalFormatting sqref="H9">
    <cfRule type="cellIs" dxfId="7704" priority="7700" operator="equal">
      <formula>"jan."</formula>
    </cfRule>
  </conditionalFormatting>
  <conditionalFormatting sqref="H9">
    <cfRule type="cellIs" dxfId="7703" priority="7699" operator="equal">
      <formula>"jan."</formula>
    </cfRule>
  </conditionalFormatting>
  <conditionalFormatting sqref="H9">
    <cfRule type="cellIs" dxfId="7702" priority="7698" operator="equal">
      <formula>"jan."</formula>
    </cfRule>
  </conditionalFormatting>
  <conditionalFormatting sqref="H9">
    <cfRule type="cellIs" dxfId="7701" priority="7697" operator="equal">
      <formula>"jan."</formula>
    </cfRule>
  </conditionalFormatting>
  <conditionalFormatting sqref="H9">
    <cfRule type="cellIs" dxfId="7700" priority="7696" operator="equal">
      <formula>"jan."</formula>
    </cfRule>
  </conditionalFormatting>
  <conditionalFormatting sqref="H9">
    <cfRule type="cellIs" dxfId="7699" priority="7695" operator="equal">
      <formula>"jan."</formula>
    </cfRule>
  </conditionalFormatting>
  <conditionalFormatting sqref="H9">
    <cfRule type="cellIs" dxfId="7698" priority="7694" operator="equal">
      <formula>"jan."</formula>
    </cfRule>
  </conditionalFormatting>
  <conditionalFormatting sqref="H9">
    <cfRule type="cellIs" dxfId="7697" priority="7693" operator="equal">
      <formula>"jan."</formula>
    </cfRule>
  </conditionalFormatting>
  <conditionalFormatting sqref="H9">
    <cfRule type="cellIs" dxfId="7696" priority="7692" operator="equal">
      <formula>"jan."</formula>
    </cfRule>
  </conditionalFormatting>
  <conditionalFormatting sqref="H9">
    <cfRule type="cellIs" dxfId="7695" priority="7691" operator="equal">
      <formula>"jan."</formula>
    </cfRule>
  </conditionalFormatting>
  <conditionalFormatting sqref="H9">
    <cfRule type="cellIs" dxfId="7694" priority="7690" operator="equal">
      <formula>"jan."</formula>
    </cfRule>
  </conditionalFormatting>
  <conditionalFormatting sqref="H9">
    <cfRule type="cellIs" dxfId="7693" priority="7689" operator="equal">
      <formula>"jan."</formula>
    </cfRule>
  </conditionalFormatting>
  <conditionalFormatting sqref="H9">
    <cfRule type="cellIs" dxfId="7692" priority="7688" operator="equal">
      <formula>"jan."</formula>
    </cfRule>
  </conditionalFormatting>
  <conditionalFormatting sqref="H9">
    <cfRule type="cellIs" dxfId="7691" priority="7687" operator="equal">
      <formula>"jan."</formula>
    </cfRule>
  </conditionalFormatting>
  <conditionalFormatting sqref="H9">
    <cfRule type="cellIs" dxfId="7690" priority="7686" operator="equal">
      <formula>"jan."</formula>
    </cfRule>
  </conditionalFormatting>
  <conditionalFormatting sqref="H9">
    <cfRule type="cellIs" dxfId="7689" priority="7685" operator="equal">
      <formula>"jan."</formula>
    </cfRule>
  </conditionalFormatting>
  <conditionalFormatting sqref="H9">
    <cfRule type="cellIs" dxfId="7688" priority="7684" operator="equal">
      <formula>"jan."</formula>
    </cfRule>
  </conditionalFormatting>
  <conditionalFormatting sqref="H9">
    <cfRule type="cellIs" dxfId="7687" priority="7683" operator="equal">
      <formula>"jan."</formula>
    </cfRule>
  </conditionalFormatting>
  <conditionalFormatting sqref="H9">
    <cfRule type="cellIs" dxfId="7686" priority="7682" operator="equal">
      <formula>"jan."</formula>
    </cfRule>
  </conditionalFormatting>
  <conditionalFormatting sqref="H9">
    <cfRule type="cellIs" dxfId="7685" priority="7681" operator="equal">
      <formula>"jan."</formula>
    </cfRule>
  </conditionalFormatting>
  <conditionalFormatting sqref="H9">
    <cfRule type="cellIs" dxfId="7684" priority="7680" operator="equal">
      <formula>"jan."</formula>
    </cfRule>
  </conditionalFormatting>
  <conditionalFormatting sqref="H9">
    <cfRule type="cellIs" dxfId="7683" priority="7679" operator="equal">
      <formula>"jan."</formula>
    </cfRule>
  </conditionalFormatting>
  <conditionalFormatting sqref="H9">
    <cfRule type="cellIs" dxfId="7682" priority="7678" operator="equal">
      <formula>"jan."</formula>
    </cfRule>
  </conditionalFormatting>
  <conditionalFormatting sqref="H9">
    <cfRule type="cellIs" dxfId="7681" priority="7677" operator="equal">
      <formula>"jan."</formula>
    </cfRule>
  </conditionalFormatting>
  <conditionalFormatting sqref="H9">
    <cfRule type="cellIs" dxfId="7680" priority="7676" operator="equal">
      <formula>"jan."</formula>
    </cfRule>
  </conditionalFormatting>
  <conditionalFormatting sqref="H9">
    <cfRule type="cellIs" dxfId="7679" priority="7675" operator="equal">
      <formula>"jan."</formula>
    </cfRule>
  </conditionalFormatting>
  <conditionalFormatting sqref="H9">
    <cfRule type="cellIs" dxfId="7678" priority="7674" operator="equal">
      <formula>"jan."</formula>
    </cfRule>
  </conditionalFormatting>
  <conditionalFormatting sqref="H9">
    <cfRule type="cellIs" dxfId="7677" priority="7673" operator="equal">
      <formula>"jan."</formula>
    </cfRule>
  </conditionalFormatting>
  <conditionalFormatting sqref="H9">
    <cfRule type="cellIs" dxfId="7676" priority="7672" operator="equal">
      <formula>"jan."</formula>
    </cfRule>
  </conditionalFormatting>
  <conditionalFormatting sqref="H9">
    <cfRule type="cellIs" dxfId="7675" priority="7671" operator="equal">
      <formula>"jan."</formula>
    </cfRule>
  </conditionalFormatting>
  <conditionalFormatting sqref="H9">
    <cfRule type="cellIs" dxfId="7674" priority="7670" operator="equal">
      <formula>"jan."</formula>
    </cfRule>
  </conditionalFormatting>
  <conditionalFormatting sqref="H9">
    <cfRule type="cellIs" dxfId="7673" priority="7669" operator="equal">
      <formula>"jan."</formula>
    </cfRule>
  </conditionalFormatting>
  <conditionalFormatting sqref="H9">
    <cfRule type="cellIs" dxfId="7672" priority="7668" operator="equal">
      <formula>"jan."</formula>
    </cfRule>
  </conditionalFormatting>
  <conditionalFormatting sqref="H9">
    <cfRule type="cellIs" dxfId="7671" priority="7667" operator="equal">
      <formula>"jan."</formula>
    </cfRule>
  </conditionalFormatting>
  <conditionalFormatting sqref="H9">
    <cfRule type="cellIs" dxfId="7670" priority="7666" operator="equal">
      <formula>"jan."</formula>
    </cfRule>
  </conditionalFormatting>
  <conditionalFormatting sqref="H9">
    <cfRule type="cellIs" dxfId="7669" priority="7665" operator="equal">
      <formula>"jan."</formula>
    </cfRule>
  </conditionalFormatting>
  <conditionalFormatting sqref="H9">
    <cfRule type="cellIs" dxfId="7668" priority="7664" operator="equal">
      <formula>"jan."</formula>
    </cfRule>
  </conditionalFormatting>
  <conditionalFormatting sqref="H9">
    <cfRule type="cellIs" dxfId="7667" priority="7663" operator="equal">
      <formula>"jan."</formula>
    </cfRule>
  </conditionalFormatting>
  <conditionalFormatting sqref="H9">
    <cfRule type="cellIs" dxfId="7666" priority="7662" operator="equal">
      <formula>"jan."</formula>
    </cfRule>
  </conditionalFormatting>
  <conditionalFormatting sqref="H9">
    <cfRule type="cellIs" dxfId="7665" priority="7661" operator="equal">
      <formula>"jan."</formula>
    </cfRule>
  </conditionalFormatting>
  <conditionalFormatting sqref="H9">
    <cfRule type="cellIs" dxfId="7664" priority="7660" operator="equal">
      <formula>"jan."</formula>
    </cfRule>
  </conditionalFormatting>
  <conditionalFormatting sqref="H9">
    <cfRule type="cellIs" dxfId="7663" priority="7659" operator="equal">
      <formula>"jan."</formula>
    </cfRule>
  </conditionalFormatting>
  <conditionalFormatting sqref="H9">
    <cfRule type="cellIs" dxfId="7662" priority="7658" operator="equal">
      <formula>"jan."</formula>
    </cfRule>
  </conditionalFormatting>
  <conditionalFormatting sqref="H9">
    <cfRule type="cellIs" dxfId="7661" priority="7657" operator="equal">
      <formula>"jan."</formula>
    </cfRule>
  </conditionalFormatting>
  <conditionalFormatting sqref="H9">
    <cfRule type="cellIs" dxfId="7660" priority="7656" operator="equal">
      <formula>"jan."</formula>
    </cfRule>
  </conditionalFormatting>
  <conditionalFormatting sqref="H9">
    <cfRule type="cellIs" dxfId="7659" priority="7655" operator="equal">
      <formula>"jan."</formula>
    </cfRule>
  </conditionalFormatting>
  <conditionalFormatting sqref="H9">
    <cfRule type="cellIs" dxfId="7658" priority="7654" operator="equal">
      <formula>"jan."</formula>
    </cfRule>
  </conditionalFormatting>
  <conditionalFormatting sqref="H9">
    <cfRule type="cellIs" dxfId="7657" priority="7653" operator="equal">
      <formula>"jan."</formula>
    </cfRule>
  </conditionalFormatting>
  <conditionalFormatting sqref="H9">
    <cfRule type="cellIs" dxfId="7656" priority="7652" operator="equal">
      <formula>"jan."</formula>
    </cfRule>
  </conditionalFormatting>
  <conditionalFormatting sqref="H9">
    <cfRule type="cellIs" dxfId="7655" priority="7651" operator="equal">
      <formula>"jan."</formula>
    </cfRule>
  </conditionalFormatting>
  <conditionalFormatting sqref="H9">
    <cfRule type="cellIs" dxfId="7654" priority="7650" operator="equal">
      <formula>"jan."</formula>
    </cfRule>
  </conditionalFormatting>
  <conditionalFormatting sqref="H9">
    <cfRule type="cellIs" dxfId="7653" priority="7649" operator="equal">
      <formula>"jan."</formula>
    </cfRule>
  </conditionalFormatting>
  <conditionalFormatting sqref="H9">
    <cfRule type="cellIs" dxfId="7652" priority="7648" operator="equal">
      <formula>"jan."</formula>
    </cfRule>
  </conditionalFormatting>
  <conditionalFormatting sqref="H9">
    <cfRule type="cellIs" dxfId="7651" priority="7647" operator="equal">
      <formula>"jan."</formula>
    </cfRule>
  </conditionalFormatting>
  <conditionalFormatting sqref="H9">
    <cfRule type="cellIs" dxfId="7650" priority="7646" operator="equal">
      <formula>"jan."</formula>
    </cfRule>
  </conditionalFormatting>
  <conditionalFormatting sqref="H9">
    <cfRule type="cellIs" dxfId="7649" priority="7645" operator="equal">
      <formula>"jan."</formula>
    </cfRule>
  </conditionalFormatting>
  <conditionalFormatting sqref="H9">
    <cfRule type="cellIs" dxfId="7648" priority="7644" operator="equal">
      <formula>"jan."</formula>
    </cfRule>
  </conditionalFormatting>
  <conditionalFormatting sqref="H9">
    <cfRule type="cellIs" dxfId="7647" priority="7643" operator="equal">
      <formula>"jan."</formula>
    </cfRule>
  </conditionalFormatting>
  <conditionalFormatting sqref="H9">
    <cfRule type="cellIs" dxfId="7646" priority="7642" operator="equal">
      <formula>"jan."</formula>
    </cfRule>
  </conditionalFormatting>
  <conditionalFormatting sqref="H9">
    <cfRule type="cellIs" dxfId="7645" priority="7641" operator="equal">
      <formula>"jan."</formula>
    </cfRule>
  </conditionalFormatting>
  <conditionalFormatting sqref="H9">
    <cfRule type="cellIs" dxfId="7644" priority="7640" operator="equal">
      <formula>"jan."</formula>
    </cfRule>
  </conditionalFormatting>
  <conditionalFormatting sqref="H9">
    <cfRule type="cellIs" dxfId="7643" priority="7639" operator="equal">
      <formula>"jan."</formula>
    </cfRule>
  </conditionalFormatting>
  <conditionalFormatting sqref="H9">
    <cfRule type="cellIs" dxfId="7642" priority="7638" operator="equal">
      <formula>"jan."</formula>
    </cfRule>
  </conditionalFormatting>
  <conditionalFormatting sqref="H9">
    <cfRule type="cellIs" dxfId="7641" priority="7637" operator="equal">
      <formula>"jan."</formula>
    </cfRule>
  </conditionalFormatting>
  <conditionalFormatting sqref="H9">
    <cfRule type="cellIs" dxfId="7640" priority="7636" operator="equal">
      <formula>"jan."</formula>
    </cfRule>
  </conditionalFormatting>
  <conditionalFormatting sqref="H9">
    <cfRule type="cellIs" dxfId="7639" priority="7634" operator="equal">
      <formula>"jan."</formula>
    </cfRule>
  </conditionalFormatting>
  <conditionalFormatting sqref="H9">
    <cfRule type="cellIs" dxfId="7638" priority="7633" operator="equal">
      <formula>"jan."</formula>
    </cfRule>
  </conditionalFormatting>
  <conditionalFormatting sqref="H9">
    <cfRule type="cellIs" dxfId="7637" priority="7761" operator="equal">
      <formula>"jan."</formula>
    </cfRule>
  </conditionalFormatting>
  <conditionalFormatting sqref="H9">
    <cfRule type="cellIs" dxfId="7636" priority="7739" operator="equal">
      <formula>"jan."</formula>
    </cfRule>
  </conditionalFormatting>
  <conditionalFormatting sqref="H9">
    <cfRule type="cellIs" dxfId="7635" priority="7737" operator="equal">
      <formula>"jan."</formula>
    </cfRule>
  </conditionalFormatting>
  <conditionalFormatting sqref="H9">
    <cfRule type="cellIs" dxfId="7634" priority="7635" operator="equal">
      <formula>"jan."</formula>
    </cfRule>
  </conditionalFormatting>
  <conditionalFormatting sqref="H9">
    <cfRule type="cellIs" dxfId="7633" priority="7632" operator="equal">
      <formula>"jan."</formula>
    </cfRule>
  </conditionalFormatting>
  <conditionalFormatting sqref="H9">
    <cfRule type="cellIs" dxfId="7632" priority="7631" operator="equal">
      <formula>"jan."</formula>
    </cfRule>
  </conditionalFormatting>
  <conditionalFormatting sqref="H9">
    <cfRule type="cellIs" dxfId="7631" priority="7630" operator="equal">
      <formula>"jan."</formula>
    </cfRule>
  </conditionalFormatting>
  <conditionalFormatting sqref="H9">
    <cfRule type="cellIs" dxfId="7630" priority="7629" operator="equal">
      <formula>"jan."</formula>
    </cfRule>
  </conditionalFormatting>
  <conditionalFormatting sqref="H9">
    <cfRule type="cellIs" dxfId="7629" priority="7628" operator="equal">
      <formula>"jan."</formula>
    </cfRule>
  </conditionalFormatting>
  <conditionalFormatting sqref="H9">
    <cfRule type="cellIs" dxfId="7628" priority="7627" operator="equal">
      <formula>"jan."</formula>
    </cfRule>
  </conditionalFormatting>
  <conditionalFormatting sqref="H9">
    <cfRule type="cellIs" dxfId="7627" priority="7626" operator="equal">
      <formula>"jan."</formula>
    </cfRule>
  </conditionalFormatting>
  <conditionalFormatting sqref="H9">
    <cfRule type="cellIs" dxfId="7626" priority="7625" operator="equal">
      <formula>"jan."</formula>
    </cfRule>
  </conditionalFormatting>
  <conditionalFormatting sqref="H9">
    <cfRule type="cellIs" dxfId="7625" priority="7624" operator="equal">
      <formula>"jan."</formula>
    </cfRule>
  </conditionalFormatting>
  <conditionalFormatting sqref="H9">
    <cfRule type="cellIs" dxfId="7624" priority="7623" operator="equal">
      <formula>"jan."</formula>
    </cfRule>
  </conditionalFormatting>
  <conditionalFormatting sqref="H9">
    <cfRule type="cellIs" dxfId="7623" priority="7622" operator="equal">
      <formula>"jan."</formula>
    </cfRule>
  </conditionalFormatting>
  <conditionalFormatting sqref="H9">
    <cfRule type="cellIs" dxfId="7622" priority="7621" operator="equal">
      <formula>"jan."</formula>
    </cfRule>
  </conditionalFormatting>
  <conditionalFormatting sqref="H9">
    <cfRule type="cellIs" dxfId="7621" priority="7620" operator="equal">
      <formula>"jan."</formula>
    </cfRule>
  </conditionalFormatting>
  <conditionalFormatting sqref="H9">
    <cfRule type="cellIs" dxfId="7620" priority="7619" operator="equal">
      <formula>"jan."</formula>
    </cfRule>
  </conditionalFormatting>
  <conditionalFormatting sqref="H9">
    <cfRule type="cellIs" dxfId="7619" priority="7618" operator="equal">
      <formula>"jan."</formula>
    </cfRule>
  </conditionalFormatting>
  <conditionalFormatting sqref="H9">
    <cfRule type="cellIs" dxfId="7618" priority="7617" operator="equal">
      <formula>"jan."</formula>
    </cfRule>
  </conditionalFormatting>
  <conditionalFormatting sqref="H9">
    <cfRule type="cellIs" dxfId="7617" priority="7616" operator="equal">
      <formula>"jan."</formula>
    </cfRule>
  </conditionalFormatting>
  <conditionalFormatting sqref="H9">
    <cfRule type="cellIs" dxfId="7616" priority="7615" operator="equal">
      <formula>"jan."</formula>
    </cfRule>
  </conditionalFormatting>
  <conditionalFormatting sqref="H9">
    <cfRule type="cellIs" dxfId="7615" priority="7614" operator="equal">
      <formula>"jan."</formula>
    </cfRule>
  </conditionalFormatting>
  <conditionalFormatting sqref="H9">
    <cfRule type="cellIs" dxfId="7614" priority="7613" operator="equal">
      <formula>"jan."</formula>
    </cfRule>
  </conditionalFormatting>
  <conditionalFormatting sqref="H9">
    <cfRule type="cellIs" dxfId="7613" priority="7612" operator="equal">
      <formula>"jan."</formula>
    </cfRule>
  </conditionalFormatting>
  <conditionalFormatting sqref="H9">
    <cfRule type="cellIs" dxfId="7612" priority="7611" operator="equal">
      <formula>"jan."</formula>
    </cfRule>
  </conditionalFormatting>
  <conditionalFormatting sqref="H9">
    <cfRule type="cellIs" dxfId="7611" priority="7610" operator="equal">
      <formula>"jan."</formula>
    </cfRule>
  </conditionalFormatting>
  <conditionalFormatting sqref="H9">
    <cfRule type="cellIs" dxfId="7610" priority="7609" operator="equal">
      <formula>"jan."</formula>
    </cfRule>
  </conditionalFormatting>
  <conditionalFormatting sqref="H9">
    <cfRule type="cellIs" dxfId="7609" priority="7608" operator="equal">
      <formula>"jan."</formula>
    </cfRule>
  </conditionalFormatting>
  <conditionalFormatting sqref="H9">
    <cfRule type="cellIs" dxfId="7608" priority="7607" operator="equal">
      <formula>"jan."</formula>
    </cfRule>
  </conditionalFormatting>
  <conditionalFormatting sqref="H9">
    <cfRule type="cellIs" dxfId="7607" priority="7606" operator="equal">
      <formula>"jan."</formula>
    </cfRule>
  </conditionalFormatting>
  <conditionalFormatting sqref="H9">
    <cfRule type="cellIs" dxfId="7606" priority="7605" operator="equal">
      <formula>"jan."</formula>
    </cfRule>
  </conditionalFormatting>
  <conditionalFormatting sqref="H9">
    <cfRule type="cellIs" dxfId="7605" priority="7604" operator="equal">
      <formula>"jan."</formula>
    </cfRule>
  </conditionalFormatting>
  <conditionalFormatting sqref="H9">
    <cfRule type="cellIs" dxfId="7604" priority="7603" operator="equal">
      <formula>"jan."</formula>
    </cfRule>
  </conditionalFormatting>
  <conditionalFormatting sqref="H9">
    <cfRule type="cellIs" dxfId="7603" priority="7602" operator="equal">
      <formula>"jan."</formula>
    </cfRule>
  </conditionalFormatting>
  <conditionalFormatting sqref="H9">
    <cfRule type="cellIs" dxfId="7602" priority="7601" operator="equal">
      <formula>"jan."</formula>
    </cfRule>
  </conditionalFormatting>
  <conditionalFormatting sqref="H9">
    <cfRule type="cellIs" dxfId="7601" priority="7600" operator="equal">
      <formula>"jan."</formula>
    </cfRule>
  </conditionalFormatting>
  <conditionalFormatting sqref="H9">
    <cfRule type="cellIs" dxfId="7600" priority="7599" operator="equal">
      <formula>"jan."</formula>
    </cfRule>
  </conditionalFormatting>
  <conditionalFormatting sqref="H9">
    <cfRule type="cellIs" dxfId="7599" priority="7598" operator="equal">
      <formula>"jan."</formula>
    </cfRule>
  </conditionalFormatting>
  <conditionalFormatting sqref="H9">
    <cfRule type="cellIs" dxfId="7598" priority="7597" operator="equal">
      <formula>"jan."</formula>
    </cfRule>
  </conditionalFormatting>
  <conditionalFormatting sqref="H9">
    <cfRule type="cellIs" dxfId="7597" priority="7596" operator="equal">
      <formula>"jan."</formula>
    </cfRule>
  </conditionalFormatting>
  <conditionalFormatting sqref="H9">
    <cfRule type="cellIs" dxfId="7596" priority="7595" operator="equal">
      <formula>"jan."</formula>
    </cfRule>
  </conditionalFormatting>
  <conditionalFormatting sqref="H9">
    <cfRule type="cellIs" dxfId="7595" priority="7594" operator="equal">
      <formula>"jan."</formula>
    </cfRule>
  </conditionalFormatting>
  <conditionalFormatting sqref="H9">
    <cfRule type="cellIs" dxfId="7594" priority="7593" operator="equal">
      <formula>"jan."</formula>
    </cfRule>
  </conditionalFormatting>
  <conditionalFormatting sqref="H9">
    <cfRule type="cellIs" dxfId="7593" priority="7592" operator="equal">
      <formula>"jan."</formula>
    </cfRule>
  </conditionalFormatting>
  <conditionalFormatting sqref="H9">
    <cfRule type="cellIs" dxfId="7592" priority="7591" operator="equal">
      <formula>"jan."</formula>
    </cfRule>
  </conditionalFormatting>
  <conditionalFormatting sqref="H9">
    <cfRule type="cellIs" dxfId="7591" priority="7590" operator="equal">
      <formula>"jan."</formula>
    </cfRule>
  </conditionalFormatting>
  <conditionalFormatting sqref="H9">
    <cfRule type="cellIs" dxfId="7590" priority="7589" operator="equal">
      <formula>"jan."</formula>
    </cfRule>
  </conditionalFormatting>
  <conditionalFormatting sqref="H9">
    <cfRule type="cellIs" dxfId="7589" priority="7588" operator="equal">
      <formula>"jan."</formula>
    </cfRule>
  </conditionalFormatting>
  <conditionalFormatting sqref="H9">
    <cfRule type="cellIs" dxfId="7588" priority="7587" operator="equal">
      <formula>"jan."</formula>
    </cfRule>
  </conditionalFormatting>
  <conditionalFormatting sqref="H9">
    <cfRule type="cellIs" dxfId="7587" priority="7586" operator="equal">
      <formula>"jan."</formula>
    </cfRule>
  </conditionalFormatting>
  <conditionalFormatting sqref="H9">
    <cfRule type="cellIs" dxfId="7586" priority="7585" operator="equal">
      <formula>"jan."</formula>
    </cfRule>
  </conditionalFormatting>
  <conditionalFormatting sqref="H9">
    <cfRule type="cellIs" dxfId="7585" priority="7584" operator="equal">
      <formula>"jan."</formula>
    </cfRule>
  </conditionalFormatting>
  <conditionalFormatting sqref="H9">
    <cfRule type="cellIs" dxfId="7584" priority="7583" operator="equal">
      <formula>"jan."</formula>
    </cfRule>
  </conditionalFormatting>
  <conditionalFormatting sqref="H9">
    <cfRule type="cellIs" dxfId="7583" priority="7582" operator="equal">
      <formula>"jan."</formula>
    </cfRule>
  </conditionalFormatting>
  <conditionalFormatting sqref="H9">
    <cfRule type="cellIs" dxfId="7582" priority="7581" operator="equal">
      <formula>"jan."</formula>
    </cfRule>
  </conditionalFormatting>
  <conditionalFormatting sqref="H9">
    <cfRule type="cellIs" dxfId="7581" priority="7580" operator="equal">
      <formula>"jan."</formula>
    </cfRule>
  </conditionalFormatting>
  <conditionalFormatting sqref="H9">
    <cfRule type="cellIs" dxfId="7580" priority="7579" operator="equal">
      <formula>"jan."</formula>
    </cfRule>
  </conditionalFormatting>
  <conditionalFormatting sqref="H9">
    <cfRule type="cellIs" dxfId="7579" priority="7578" operator="equal">
      <formula>"jan."</formula>
    </cfRule>
  </conditionalFormatting>
  <conditionalFormatting sqref="H9">
    <cfRule type="cellIs" dxfId="7578" priority="7577" operator="equal">
      <formula>"jan."</formula>
    </cfRule>
  </conditionalFormatting>
  <conditionalFormatting sqref="H9">
    <cfRule type="cellIs" dxfId="7577" priority="7576" operator="equal">
      <formula>"jan."</formula>
    </cfRule>
  </conditionalFormatting>
  <conditionalFormatting sqref="H9">
    <cfRule type="cellIs" dxfId="7576" priority="7575" operator="equal">
      <formula>"jan."</formula>
    </cfRule>
  </conditionalFormatting>
  <conditionalFormatting sqref="H9">
    <cfRule type="cellIs" dxfId="7575" priority="7574" operator="equal">
      <formula>"jan."</formula>
    </cfRule>
  </conditionalFormatting>
  <conditionalFormatting sqref="H9">
    <cfRule type="cellIs" dxfId="7574" priority="7573" operator="equal">
      <formula>"jan."</formula>
    </cfRule>
  </conditionalFormatting>
  <conditionalFormatting sqref="H9">
    <cfRule type="cellIs" dxfId="7573" priority="7572" operator="equal">
      <formula>"jan."</formula>
    </cfRule>
  </conditionalFormatting>
  <conditionalFormatting sqref="H9">
    <cfRule type="cellIs" dxfId="7572" priority="7571" operator="equal">
      <formula>"jan."</formula>
    </cfRule>
  </conditionalFormatting>
  <conditionalFormatting sqref="H9">
    <cfRule type="cellIs" dxfId="7571" priority="7570" operator="equal">
      <formula>"jan."</formula>
    </cfRule>
  </conditionalFormatting>
  <conditionalFormatting sqref="H9">
    <cfRule type="cellIs" dxfId="7570" priority="7569" operator="equal">
      <formula>"jan."</formula>
    </cfRule>
  </conditionalFormatting>
  <conditionalFormatting sqref="H9">
    <cfRule type="cellIs" dxfId="7569" priority="7568" operator="equal">
      <formula>"jan."</formula>
    </cfRule>
  </conditionalFormatting>
  <conditionalFormatting sqref="H9">
    <cfRule type="cellIs" dxfId="7568" priority="7567" operator="equal">
      <formula>"jan."</formula>
    </cfRule>
  </conditionalFormatting>
  <conditionalFormatting sqref="AA15:AE16">
    <cfRule type="cellIs" dxfId="7567" priority="7566" operator="equal">
      <formula>"jan."</formula>
    </cfRule>
  </conditionalFormatting>
  <conditionalFormatting sqref="AE15:AE16">
    <cfRule type="cellIs" dxfId="7566" priority="7565" operator="equal">
      <formula>"jan."</formula>
    </cfRule>
  </conditionalFormatting>
  <conditionalFormatting sqref="AD15:AD16">
    <cfRule type="cellIs" dxfId="7565" priority="7564" operator="equal">
      <formula>"jan."</formula>
    </cfRule>
  </conditionalFormatting>
  <conditionalFormatting sqref="AE15:AE16">
    <cfRule type="cellIs" dxfId="7564" priority="7563" operator="equal">
      <formula>"jan."</formula>
    </cfRule>
  </conditionalFormatting>
  <conditionalFormatting sqref="AD15:AD16">
    <cfRule type="cellIs" dxfId="7563" priority="7562" operator="equal">
      <formula>"jan."</formula>
    </cfRule>
  </conditionalFormatting>
  <conditionalFormatting sqref="AE15:AE16">
    <cfRule type="cellIs" dxfId="7562" priority="7561" operator="equal">
      <formula>"jan."</formula>
    </cfRule>
  </conditionalFormatting>
  <conditionalFormatting sqref="AC15:AC16">
    <cfRule type="cellIs" dxfId="7561" priority="7560" operator="equal">
      <formula>"jan."</formula>
    </cfRule>
  </conditionalFormatting>
  <conditionalFormatting sqref="AD15:AD16">
    <cfRule type="cellIs" dxfId="7560" priority="7559" operator="equal">
      <formula>"jan."</formula>
    </cfRule>
  </conditionalFormatting>
  <conditionalFormatting sqref="AD15:AD16">
    <cfRule type="cellIs" dxfId="7559" priority="7558" operator="equal">
      <formula>"jan."</formula>
    </cfRule>
  </conditionalFormatting>
  <conditionalFormatting sqref="AC15:AC16">
    <cfRule type="cellIs" dxfId="7558" priority="7557" operator="equal">
      <formula>"jan."</formula>
    </cfRule>
  </conditionalFormatting>
  <conditionalFormatting sqref="AD15:AD16">
    <cfRule type="cellIs" dxfId="7557" priority="7556" operator="equal">
      <formula>"jan."</formula>
    </cfRule>
  </conditionalFormatting>
  <conditionalFormatting sqref="AC15:AC16">
    <cfRule type="cellIs" dxfId="7556" priority="7555" operator="equal">
      <formula>"jan."</formula>
    </cfRule>
  </conditionalFormatting>
  <conditionalFormatting sqref="AD15:AD16">
    <cfRule type="cellIs" dxfId="7555" priority="7554" operator="equal">
      <formula>"jan."</formula>
    </cfRule>
  </conditionalFormatting>
  <conditionalFormatting sqref="AB15:AB16">
    <cfRule type="cellIs" dxfId="7554" priority="7553" operator="equal">
      <formula>"jan."</formula>
    </cfRule>
  </conditionalFormatting>
  <conditionalFormatting sqref="AC15:AC16">
    <cfRule type="cellIs" dxfId="7553" priority="7552" operator="equal">
      <formula>"jan."</formula>
    </cfRule>
  </conditionalFormatting>
  <conditionalFormatting sqref="AE15:AE16">
    <cfRule type="cellIs" dxfId="7552" priority="7551" operator="equal">
      <formula>"jan."</formula>
    </cfRule>
  </conditionalFormatting>
  <conditionalFormatting sqref="AD15:AD16">
    <cfRule type="cellIs" dxfId="7551" priority="7550" operator="equal">
      <formula>"jan."</formula>
    </cfRule>
  </conditionalFormatting>
  <conditionalFormatting sqref="AC15:AC16">
    <cfRule type="cellIs" dxfId="7550" priority="7549" operator="equal">
      <formula>"jan."</formula>
    </cfRule>
  </conditionalFormatting>
  <conditionalFormatting sqref="AD15:AD16">
    <cfRule type="cellIs" dxfId="7549" priority="7548" operator="equal">
      <formula>"jan."</formula>
    </cfRule>
  </conditionalFormatting>
  <conditionalFormatting sqref="AC15:AC16">
    <cfRule type="cellIs" dxfId="7548" priority="7547" operator="equal">
      <formula>"jan."</formula>
    </cfRule>
  </conditionalFormatting>
  <conditionalFormatting sqref="AD15:AD16">
    <cfRule type="cellIs" dxfId="7547" priority="7546" operator="equal">
      <formula>"jan."</formula>
    </cfRule>
  </conditionalFormatting>
  <conditionalFormatting sqref="AC15:AC16">
    <cfRule type="cellIs" dxfId="7546" priority="7544" operator="equal">
      <formula>"jan."</formula>
    </cfRule>
  </conditionalFormatting>
  <conditionalFormatting sqref="AE15:AE16">
    <cfRule type="cellIs" dxfId="7545" priority="7543" operator="equal">
      <formula>"jan."</formula>
    </cfRule>
  </conditionalFormatting>
  <conditionalFormatting sqref="AC15:AC16">
    <cfRule type="cellIs" dxfId="7544" priority="7542" operator="equal">
      <formula>"jan."</formula>
    </cfRule>
  </conditionalFormatting>
  <conditionalFormatting sqref="AB15:AB16">
    <cfRule type="cellIs" dxfId="7543" priority="7541" operator="equal">
      <formula>"jan."</formula>
    </cfRule>
  </conditionalFormatting>
  <conditionalFormatting sqref="AC15:AC16">
    <cfRule type="cellIs" dxfId="7542" priority="7540" operator="equal">
      <formula>"jan."</formula>
    </cfRule>
  </conditionalFormatting>
  <conditionalFormatting sqref="AB15:AB16">
    <cfRule type="cellIs" dxfId="7541" priority="7539" operator="equal">
      <formula>"jan."</formula>
    </cfRule>
  </conditionalFormatting>
  <conditionalFormatting sqref="AC15:AC16">
    <cfRule type="cellIs" dxfId="7540" priority="7538" operator="equal">
      <formula>"jan."</formula>
    </cfRule>
  </conditionalFormatting>
  <conditionalFormatting sqref="AA15:AA16">
    <cfRule type="cellIs" dxfId="7539" priority="7537" operator="equal">
      <formula>"jan."</formula>
    </cfRule>
  </conditionalFormatting>
  <conditionalFormatting sqref="AB15:AB16">
    <cfRule type="cellIs" dxfId="7538" priority="7536" operator="equal">
      <formula>"jan."</formula>
    </cfRule>
  </conditionalFormatting>
  <conditionalFormatting sqref="AD15:AD16">
    <cfRule type="cellIs" dxfId="7537" priority="7535" operator="equal">
      <formula>"jan."</formula>
    </cfRule>
  </conditionalFormatting>
  <conditionalFormatting sqref="AD15:AD16">
    <cfRule type="cellIs" dxfId="7536" priority="7534" operator="equal">
      <formula>"jan."</formula>
    </cfRule>
  </conditionalFormatting>
  <conditionalFormatting sqref="AC15:AC16">
    <cfRule type="cellIs" dxfId="7535" priority="7533" operator="equal">
      <formula>"jan."</formula>
    </cfRule>
  </conditionalFormatting>
  <conditionalFormatting sqref="AD15:AD16">
    <cfRule type="cellIs" dxfId="7534" priority="7532" operator="equal">
      <formula>"jan."</formula>
    </cfRule>
  </conditionalFormatting>
  <conditionalFormatting sqref="AC15:AC16">
    <cfRule type="cellIs" dxfId="7533" priority="7531" operator="equal">
      <formula>"jan."</formula>
    </cfRule>
  </conditionalFormatting>
  <conditionalFormatting sqref="AD15:AD16">
    <cfRule type="cellIs" dxfId="7532" priority="7530" operator="equal">
      <formula>"jan."</formula>
    </cfRule>
  </conditionalFormatting>
  <conditionalFormatting sqref="AB15:AB16">
    <cfRule type="cellIs" dxfId="7531" priority="7529" operator="equal">
      <formula>"jan."</formula>
    </cfRule>
  </conditionalFormatting>
  <conditionalFormatting sqref="AC15:AC16">
    <cfRule type="cellIs" dxfId="7530" priority="7528" operator="equal">
      <formula>"jan."</formula>
    </cfRule>
  </conditionalFormatting>
  <conditionalFormatting sqref="AE15:AE16">
    <cfRule type="cellIs" dxfId="7529" priority="7527" operator="equal">
      <formula>"jan."</formula>
    </cfRule>
  </conditionalFormatting>
  <conditionalFormatting sqref="AC15:AC16">
    <cfRule type="cellIs" dxfId="7528" priority="7526" operator="equal">
      <formula>"jan."</formula>
    </cfRule>
  </conditionalFormatting>
  <conditionalFormatting sqref="AB15:AB16">
    <cfRule type="cellIs" dxfId="7527" priority="7525" operator="equal">
      <formula>"jan."</formula>
    </cfRule>
  </conditionalFormatting>
  <conditionalFormatting sqref="AC15:AC16">
    <cfRule type="cellIs" dxfId="7526" priority="7524" operator="equal">
      <formula>"jan."</formula>
    </cfRule>
  </conditionalFormatting>
  <conditionalFormatting sqref="AB15:AB16">
    <cfRule type="cellIs" dxfId="7525" priority="7523" operator="equal">
      <formula>"jan."</formula>
    </cfRule>
  </conditionalFormatting>
  <conditionalFormatting sqref="AC15:AC16">
    <cfRule type="cellIs" dxfId="7524" priority="7522" operator="equal">
      <formula>"jan."</formula>
    </cfRule>
  </conditionalFormatting>
  <conditionalFormatting sqref="AA15:AA16">
    <cfRule type="cellIs" dxfId="7523" priority="7521" operator="equal">
      <formula>"jan."</formula>
    </cfRule>
  </conditionalFormatting>
  <conditionalFormatting sqref="AB15:AB16">
    <cfRule type="cellIs" dxfId="7522" priority="7520" operator="equal">
      <formula>"jan."</formula>
    </cfRule>
  </conditionalFormatting>
  <conditionalFormatting sqref="AD15:AD16">
    <cfRule type="cellIs" dxfId="7521" priority="7519" operator="equal">
      <formula>"jan."</formula>
    </cfRule>
  </conditionalFormatting>
  <conditionalFormatting sqref="AC15:AC16">
    <cfRule type="cellIs" dxfId="7520" priority="7518" operator="equal">
      <formula>"jan."</formula>
    </cfRule>
  </conditionalFormatting>
  <conditionalFormatting sqref="AB15:AB16">
    <cfRule type="cellIs" dxfId="7519" priority="7517" operator="equal">
      <formula>"jan."</formula>
    </cfRule>
  </conditionalFormatting>
  <conditionalFormatting sqref="AC15:AC16">
    <cfRule type="cellIs" dxfId="7518" priority="7516" operator="equal">
      <formula>"jan."</formula>
    </cfRule>
  </conditionalFormatting>
  <conditionalFormatting sqref="AB15:AB16">
    <cfRule type="cellIs" dxfId="7517" priority="7515" operator="equal">
      <formula>"jan."</formula>
    </cfRule>
  </conditionalFormatting>
  <conditionalFormatting sqref="AC15:AC16">
    <cfRule type="cellIs" dxfId="7516" priority="7514" operator="equal">
      <formula>"jan."</formula>
    </cfRule>
  </conditionalFormatting>
  <conditionalFormatting sqref="AA15:AA16">
    <cfRule type="cellIs" dxfId="7515" priority="7513" operator="equal">
      <formula>"jan."</formula>
    </cfRule>
  </conditionalFormatting>
  <conditionalFormatting sqref="AB15:AB16">
    <cfRule type="cellIs" dxfId="7514" priority="7512" operator="equal">
      <formula>"jan."</formula>
    </cfRule>
  </conditionalFormatting>
  <conditionalFormatting sqref="AD15:AD16">
    <cfRule type="cellIs" dxfId="7513" priority="7511" operator="equal">
      <formula>"jan."</formula>
    </cfRule>
  </conditionalFormatting>
  <conditionalFormatting sqref="AB15:AB16">
    <cfRule type="cellIs" dxfId="7512" priority="7510" operator="equal">
      <formula>"jan."</formula>
    </cfRule>
  </conditionalFormatting>
  <conditionalFormatting sqref="AA15:AA16">
    <cfRule type="cellIs" dxfId="7511" priority="7509" operator="equal">
      <formula>"jan."</formula>
    </cfRule>
  </conditionalFormatting>
  <conditionalFormatting sqref="AB15:AB16">
    <cfRule type="cellIs" dxfId="7510" priority="7508" operator="equal">
      <formula>"jan."</formula>
    </cfRule>
  </conditionalFormatting>
  <conditionalFormatting sqref="AA15:AA16">
    <cfRule type="cellIs" dxfId="7509" priority="7507" operator="equal">
      <formula>"jan."</formula>
    </cfRule>
  </conditionalFormatting>
  <conditionalFormatting sqref="AB15:AB16">
    <cfRule type="cellIs" dxfId="7508" priority="7506" operator="equal">
      <formula>"jan."</formula>
    </cfRule>
  </conditionalFormatting>
  <conditionalFormatting sqref="AA15:AA16">
    <cfRule type="cellIs" dxfId="7507" priority="7505" operator="equal">
      <formula>"jan."</formula>
    </cfRule>
  </conditionalFormatting>
  <conditionalFormatting sqref="AC15:AC16">
    <cfRule type="cellIs" dxfId="7506" priority="7504" operator="equal">
      <formula>"jan."</formula>
    </cfRule>
  </conditionalFormatting>
  <conditionalFormatting sqref="AD15:AD16">
    <cfRule type="cellIs" dxfId="7505" priority="7503" operator="equal">
      <formula>"jan."</formula>
    </cfRule>
  </conditionalFormatting>
  <conditionalFormatting sqref="AC15:AC16">
    <cfRule type="cellIs" dxfId="7504" priority="7502" operator="equal">
      <formula>"jan."</formula>
    </cfRule>
  </conditionalFormatting>
  <conditionalFormatting sqref="AD15:AD16">
    <cfRule type="cellIs" dxfId="7503" priority="7501" operator="equal">
      <formula>"jan."</formula>
    </cfRule>
  </conditionalFormatting>
  <conditionalFormatting sqref="AC15:AC16">
    <cfRule type="cellIs" dxfId="7502" priority="7500" operator="equal">
      <formula>"jan."</formula>
    </cfRule>
  </conditionalFormatting>
  <conditionalFormatting sqref="AD15:AD16">
    <cfRule type="cellIs" dxfId="7501" priority="7499" operator="equal">
      <formula>"jan."</formula>
    </cfRule>
  </conditionalFormatting>
  <conditionalFormatting sqref="AB15:AB16">
    <cfRule type="cellIs" dxfId="7500" priority="7498" operator="equal">
      <formula>"jan."</formula>
    </cfRule>
  </conditionalFormatting>
  <conditionalFormatting sqref="AC15:AC16">
    <cfRule type="cellIs" dxfId="7499" priority="7497" operator="equal">
      <formula>"jan."</formula>
    </cfRule>
  </conditionalFormatting>
  <conditionalFormatting sqref="AC15:AC16">
    <cfRule type="cellIs" dxfId="7498" priority="7496" operator="equal">
      <formula>"jan."</formula>
    </cfRule>
  </conditionalFormatting>
  <conditionalFormatting sqref="AB15:AB16">
    <cfRule type="cellIs" dxfId="7497" priority="7495" operator="equal">
      <formula>"jan."</formula>
    </cfRule>
  </conditionalFormatting>
  <conditionalFormatting sqref="AC15:AC16">
    <cfRule type="cellIs" dxfId="7496" priority="7494" operator="equal">
      <formula>"jan."</formula>
    </cfRule>
  </conditionalFormatting>
  <conditionalFormatting sqref="AB15:AB16">
    <cfRule type="cellIs" dxfId="7495" priority="7493" operator="equal">
      <formula>"jan."</formula>
    </cfRule>
  </conditionalFormatting>
  <conditionalFormatting sqref="AC15:AC16">
    <cfRule type="cellIs" dxfId="7494" priority="7492" operator="equal">
      <formula>"jan."</formula>
    </cfRule>
  </conditionalFormatting>
  <conditionalFormatting sqref="AA15:AA16">
    <cfRule type="cellIs" dxfId="7493" priority="7491" operator="equal">
      <formula>"jan."</formula>
    </cfRule>
  </conditionalFormatting>
  <conditionalFormatting sqref="AB15:AB16">
    <cfRule type="cellIs" dxfId="7492" priority="7490" operator="equal">
      <formula>"jan."</formula>
    </cfRule>
  </conditionalFormatting>
  <conditionalFormatting sqref="AD15:AD16">
    <cfRule type="cellIs" dxfId="7491" priority="7489" operator="equal">
      <formula>"jan."</formula>
    </cfRule>
  </conditionalFormatting>
  <conditionalFormatting sqref="AC15:AC16">
    <cfRule type="cellIs" dxfId="7490" priority="7488" operator="equal">
      <formula>"jan."</formula>
    </cfRule>
  </conditionalFormatting>
  <conditionalFormatting sqref="AB15:AB16">
    <cfRule type="cellIs" dxfId="7489" priority="7487" operator="equal">
      <formula>"jan."</formula>
    </cfRule>
  </conditionalFormatting>
  <conditionalFormatting sqref="AC15:AC16">
    <cfRule type="cellIs" dxfId="7488" priority="7486" operator="equal">
      <formula>"jan."</formula>
    </cfRule>
  </conditionalFormatting>
  <conditionalFormatting sqref="AB15:AB16">
    <cfRule type="cellIs" dxfId="7487" priority="7485" operator="equal">
      <formula>"jan."</formula>
    </cfRule>
  </conditionalFormatting>
  <conditionalFormatting sqref="AC15:AC16">
    <cfRule type="cellIs" dxfId="7486" priority="7484" operator="equal">
      <formula>"jan."</formula>
    </cfRule>
  </conditionalFormatting>
  <conditionalFormatting sqref="AA15:AA16">
    <cfRule type="cellIs" dxfId="7485" priority="7483" operator="equal">
      <formula>"jan."</formula>
    </cfRule>
  </conditionalFormatting>
  <conditionalFormatting sqref="AB15:AB16">
    <cfRule type="cellIs" dxfId="7484" priority="7482" operator="equal">
      <formula>"jan."</formula>
    </cfRule>
  </conditionalFormatting>
  <conditionalFormatting sqref="AD15:AD16">
    <cfRule type="cellIs" dxfId="7483" priority="7481" operator="equal">
      <formula>"jan."</formula>
    </cfRule>
  </conditionalFormatting>
  <conditionalFormatting sqref="AB15:AB16">
    <cfRule type="cellIs" dxfId="7482" priority="7480" operator="equal">
      <formula>"jan."</formula>
    </cfRule>
  </conditionalFormatting>
  <conditionalFormatting sqref="AA15:AA16">
    <cfRule type="cellIs" dxfId="7481" priority="7479" operator="equal">
      <formula>"jan."</formula>
    </cfRule>
  </conditionalFormatting>
  <conditionalFormatting sqref="AB15:AB16">
    <cfRule type="cellIs" dxfId="7480" priority="7478" operator="equal">
      <formula>"jan."</formula>
    </cfRule>
  </conditionalFormatting>
  <conditionalFormatting sqref="AA15:AA16">
    <cfRule type="cellIs" dxfId="7479" priority="7477" operator="equal">
      <formula>"jan."</formula>
    </cfRule>
  </conditionalFormatting>
  <conditionalFormatting sqref="AB15:AB16">
    <cfRule type="cellIs" dxfId="7478" priority="7476" operator="equal">
      <formula>"jan."</formula>
    </cfRule>
  </conditionalFormatting>
  <conditionalFormatting sqref="AA15:AA16">
    <cfRule type="cellIs" dxfId="7477" priority="7475" operator="equal">
      <formula>"jan."</formula>
    </cfRule>
  </conditionalFormatting>
  <conditionalFormatting sqref="AC15:AC16">
    <cfRule type="cellIs" dxfId="7476" priority="7474" operator="equal">
      <formula>"jan."</formula>
    </cfRule>
  </conditionalFormatting>
  <conditionalFormatting sqref="AC15:AC16">
    <cfRule type="cellIs" dxfId="7475" priority="7473" operator="equal">
      <formula>"jan."</formula>
    </cfRule>
  </conditionalFormatting>
  <conditionalFormatting sqref="AB15:AB16">
    <cfRule type="cellIs" dxfId="7474" priority="7472" operator="equal">
      <formula>"jan."</formula>
    </cfRule>
  </conditionalFormatting>
  <conditionalFormatting sqref="AC15:AC16">
    <cfRule type="cellIs" dxfId="7473" priority="7471" operator="equal">
      <formula>"jan."</formula>
    </cfRule>
  </conditionalFormatting>
  <conditionalFormatting sqref="AB15:AB16">
    <cfRule type="cellIs" dxfId="7472" priority="7470" operator="equal">
      <formula>"jan."</formula>
    </cfRule>
  </conditionalFormatting>
  <conditionalFormatting sqref="AC15:AC16">
    <cfRule type="cellIs" dxfId="7471" priority="7469" operator="equal">
      <formula>"jan."</formula>
    </cfRule>
  </conditionalFormatting>
  <conditionalFormatting sqref="AA15:AA16">
    <cfRule type="cellIs" dxfId="7470" priority="7468" operator="equal">
      <formula>"jan."</formula>
    </cfRule>
  </conditionalFormatting>
  <conditionalFormatting sqref="AB15:AB16">
    <cfRule type="cellIs" dxfId="7469" priority="7467" operator="equal">
      <formula>"jan."</formula>
    </cfRule>
  </conditionalFormatting>
  <conditionalFormatting sqref="AD15:AD16">
    <cfRule type="cellIs" dxfId="7468" priority="7466" operator="equal">
      <formula>"jan."</formula>
    </cfRule>
  </conditionalFormatting>
  <conditionalFormatting sqref="AB15:AB16">
    <cfRule type="cellIs" dxfId="7467" priority="7465" operator="equal">
      <formula>"jan."</formula>
    </cfRule>
  </conditionalFormatting>
  <conditionalFormatting sqref="AA15:AA16">
    <cfRule type="cellIs" dxfId="7466" priority="7464" operator="equal">
      <formula>"jan."</formula>
    </cfRule>
  </conditionalFormatting>
  <conditionalFormatting sqref="AB15:AB16">
    <cfRule type="cellIs" dxfId="7465" priority="7463" operator="equal">
      <formula>"jan."</formula>
    </cfRule>
  </conditionalFormatting>
  <conditionalFormatting sqref="AA15:AA16">
    <cfRule type="cellIs" dxfId="7464" priority="7462" operator="equal">
      <formula>"jan."</formula>
    </cfRule>
  </conditionalFormatting>
  <conditionalFormatting sqref="AB15:AB16">
    <cfRule type="cellIs" dxfId="7463" priority="7461" operator="equal">
      <formula>"jan."</formula>
    </cfRule>
  </conditionalFormatting>
  <conditionalFormatting sqref="AA15:AA16">
    <cfRule type="cellIs" dxfId="7462" priority="7460" operator="equal">
      <formula>"jan."</formula>
    </cfRule>
  </conditionalFormatting>
  <conditionalFormatting sqref="AC15:AC16">
    <cfRule type="cellIs" dxfId="7461" priority="7459" operator="equal">
      <formula>"jan."</formula>
    </cfRule>
  </conditionalFormatting>
  <conditionalFormatting sqref="AB15:AB16">
    <cfRule type="cellIs" dxfId="7460" priority="7458" operator="equal">
      <formula>"jan."</formula>
    </cfRule>
  </conditionalFormatting>
  <conditionalFormatting sqref="AA15:AA16">
    <cfRule type="cellIs" dxfId="7459" priority="7457" operator="equal">
      <formula>"jan."</formula>
    </cfRule>
  </conditionalFormatting>
  <conditionalFormatting sqref="AB15:AB16">
    <cfRule type="cellIs" dxfId="7458" priority="7456" operator="equal">
      <formula>"jan."</formula>
    </cfRule>
  </conditionalFormatting>
  <conditionalFormatting sqref="AA15:AA16">
    <cfRule type="cellIs" dxfId="7457" priority="7455" operator="equal">
      <formula>"jan."</formula>
    </cfRule>
  </conditionalFormatting>
  <conditionalFormatting sqref="AB15:AB16">
    <cfRule type="cellIs" dxfId="7456" priority="7454" operator="equal">
      <formula>"jan."</formula>
    </cfRule>
  </conditionalFormatting>
  <conditionalFormatting sqref="AA15:AA16">
    <cfRule type="cellIs" dxfId="7455" priority="7453" operator="equal">
      <formula>"jan."</formula>
    </cfRule>
  </conditionalFormatting>
  <conditionalFormatting sqref="AC15:AC16">
    <cfRule type="cellIs" dxfId="7454" priority="7452" operator="equal">
      <formula>"jan."</formula>
    </cfRule>
  </conditionalFormatting>
  <conditionalFormatting sqref="AA15:AA16">
    <cfRule type="cellIs" dxfId="7453" priority="7451" operator="equal">
      <formula>"jan."</formula>
    </cfRule>
  </conditionalFormatting>
  <conditionalFormatting sqref="AA15:AA16">
    <cfRule type="cellIs" dxfId="7452" priority="7450" operator="equal">
      <formula>"jan."</formula>
    </cfRule>
  </conditionalFormatting>
  <conditionalFormatting sqref="AA15:AA16">
    <cfRule type="cellIs" dxfId="7451" priority="7449" operator="equal">
      <formula>"jan."</formula>
    </cfRule>
  </conditionalFormatting>
  <conditionalFormatting sqref="AB15:AB16">
    <cfRule type="cellIs" dxfId="7450" priority="7448" operator="equal">
      <formula>"jan."</formula>
    </cfRule>
  </conditionalFormatting>
  <conditionalFormatting sqref="AE15:AE16">
    <cfRule type="cellIs" dxfId="7449" priority="7447" operator="equal">
      <formula>"jan."</formula>
    </cfRule>
  </conditionalFormatting>
  <conditionalFormatting sqref="AD15:AD16">
    <cfRule type="cellIs" dxfId="7448" priority="7446" operator="equal">
      <formula>"jan."</formula>
    </cfRule>
  </conditionalFormatting>
  <conditionalFormatting sqref="AC15:AC16">
    <cfRule type="cellIs" dxfId="7447" priority="7445" operator="equal">
      <formula>"jan."</formula>
    </cfRule>
  </conditionalFormatting>
  <conditionalFormatting sqref="AD15:AD16">
    <cfRule type="cellIs" dxfId="7446" priority="7444" operator="equal">
      <formula>"jan."</formula>
    </cfRule>
  </conditionalFormatting>
  <conditionalFormatting sqref="AC15:AC16">
    <cfRule type="cellIs" dxfId="7445" priority="7443" operator="equal">
      <formula>"jan."</formula>
    </cfRule>
  </conditionalFormatting>
  <conditionalFormatting sqref="AD15:AD16">
    <cfRule type="cellIs" dxfId="7444" priority="7442" operator="equal">
      <formula>"jan."</formula>
    </cfRule>
  </conditionalFormatting>
  <conditionalFormatting sqref="AB15:AB16">
    <cfRule type="cellIs" dxfId="7443" priority="7441" operator="equal">
      <formula>"jan."</formula>
    </cfRule>
  </conditionalFormatting>
  <conditionalFormatting sqref="AC15:AC16">
    <cfRule type="cellIs" dxfId="7442" priority="7440" operator="equal">
      <formula>"jan."</formula>
    </cfRule>
  </conditionalFormatting>
  <conditionalFormatting sqref="AC15:AC16">
    <cfRule type="cellIs" dxfId="7441" priority="7439" operator="equal">
      <formula>"jan."</formula>
    </cfRule>
  </conditionalFormatting>
  <conditionalFormatting sqref="AB15:AB16">
    <cfRule type="cellIs" dxfId="7440" priority="7438" operator="equal">
      <formula>"jan."</formula>
    </cfRule>
  </conditionalFormatting>
  <conditionalFormatting sqref="AC15:AC16">
    <cfRule type="cellIs" dxfId="7439" priority="7437" operator="equal">
      <formula>"jan."</formula>
    </cfRule>
  </conditionalFormatting>
  <conditionalFormatting sqref="AB15:AB16">
    <cfRule type="cellIs" dxfId="7438" priority="7436" operator="equal">
      <formula>"jan."</formula>
    </cfRule>
  </conditionalFormatting>
  <conditionalFormatting sqref="AC15:AC16">
    <cfRule type="cellIs" dxfId="7437" priority="7435" operator="equal">
      <formula>"jan."</formula>
    </cfRule>
  </conditionalFormatting>
  <conditionalFormatting sqref="AA15:AA16">
    <cfRule type="cellIs" dxfId="7436" priority="7434" operator="equal">
      <formula>"jan."</formula>
    </cfRule>
  </conditionalFormatting>
  <conditionalFormatting sqref="AB15:AB16">
    <cfRule type="cellIs" dxfId="7435" priority="7433" operator="equal">
      <formula>"jan."</formula>
    </cfRule>
  </conditionalFormatting>
  <conditionalFormatting sqref="AD15:AD16">
    <cfRule type="cellIs" dxfId="7434" priority="7432" operator="equal">
      <formula>"jan."</formula>
    </cfRule>
  </conditionalFormatting>
  <conditionalFormatting sqref="AC15:AC16">
    <cfRule type="cellIs" dxfId="7433" priority="7431" operator="equal">
      <formula>"jan."</formula>
    </cfRule>
  </conditionalFormatting>
  <conditionalFormatting sqref="AB15:AB16">
    <cfRule type="cellIs" dxfId="7432" priority="7430" operator="equal">
      <formula>"jan."</formula>
    </cfRule>
  </conditionalFormatting>
  <conditionalFormatting sqref="AC15:AC16">
    <cfRule type="cellIs" dxfId="7431" priority="7429" operator="equal">
      <formula>"jan."</formula>
    </cfRule>
  </conditionalFormatting>
  <conditionalFormatting sqref="AB15:AB16">
    <cfRule type="cellIs" dxfId="7430" priority="7428" operator="equal">
      <formula>"jan."</formula>
    </cfRule>
  </conditionalFormatting>
  <conditionalFormatting sqref="AC15:AC16">
    <cfRule type="cellIs" dxfId="7429" priority="7427" operator="equal">
      <formula>"jan."</formula>
    </cfRule>
  </conditionalFormatting>
  <conditionalFormatting sqref="AA15:AA16">
    <cfRule type="cellIs" dxfId="7428" priority="7426" operator="equal">
      <formula>"jan."</formula>
    </cfRule>
  </conditionalFormatting>
  <conditionalFormatting sqref="AB15:AB16">
    <cfRule type="cellIs" dxfId="7427" priority="7425" operator="equal">
      <formula>"jan."</formula>
    </cfRule>
  </conditionalFormatting>
  <conditionalFormatting sqref="AD15:AD16">
    <cfRule type="cellIs" dxfId="7426" priority="7424" operator="equal">
      <formula>"jan."</formula>
    </cfRule>
  </conditionalFormatting>
  <conditionalFormatting sqref="AB15:AB16">
    <cfRule type="cellIs" dxfId="7425" priority="7423" operator="equal">
      <formula>"jan."</formula>
    </cfRule>
  </conditionalFormatting>
  <conditionalFormatting sqref="AA15:AA16">
    <cfRule type="cellIs" dxfId="7424" priority="7422" operator="equal">
      <formula>"jan."</formula>
    </cfRule>
  </conditionalFormatting>
  <conditionalFormatting sqref="AB15:AB16">
    <cfRule type="cellIs" dxfId="7423" priority="7421" operator="equal">
      <formula>"jan."</formula>
    </cfRule>
  </conditionalFormatting>
  <conditionalFormatting sqref="AA15:AA16">
    <cfRule type="cellIs" dxfId="7422" priority="7420" operator="equal">
      <formula>"jan."</formula>
    </cfRule>
  </conditionalFormatting>
  <conditionalFormatting sqref="AB15:AB16">
    <cfRule type="cellIs" dxfId="7421" priority="7419" operator="equal">
      <formula>"jan."</formula>
    </cfRule>
  </conditionalFormatting>
  <conditionalFormatting sqref="AA15:AA16">
    <cfRule type="cellIs" dxfId="7420" priority="7418" operator="equal">
      <formula>"jan."</formula>
    </cfRule>
  </conditionalFormatting>
  <conditionalFormatting sqref="AC15:AC16">
    <cfRule type="cellIs" dxfId="7419" priority="7417" operator="equal">
      <formula>"jan."</formula>
    </cfRule>
  </conditionalFormatting>
  <conditionalFormatting sqref="AC15:AC16">
    <cfRule type="cellIs" dxfId="7418" priority="7416" operator="equal">
      <formula>"jan."</formula>
    </cfRule>
  </conditionalFormatting>
  <conditionalFormatting sqref="AB15:AB16">
    <cfRule type="cellIs" dxfId="7417" priority="7415" operator="equal">
      <formula>"jan."</formula>
    </cfRule>
  </conditionalFormatting>
  <conditionalFormatting sqref="AC15:AC16">
    <cfRule type="cellIs" dxfId="7416" priority="7414" operator="equal">
      <formula>"jan."</formula>
    </cfRule>
  </conditionalFormatting>
  <conditionalFormatting sqref="AB15:AB16">
    <cfRule type="cellIs" dxfId="7415" priority="7413" operator="equal">
      <formula>"jan."</formula>
    </cfRule>
  </conditionalFormatting>
  <conditionalFormatting sqref="AC15:AC16">
    <cfRule type="cellIs" dxfId="7414" priority="7412" operator="equal">
      <formula>"jan."</formula>
    </cfRule>
  </conditionalFormatting>
  <conditionalFormatting sqref="AA15:AA16">
    <cfRule type="cellIs" dxfId="7413" priority="7411" operator="equal">
      <formula>"jan."</formula>
    </cfRule>
  </conditionalFormatting>
  <conditionalFormatting sqref="AB15:AB16">
    <cfRule type="cellIs" dxfId="7412" priority="7410" operator="equal">
      <formula>"jan."</formula>
    </cfRule>
  </conditionalFormatting>
  <conditionalFormatting sqref="AD15:AD16">
    <cfRule type="cellIs" dxfId="7411" priority="7409" operator="equal">
      <formula>"jan."</formula>
    </cfRule>
  </conditionalFormatting>
  <conditionalFormatting sqref="AB15:AB16">
    <cfRule type="cellIs" dxfId="7410" priority="7408" operator="equal">
      <formula>"jan."</formula>
    </cfRule>
  </conditionalFormatting>
  <conditionalFormatting sqref="AA15:AA16">
    <cfRule type="cellIs" dxfId="7409" priority="7407" operator="equal">
      <formula>"jan."</formula>
    </cfRule>
  </conditionalFormatting>
  <conditionalFormatting sqref="AB15:AB16">
    <cfRule type="cellIs" dxfId="7408" priority="7406" operator="equal">
      <formula>"jan."</formula>
    </cfRule>
  </conditionalFormatting>
  <conditionalFormatting sqref="AA15:AA16">
    <cfRule type="cellIs" dxfId="7407" priority="7405" operator="equal">
      <formula>"jan."</formula>
    </cfRule>
  </conditionalFormatting>
  <conditionalFormatting sqref="AB15:AB16">
    <cfRule type="cellIs" dxfId="7406" priority="7404" operator="equal">
      <formula>"jan."</formula>
    </cfRule>
  </conditionalFormatting>
  <conditionalFormatting sqref="AA15:AA16">
    <cfRule type="cellIs" dxfId="7405" priority="7403" operator="equal">
      <formula>"jan."</formula>
    </cfRule>
  </conditionalFormatting>
  <conditionalFormatting sqref="AC15:AC16">
    <cfRule type="cellIs" dxfId="7404" priority="7402" operator="equal">
      <formula>"jan."</formula>
    </cfRule>
  </conditionalFormatting>
  <conditionalFormatting sqref="AB15:AB16">
    <cfRule type="cellIs" dxfId="7403" priority="7401" operator="equal">
      <formula>"jan."</formula>
    </cfRule>
  </conditionalFormatting>
  <conditionalFormatting sqref="AA15:AA16">
    <cfRule type="cellIs" dxfId="7402" priority="7400" operator="equal">
      <formula>"jan."</formula>
    </cfRule>
  </conditionalFormatting>
  <conditionalFormatting sqref="AB15:AB16">
    <cfRule type="cellIs" dxfId="7401" priority="7399" operator="equal">
      <formula>"jan."</formula>
    </cfRule>
  </conditionalFormatting>
  <conditionalFormatting sqref="AA15:AA16">
    <cfRule type="cellIs" dxfId="7400" priority="7398" operator="equal">
      <formula>"jan."</formula>
    </cfRule>
  </conditionalFormatting>
  <conditionalFormatting sqref="AB15:AB16">
    <cfRule type="cellIs" dxfId="7399" priority="7397" operator="equal">
      <formula>"jan."</formula>
    </cfRule>
  </conditionalFormatting>
  <conditionalFormatting sqref="AA15:AA16">
    <cfRule type="cellIs" dxfId="7398" priority="7396" operator="equal">
      <formula>"jan."</formula>
    </cfRule>
  </conditionalFormatting>
  <conditionalFormatting sqref="AC15:AC16">
    <cfRule type="cellIs" dxfId="7397" priority="7395" operator="equal">
      <formula>"jan."</formula>
    </cfRule>
  </conditionalFormatting>
  <conditionalFormatting sqref="AA15:AA16">
    <cfRule type="cellIs" dxfId="7396" priority="7394" operator="equal">
      <formula>"jan."</formula>
    </cfRule>
  </conditionalFormatting>
  <conditionalFormatting sqref="AA15:AA16">
    <cfRule type="cellIs" dxfId="7395" priority="7393" operator="equal">
      <formula>"jan."</formula>
    </cfRule>
  </conditionalFormatting>
  <conditionalFormatting sqref="AA15:AA16">
    <cfRule type="cellIs" dxfId="7394" priority="7392" operator="equal">
      <formula>"jan."</formula>
    </cfRule>
  </conditionalFormatting>
  <conditionalFormatting sqref="AB15:AB16">
    <cfRule type="cellIs" dxfId="7393" priority="7391" operator="equal">
      <formula>"jan."</formula>
    </cfRule>
  </conditionalFormatting>
  <conditionalFormatting sqref="AC15:AC16">
    <cfRule type="cellIs" dxfId="7392" priority="7390" operator="equal">
      <formula>"jan."</formula>
    </cfRule>
  </conditionalFormatting>
  <conditionalFormatting sqref="AB15:AB16">
    <cfRule type="cellIs" dxfId="7391" priority="7389" operator="equal">
      <formula>"jan."</formula>
    </cfRule>
  </conditionalFormatting>
  <conditionalFormatting sqref="AC15:AC16">
    <cfRule type="cellIs" dxfId="7390" priority="7388" operator="equal">
      <formula>"jan."</formula>
    </cfRule>
  </conditionalFormatting>
  <conditionalFormatting sqref="AB15:AB16">
    <cfRule type="cellIs" dxfId="7389" priority="7387" operator="equal">
      <formula>"jan."</formula>
    </cfRule>
  </conditionalFormatting>
  <conditionalFormatting sqref="AC15:AC16">
    <cfRule type="cellIs" dxfId="7388" priority="7386" operator="equal">
      <formula>"jan."</formula>
    </cfRule>
  </conditionalFormatting>
  <conditionalFormatting sqref="AA15:AA16">
    <cfRule type="cellIs" dxfId="7387" priority="7385" operator="equal">
      <formula>"jan."</formula>
    </cfRule>
  </conditionalFormatting>
  <conditionalFormatting sqref="AB15:AB16">
    <cfRule type="cellIs" dxfId="7386" priority="7384" operator="equal">
      <formula>"jan."</formula>
    </cfRule>
  </conditionalFormatting>
  <conditionalFormatting sqref="AB15:AB16">
    <cfRule type="cellIs" dxfId="7385" priority="7383" operator="equal">
      <formula>"jan."</formula>
    </cfRule>
  </conditionalFormatting>
  <conditionalFormatting sqref="AA15:AA16">
    <cfRule type="cellIs" dxfId="7384" priority="7382" operator="equal">
      <formula>"jan."</formula>
    </cfRule>
  </conditionalFormatting>
  <conditionalFormatting sqref="AB15:AB16">
    <cfRule type="cellIs" dxfId="7383" priority="7381" operator="equal">
      <formula>"jan."</formula>
    </cfRule>
  </conditionalFormatting>
  <conditionalFormatting sqref="AA15:AA16">
    <cfRule type="cellIs" dxfId="7382" priority="7380" operator="equal">
      <formula>"jan."</formula>
    </cfRule>
  </conditionalFormatting>
  <conditionalFormatting sqref="AB15:AB16">
    <cfRule type="cellIs" dxfId="7381" priority="7379" operator="equal">
      <formula>"jan."</formula>
    </cfRule>
  </conditionalFormatting>
  <conditionalFormatting sqref="AA15:AA16">
    <cfRule type="cellIs" dxfId="7380" priority="7378" operator="equal">
      <formula>"jan."</formula>
    </cfRule>
  </conditionalFormatting>
  <conditionalFormatting sqref="AC15:AC16">
    <cfRule type="cellIs" dxfId="7379" priority="7377" operator="equal">
      <formula>"jan."</formula>
    </cfRule>
  </conditionalFormatting>
  <conditionalFormatting sqref="AB15:AB16">
    <cfRule type="cellIs" dxfId="7378" priority="7376" operator="equal">
      <formula>"jan."</formula>
    </cfRule>
  </conditionalFormatting>
  <conditionalFormatting sqref="AA15:AA16">
    <cfRule type="cellIs" dxfId="7377" priority="7375" operator="equal">
      <formula>"jan."</formula>
    </cfRule>
  </conditionalFormatting>
  <conditionalFormatting sqref="AB15:AB16">
    <cfRule type="cellIs" dxfId="7376" priority="7374" operator="equal">
      <formula>"jan."</formula>
    </cfRule>
  </conditionalFormatting>
  <conditionalFormatting sqref="AA15:AA16">
    <cfRule type="cellIs" dxfId="7375" priority="7373" operator="equal">
      <formula>"jan."</formula>
    </cfRule>
  </conditionalFormatting>
  <conditionalFormatting sqref="AB15:AB16">
    <cfRule type="cellIs" dxfId="7374" priority="7372" operator="equal">
      <formula>"jan."</formula>
    </cfRule>
  </conditionalFormatting>
  <conditionalFormatting sqref="AA15:AA16">
    <cfRule type="cellIs" dxfId="7373" priority="7371" operator="equal">
      <formula>"jan."</formula>
    </cfRule>
  </conditionalFormatting>
  <conditionalFormatting sqref="AC15:AC16">
    <cfRule type="cellIs" dxfId="7372" priority="7370" operator="equal">
      <formula>"jan."</formula>
    </cfRule>
  </conditionalFormatting>
  <conditionalFormatting sqref="AA15:AA16">
    <cfRule type="cellIs" dxfId="7371" priority="7369" operator="equal">
      <formula>"jan."</formula>
    </cfRule>
  </conditionalFormatting>
  <conditionalFormatting sqref="AA15:AA16">
    <cfRule type="cellIs" dxfId="7370" priority="7368" operator="equal">
      <formula>"jan."</formula>
    </cfRule>
  </conditionalFormatting>
  <conditionalFormatting sqref="AA15:AA16">
    <cfRule type="cellIs" dxfId="7369" priority="7367" operator="equal">
      <formula>"jan."</formula>
    </cfRule>
  </conditionalFormatting>
  <conditionalFormatting sqref="AB15:AB16">
    <cfRule type="cellIs" dxfId="7368" priority="7366" operator="equal">
      <formula>"jan."</formula>
    </cfRule>
  </conditionalFormatting>
  <conditionalFormatting sqref="AB15:AB16">
    <cfRule type="cellIs" dxfId="7367" priority="7365" operator="equal">
      <formula>"jan."</formula>
    </cfRule>
  </conditionalFormatting>
  <conditionalFormatting sqref="AA15:AA16">
    <cfRule type="cellIs" dxfId="7366" priority="7364" operator="equal">
      <formula>"jan."</formula>
    </cfRule>
  </conditionalFormatting>
  <conditionalFormatting sqref="AB15:AB16">
    <cfRule type="cellIs" dxfId="7365" priority="7363" operator="equal">
      <formula>"jan."</formula>
    </cfRule>
  </conditionalFormatting>
  <conditionalFormatting sqref="AA15:AA16">
    <cfRule type="cellIs" dxfId="7364" priority="7362" operator="equal">
      <formula>"jan."</formula>
    </cfRule>
  </conditionalFormatting>
  <conditionalFormatting sqref="AB15:AB16">
    <cfRule type="cellIs" dxfId="7363" priority="7361" operator="equal">
      <formula>"jan."</formula>
    </cfRule>
  </conditionalFormatting>
  <conditionalFormatting sqref="AA15:AA16">
    <cfRule type="cellIs" dxfId="7362" priority="7360" operator="equal">
      <formula>"jan."</formula>
    </cfRule>
  </conditionalFormatting>
  <conditionalFormatting sqref="AC15:AC16">
    <cfRule type="cellIs" dxfId="7361" priority="7359" operator="equal">
      <formula>"jan."</formula>
    </cfRule>
  </conditionalFormatting>
  <conditionalFormatting sqref="AA15:AA16">
    <cfRule type="cellIs" dxfId="7360" priority="7358" operator="equal">
      <formula>"jan."</formula>
    </cfRule>
  </conditionalFormatting>
  <conditionalFormatting sqref="AA15:AA16">
    <cfRule type="cellIs" dxfId="7359" priority="7357" operator="equal">
      <formula>"jan."</formula>
    </cfRule>
  </conditionalFormatting>
  <conditionalFormatting sqref="AA15:AA16">
    <cfRule type="cellIs" dxfId="7358" priority="7356" operator="equal">
      <formula>"jan."</formula>
    </cfRule>
  </conditionalFormatting>
  <conditionalFormatting sqref="AB15:AB16">
    <cfRule type="cellIs" dxfId="7357" priority="7355" operator="equal">
      <formula>"jan."</formula>
    </cfRule>
  </conditionalFormatting>
  <conditionalFormatting sqref="AA15:AA16">
    <cfRule type="cellIs" dxfId="7356" priority="7354" operator="equal">
      <formula>"jan."</formula>
    </cfRule>
  </conditionalFormatting>
  <conditionalFormatting sqref="AA15:AA16">
    <cfRule type="cellIs" dxfId="7355" priority="7353" operator="equal">
      <formula>"jan."</formula>
    </cfRule>
  </conditionalFormatting>
  <conditionalFormatting sqref="AA15:AA16">
    <cfRule type="cellIs" dxfId="7354" priority="7352" operator="equal">
      <formula>"jan."</formula>
    </cfRule>
  </conditionalFormatting>
  <conditionalFormatting sqref="AB15:AB16">
    <cfRule type="cellIs" dxfId="7353" priority="7351" operator="equal">
      <formula>"jan."</formula>
    </cfRule>
  </conditionalFormatting>
  <conditionalFormatting sqref="AA15:AA16">
    <cfRule type="cellIs" dxfId="7352" priority="7350" operator="equal">
      <formula>"jan."</formula>
    </cfRule>
  </conditionalFormatting>
  <conditionalFormatting sqref="AD15:AD16">
    <cfRule type="cellIs" dxfId="7351" priority="7349" operator="equal">
      <formula>"jan."</formula>
    </cfRule>
  </conditionalFormatting>
  <conditionalFormatting sqref="AE15:AE16">
    <cfRule type="cellIs" dxfId="7350" priority="7348" operator="equal">
      <formula>"jan."</formula>
    </cfRule>
  </conditionalFormatting>
  <conditionalFormatting sqref="AD15:AD16">
    <cfRule type="cellIs" dxfId="7349" priority="7347" operator="equal">
      <formula>"jan."</formula>
    </cfRule>
  </conditionalFormatting>
  <conditionalFormatting sqref="AC15:AC16">
    <cfRule type="cellIs" dxfId="7348" priority="7346" operator="equal">
      <formula>"jan."</formula>
    </cfRule>
  </conditionalFormatting>
  <conditionalFormatting sqref="AD15:AD16">
    <cfRule type="cellIs" dxfId="7347" priority="7345" operator="equal">
      <formula>"jan."</formula>
    </cfRule>
  </conditionalFormatting>
  <conditionalFormatting sqref="AC15:AC16">
    <cfRule type="cellIs" dxfId="7346" priority="7344" operator="equal">
      <formula>"jan."</formula>
    </cfRule>
  </conditionalFormatting>
  <conditionalFormatting sqref="AD15:AD16">
    <cfRule type="cellIs" dxfId="7345" priority="7343" operator="equal">
      <formula>"jan."</formula>
    </cfRule>
  </conditionalFormatting>
  <conditionalFormatting sqref="AB15:AB16">
    <cfRule type="cellIs" dxfId="7344" priority="7342" operator="equal">
      <formula>"jan."</formula>
    </cfRule>
  </conditionalFormatting>
  <conditionalFormatting sqref="AC15:AC16">
    <cfRule type="cellIs" dxfId="7343" priority="7341" operator="equal">
      <formula>"jan."</formula>
    </cfRule>
  </conditionalFormatting>
  <conditionalFormatting sqref="AC15:AC16">
    <cfRule type="cellIs" dxfId="7342" priority="7340" operator="equal">
      <formula>"jan."</formula>
    </cfRule>
  </conditionalFormatting>
  <conditionalFormatting sqref="AB15:AB16">
    <cfRule type="cellIs" dxfId="7341" priority="7339" operator="equal">
      <formula>"jan."</formula>
    </cfRule>
  </conditionalFormatting>
  <conditionalFormatting sqref="AC15:AC16">
    <cfRule type="cellIs" dxfId="7340" priority="7338" operator="equal">
      <formula>"jan."</formula>
    </cfRule>
  </conditionalFormatting>
  <conditionalFormatting sqref="AB15:AB16">
    <cfRule type="cellIs" dxfId="7339" priority="7337" operator="equal">
      <formula>"jan."</formula>
    </cfRule>
  </conditionalFormatting>
  <conditionalFormatting sqref="AC15:AC16">
    <cfRule type="cellIs" dxfId="7338" priority="7336" operator="equal">
      <formula>"jan."</formula>
    </cfRule>
  </conditionalFormatting>
  <conditionalFormatting sqref="AA15:AA16">
    <cfRule type="cellIs" dxfId="7337" priority="7335" operator="equal">
      <formula>"jan."</formula>
    </cfRule>
  </conditionalFormatting>
  <conditionalFormatting sqref="AB15:AB16">
    <cfRule type="cellIs" dxfId="7336" priority="7334" operator="equal">
      <formula>"jan."</formula>
    </cfRule>
  </conditionalFormatting>
  <conditionalFormatting sqref="AD15:AD16">
    <cfRule type="cellIs" dxfId="7335" priority="7333" operator="equal">
      <formula>"jan."</formula>
    </cfRule>
  </conditionalFormatting>
  <conditionalFormatting sqref="AC15:AC16">
    <cfRule type="cellIs" dxfId="7334" priority="7332" operator="equal">
      <formula>"jan."</formula>
    </cfRule>
  </conditionalFormatting>
  <conditionalFormatting sqref="AC15:AC16">
    <cfRule type="cellIs" dxfId="7333" priority="7330" operator="equal">
      <formula>"jan."</formula>
    </cfRule>
  </conditionalFormatting>
  <conditionalFormatting sqref="AB15:AB16">
    <cfRule type="cellIs" dxfId="7332" priority="7329" operator="equal">
      <formula>"jan."</formula>
    </cfRule>
  </conditionalFormatting>
  <conditionalFormatting sqref="AC15:AC16">
    <cfRule type="cellIs" dxfId="7331" priority="7328" operator="equal">
      <formula>"jan."</formula>
    </cfRule>
  </conditionalFormatting>
  <conditionalFormatting sqref="AA15:AA16">
    <cfRule type="cellIs" dxfId="7330" priority="7327" operator="equal">
      <formula>"jan."</formula>
    </cfRule>
  </conditionalFormatting>
  <conditionalFormatting sqref="AB15:AB16">
    <cfRule type="cellIs" dxfId="7329" priority="7326" operator="equal">
      <formula>"jan."</formula>
    </cfRule>
  </conditionalFormatting>
  <conditionalFormatting sqref="AD15:AD16">
    <cfRule type="cellIs" dxfId="7328" priority="7325" operator="equal">
      <formula>"jan."</formula>
    </cfRule>
  </conditionalFormatting>
  <conditionalFormatting sqref="AB15:AB16">
    <cfRule type="cellIs" dxfId="7327" priority="7324" operator="equal">
      <formula>"jan."</formula>
    </cfRule>
  </conditionalFormatting>
  <conditionalFormatting sqref="AA15:AA16">
    <cfRule type="cellIs" dxfId="7326" priority="7323" operator="equal">
      <formula>"jan."</formula>
    </cfRule>
  </conditionalFormatting>
  <conditionalFormatting sqref="AB15:AB16">
    <cfRule type="cellIs" dxfId="7325" priority="7322" operator="equal">
      <formula>"jan."</formula>
    </cfRule>
  </conditionalFormatting>
  <conditionalFormatting sqref="AA15:AA16">
    <cfRule type="cellIs" dxfId="7324" priority="7321" operator="equal">
      <formula>"jan."</formula>
    </cfRule>
  </conditionalFormatting>
  <conditionalFormatting sqref="AB15:AB16">
    <cfRule type="cellIs" dxfId="7323" priority="7320" operator="equal">
      <formula>"jan."</formula>
    </cfRule>
  </conditionalFormatting>
  <conditionalFormatting sqref="AA15:AA16">
    <cfRule type="cellIs" dxfId="7322" priority="7319" operator="equal">
      <formula>"jan."</formula>
    </cfRule>
  </conditionalFormatting>
  <conditionalFormatting sqref="AC15:AC16">
    <cfRule type="cellIs" dxfId="7321" priority="7318" operator="equal">
      <formula>"jan."</formula>
    </cfRule>
  </conditionalFormatting>
  <conditionalFormatting sqref="AC15:AC16">
    <cfRule type="cellIs" dxfId="7320" priority="7317" operator="equal">
      <formula>"jan."</formula>
    </cfRule>
  </conditionalFormatting>
  <conditionalFormatting sqref="AB15:AB16">
    <cfRule type="cellIs" dxfId="7319" priority="7316" operator="equal">
      <formula>"jan."</formula>
    </cfRule>
  </conditionalFormatting>
  <conditionalFormatting sqref="AC15:AC16">
    <cfRule type="cellIs" dxfId="7318" priority="7315" operator="equal">
      <formula>"jan."</formula>
    </cfRule>
  </conditionalFormatting>
  <conditionalFormatting sqref="AB15:AB16">
    <cfRule type="cellIs" dxfId="7317" priority="7314" operator="equal">
      <formula>"jan."</formula>
    </cfRule>
  </conditionalFormatting>
  <conditionalFormatting sqref="AC15:AC16">
    <cfRule type="cellIs" dxfId="7316" priority="7313" operator="equal">
      <formula>"jan."</formula>
    </cfRule>
  </conditionalFormatting>
  <conditionalFormatting sqref="AA15:AA16">
    <cfRule type="cellIs" dxfId="7315" priority="7312" operator="equal">
      <formula>"jan."</formula>
    </cfRule>
  </conditionalFormatting>
  <conditionalFormatting sqref="AB15:AB16">
    <cfRule type="cellIs" dxfId="7314" priority="7311" operator="equal">
      <formula>"jan."</formula>
    </cfRule>
  </conditionalFormatting>
  <conditionalFormatting sqref="AD15:AD16">
    <cfRule type="cellIs" dxfId="7313" priority="7310" operator="equal">
      <formula>"jan."</formula>
    </cfRule>
  </conditionalFormatting>
  <conditionalFormatting sqref="AB15:AB16">
    <cfRule type="cellIs" dxfId="7312" priority="7309" operator="equal">
      <formula>"jan."</formula>
    </cfRule>
  </conditionalFormatting>
  <conditionalFormatting sqref="AA15:AA16">
    <cfRule type="cellIs" dxfId="7311" priority="7308" operator="equal">
      <formula>"jan."</formula>
    </cfRule>
  </conditionalFormatting>
  <conditionalFormatting sqref="AB15:AB16">
    <cfRule type="cellIs" dxfId="7310" priority="7307" operator="equal">
      <formula>"jan."</formula>
    </cfRule>
  </conditionalFormatting>
  <conditionalFormatting sqref="AA15:AA16">
    <cfRule type="cellIs" dxfId="7309" priority="7306" operator="equal">
      <formula>"jan."</formula>
    </cfRule>
  </conditionalFormatting>
  <conditionalFormatting sqref="AB15:AB16">
    <cfRule type="cellIs" dxfId="7308" priority="7305" operator="equal">
      <formula>"jan."</formula>
    </cfRule>
  </conditionalFormatting>
  <conditionalFormatting sqref="AA15:AA16">
    <cfRule type="cellIs" dxfId="7307" priority="7304" operator="equal">
      <formula>"jan."</formula>
    </cfRule>
  </conditionalFormatting>
  <conditionalFormatting sqref="AC15:AC16">
    <cfRule type="cellIs" dxfId="7306" priority="7303" operator="equal">
      <formula>"jan."</formula>
    </cfRule>
  </conditionalFormatting>
  <conditionalFormatting sqref="AB15:AB16">
    <cfRule type="cellIs" dxfId="7305" priority="7302" operator="equal">
      <formula>"jan."</formula>
    </cfRule>
  </conditionalFormatting>
  <conditionalFormatting sqref="AA15:AA16">
    <cfRule type="cellIs" dxfId="7304" priority="7301" operator="equal">
      <formula>"jan."</formula>
    </cfRule>
  </conditionalFormatting>
  <conditionalFormatting sqref="AB15:AB16">
    <cfRule type="cellIs" dxfId="7303" priority="7300" operator="equal">
      <formula>"jan."</formula>
    </cfRule>
  </conditionalFormatting>
  <conditionalFormatting sqref="AA15:AA16">
    <cfRule type="cellIs" dxfId="7302" priority="7299" operator="equal">
      <formula>"jan."</formula>
    </cfRule>
  </conditionalFormatting>
  <conditionalFormatting sqref="AB15:AB16">
    <cfRule type="cellIs" dxfId="7301" priority="7298" operator="equal">
      <formula>"jan."</formula>
    </cfRule>
  </conditionalFormatting>
  <conditionalFormatting sqref="AA15:AA16">
    <cfRule type="cellIs" dxfId="7300" priority="7297" operator="equal">
      <formula>"jan."</formula>
    </cfRule>
  </conditionalFormatting>
  <conditionalFormatting sqref="AC15:AC16">
    <cfRule type="cellIs" dxfId="7299" priority="7296" operator="equal">
      <formula>"jan."</formula>
    </cfRule>
  </conditionalFormatting>
  <conditionalFormatting sqref="AA15:AA16">
    <cfRule type="cellIs" dxfId="7298" priority="7295" operator="equal">
      <formula>"jan."</formula>
    </cfRule>
  </conditionalFormatting>
  <conditionalFormatting sqref="AA15:AA16">
    <cfRule type="cellIs" dxfId="7297" priority="7294" operator="equal">
      <formula>"jan."</formula>
    </cfRule>
  </conditionalFormatting>
  <conditionalFormatting sqref="AA15:AA16">
    <cfRule type="cellIs" dxfId="7296" priority="7293" operator="equal">
      <formula>"jan."</formula>
    </cfRule>
  </conditionalFormatting>
  <conditionalFormatting sqref="AB15:AB16">
    <cfRule type="cellIs" dxfId="7295" priority="7292" operator="equal">
      <formula>"jan."</formula>
    </cfRule>
  </conditionalFormatting>
  <conditionalFormatting sqref="AC15:AC16">
    <cfRule type="cellIs" dxfId="7294" priority="7291" operator="equal">
      <formula>"jan."</formula>
    </cfRule>
  </conditionalFormatting>
  <conditionalFormatting sqref="AB15:AB16">
    <cfRule type="cellIs" dxfId="7293" priority="7290" operator="equal">
      <formula>"jan."</formula>
    </cfRule>
  </conditionalFormatting>
  <conditionalFormatting sqref="AC15:AC16">
    <cfRule type="cellIs" dxfId="7292" priority="7289" operator="equal">
      <formula>"jan."</formula>
    </cfRule>
  </conditionalFormatting>
  <conditionalFormatting sqref="AB15:AB16">
    <cfRule type="cellIs" dxfId="7291" priority="7288" operator="equal">
      <formula>"jan."</formula>
    </cfRule>
  </conditionalFormatting>
  <conditionalFormatting sqref="AC15:AC16">
    <cfRule type="cellIs" dxfId="7290" priority="7287" operator="equal">
      <formula>"jan."</formula>
    </cfRule>
  </conditionalFormatting>
  <conditionalFormatting sqref="AA15:AA16">
    <cfRule type="cellIs" dxfId="7289" priority="7286" operator="equal">
      <formula>"jan."</formula>
    </cfRule>
  </conditionalFormatting>
  <conditionalFormatting sqref="AB15:AB16">
    <cfRule type="cellIs" dxfId="7288" priority="7285" operator="equal">
      <formula>"jan."</formula>
    </cfRule>
  </conditionalFormatting>
  <conditionalFormatting sqref="AB15:AB16">
    <cfRule type="cellIs" dxfId="7287" priority="7284" operator="equal">
      <formula>"jan."</formula>
    </cfRule>
  </conditionalFormatting>
  <conditionalFormatting sqref="AA15:AA16">
    <cfRule type="cellIs" dxfId="7286" priority="7283" operator="equal">
      <formula>"jan."</formula>
    </cfRule>
  </conditionalFormatting>
  <conditionalFormatting sqref="AB15:AB16">
    <cfRule type="cellIs" dxfId="7285" priority="7282" operator="equal">
      <formula>"jan."</formula>
    </cfRule>
  </conditionalFormatting>
  <conditionalFormatting sqref="AA15:AA16">
    <cfRule type="cellIs" dxfId="7284" priority="7281" operator="equal">
      <formula>"jan."</formula>
    </cfRule>
  </conditionalFormatting>
  <conditionalFormatting sqref="AB15:AB16">
    <cfRule type="cellIs" dxfId="7283" priority="7280" operator="equal">
      <formula>"jan."</formula>
    </cfRule>
  </conditionalFormatting>
  <conditionalFormatting sqref="AA15:AA16">
    <cfRule type="cellIs" dxfId="7282" priority="7279" operator="equal">
      <formula>"jan."</formula>
    </cfRule>
  </conditionalFormatting>
  <conditionalFormatting sqref="AC15:AC16">
    <cfRule type="cellIs" dxfId="7281" priority="7278" operator="equal">
      <formula>"jan."</formula>
    </cfRule>
  </conditionalFormatting>
  <conditionalFormatting sqref="AB15:AB16">
    <cfRule type="cellIs" dxfId="7280" priority="7277" operator="equal">
      <formula>"jan."</formula>
    </cfRule>
  </conditionalFormatting>
  <conditionalFormatting sqref="AA15:AA16">
    <cfRule type="cellIs" dxfId="7279" priority="7276" operator="equal">
      <formula>"jan."</formula>
    </cfRule>
  </conditionalFormatting>
  <conditionalFormatting sqref="AB15:AB16">
    <cfRule type="cellIs" dxfId="7278" priority="7275" operator="equal">
      <formula>"jan."</formula>
    </cfRule>
  </conditionalFormatting>
  <conditionalFormatting sqref="AA15:AA16">
    <cfRule type="cellIs" dxfId="7277" priority="7274" operator="equal">
      <formula>"jan."</formula>
    </cfRule>
  </conditionalFormatting>
  <conditionalFormatting sqref="AB15:AB16">
    <cfRule type="cellIs" dxfId="7276" priority="7273" operator="equal">
      <formula>"jan."</formula>
    </cfRule>
  </conditionalFormatting>
  <conditionalFormatting sqref="AA15:AA16">
    <cfRule type="cellIs" dxfId="7275" priority="7272" operator="equal">
      <formula>"jan."</formula>
    </cfRule>
  </conditionalFormatting>
  <conditionalFormatting sqref="AC15:AC16">
    <cfRule type="cellIs" dxfId="7274" priority="7271" operator="equal">
      <formula>"jan."</formula>
    </cfRule>
  </conditionalFormatting>
  <conditionalFormatting sqref="AA15:AA16">
    <cfRule type="cellIs" dxfId="7273" priority="7270" operator="equal">
      <formula>"jan."</formula>
    </cfRule>
  </conditionalFormatting>
  <conditionalFormatting sqref="AA15:AA16">
    <cfRule type="cellIs" dxfId="7272" priority="7269" operator="equal">
      <formula>"jan."</formula>
    </cfRule>
  </conditionalFormatting>
  <conditionalFormatting sqref="AA15:AA16">
    <cfRule type="cellIs" dxfId="7271" priority="7268" operator="equal">
      <formula>"jan."</formula>
    </cfRule>
  </conditionalFormatting>
  <conditionalFormatting sqref="AB15:AB16">
    <cfRule type="cellIs" dxfId="7270" priority="7267" operator="equal">
      <formula>"jan."</formula>
    </cfRule>
  </conditionalFormatting>
  <conditionalFormatting sqref="AB15:AB16">
    <cfRule type="cellIs" dxfId="7269" priority="7266" operator="equal">
      <formula>"jan."</formula>
    </cfRule>
  </conditionalFormatting>
  <conditionalFormatting sqref="AA15:AA16">
    <cfRule type="cellIs" dxfId="7268" priority="7265" operator="equal">
      <formula>"jan."</formula>
    </cfRule>
  </conditionalFormatting>
  <conditionalFormatting sqref="AB15:AB16">
    <cfRule type="cellIs" dxfId="7267" priority="7264" operator="equal">
      <formula>"jan."</formula>
    </cfRule>
  </conditionalFormatting>
  <conditionalFormatting sqref="AA15:AA16">
    <cfRule type="cellIs" dxfId="7266" priority="7263" operator="equal">
      <formula>"jan."</formula>
    </cfRule>
  </conditionalFormatting>
  <conditionalFormatting sqref="AB15:AB16">
    <cfRule type="cellIs" dxfId="7265" priority="7262" operator="equal">
      <formula>"jan."</formula>
    </cfRule>
  </conditionalFormatting>
  <conditionalFormatting sqref="AA15:AA16">
    <cfRule type="cellIs" dxfId="7264" priority="7261" operator="equal">
      <formula>"jan."</formula>
    </cfRule>
  </conditionalFormatting>
  <conditionalFormatting sqref="AC15:AC16">
    <cfRule type="cellIs" dxfId="7263" priority="7260" operator="equal">
      <formula>"jan."</formula>
    </cfRule>
  </conditionalFormatting>
  <conditionalFormatting sqref="AA15:AA16">
    <cfRule type="cellIs" dxfId="7262" priority="7259" operator="equal">
      <formula>"jan."</formula>
    </cfRule>
  </conditionalFormatting>
  <conditionalFormatting sqref="AA15:AA16">
    <cfRule type="cellIs" dxfId="7261" priority="7258" operator="equal">
      <formula>"jan."</formula>
    </cfRule>
  </conditionalFormatting>
  <conditionalFormatting sqref="AA15:AA16">
    <cfRule type="cellIs" dxfId="7260" priority="7257" operator="equal">
      <formula>"jan."</formula>
    </cfRule>
  </conditionalFormatting>
  <conditionalFormatting sqref="AB15:AB16">
    <cfRule type="cellIs" dxfId="7259" priority="7256" operator="equal">
      <formula>"jan."</formula>
    </cfRule>
  </conditionalFormatting>
  <conditionalFormatting sqref="AA15:AA16">
    <cfRule type="cellIs" dxfId="7258" priority="7255" operator="equal">
      <formula>"jan."</formula>
    </cfRule>
  </conditionalFormatting>
  <conditionalFormatting sqref="AA15:AA16">
    <cfRule type="cellIs" dxfId="7257" priority="7254" operator="equal">
      <formula>"jan."</formula>
    </cfRule>
  </conditionalFormatting>
  <conditionalFormatting sqref="AA15:AA16">
    <cfRule type="cellIs" dxfId="7256" priority="7253" operator="equal">
      <formula>"jan."</formula>
    </cfRule>
  </conditionalFormatting>
  <conditionalFormatting sqref="AB15:AB16">
    <cfRule type="cellIs" dxfId="7255" priority="7252" operator="equal">
      <formula>"jan."</formula>
    </cfRule>
  </conditionalFormatting>
  <conditionalFormatting sqref="AA15:AA16">
    <cfRule type="cellIs" dxfId="7254" priority="7251" operator="equal">
      <formula>"jan."</formula>
    </cfRule>
  </conditionalFormatting>
  <conditionalFormatting sqref="AD15:AD16">
    <cfRule type="cellIs" dxfId="7253" priority="7250" operator="equal">
      <formula>"jan."</formula>
    </cfRule>
  </conditionalFormatting>
  <conditionalFormatting sqref="AC15:AC16">
    <cfRule type="cellIs" dxfId="7252" priority="7249" operator="equal">
      <formula>"jan."</formula>
    </cfRule>
  </conditionalFormatting>
  <conditionalFormatting sqref="AB15:AB16">
    <cfRule type="cellIs" dxfId="7251" priority="7248" operator="equal">
      <formula>"jan."</formula>
    </cfRule>
  </conditionalFormatting>
  <conditionalFormatting sqref="AC15:AC16">
    <cfRule type="cellIs" dxfId="7250" priority="7247" operator="equal">
      <formula>"jan."</formula>
    </cfRule>
  </conditionalFormatting>
  <conditionalFormatting sqref="AB15:AB16">
    <cfRule type="cellIs" dxfId="7249" priority="7246" operator="equal">
      <formula>"jan."</formula>
    </cfRule>
  </conditionalFormatting>
  <conditionalFormatting sqref="AC15:AC16">
    <cfRule type="cellIs" dxfId="7248" priority="7245" operator="equal">
      <formula>"jan."</formula>
    </cfRule>
  </conditionalFormatting>
  <conditionalFormatting sqref="AA15:AA16">
    <cfRule type="cellIs" dxfId="7247" priority="7244" operator="equal">
      <formula>"jan."</formula>
    </cfRule>
  </conditionalFormatting>
  <conditionalFormatting sqref="AB15:AB16">
    <cfRule type="cellIs" dxfId="7246" priority="7243" operator="equal">
      <formula>"jan."</formula>
    </cfRule>
  </conditionalFormatting>
  <conditionalFormatting sqref="AB15:AB16">
    <cfRule type="cellIs" dxfId="7245" priority="7242" operator="equal">
      <formula>"jan."</formula>
    </cfRule>
  </conditionalFormatting>
  <conditionalFormatting sqref="AA15:AA16">
    <cfRule type="cellIs" dxfId="7244" priority="7241" operator="equal">
      <formula>"jan."</formula>
    </cfRule>
  </conditionalFormatting>
  <conditionalFormatting sqref="AB15:AB16">
    <cfRule type="cellIs" dxfId="7243" priority="7240" operator="equal">
      <formula>"jan."</formula>
    </cfRule>
  </conditionalFormatting>
  <conditionalFormatting sqref="AA15:AA16">
    <cfRule type="cellIs" dxfId="7242" priority="7239" operator="equal">
      <formula>"jan."</formula>
    </cfRule>
  </conditionalFormatting>
  <conditionalFormatting sqref="AB15:AB16">
    <cfRule type="cellIs" dxfId="7241" priority="7238" operator="equal">
      <formula>"jan."</formula>
    </cfRule>
  </conditionalFormatting>
  <conditionalFormatting sqref="AA15:AA16">
    <cfRule type="cellIs" dxfId="7240" priority="7237" operator="equal">
      <formula>"jan."</formula>
    </cfRule>
  </conditionalFormatting>
  <conditionalFormatting sqref="AC15:AC16">
    <cfRule type="cellIs" dxfId="7239" priority="7236" operator="equal">
      <formula>"jan."</formula>
    </cfRule>
  </conditionalFormatting>
  <conditionalFormatting sqref="AB15:AB16">
    <cfRule type="cellIs" dxfId="7238" priority="7235" operator="equal">
      <formula>"jan."</formula>
    </cfRule>
  </conditionalFormatting>
  <conditionalFormatting sqref="AA15:AA16">
    <cfRule type="cellIs" dxfId="7237" priority="7234" operator="equal">
      <formula>"jan."</formula>
    </cfRule>
  </conditionalFormatting>
  <conditionalFormatting sqref="AB15:AB16">
    <cfRule type="cellIs" dxfId="7236" priority="7233" operator="equal">
      <formula>"jan."</formula>
    </cfRule>
  </conditionalFormatting>
  <conditionalFormatting sqref="AA15:AA16">
    <cfRule type="cellIs" dxfId="7235" priority="7232" operator="equal">
      <formula>"jan."</formula>
    </cfRule>
  </conditionalFormatting>
  <conditionalFormatting sqref="AB15:AB16">
    <cfRule type="cellIs" dxfId="7234" priority="7231" operator="equal">
      <formula>"jan."</formula>
    </cfRule>
  </conditionalFormatting>
  <conditionalFormatting sqref="AA15:AA16">
    <cfRule type="cellIs" dxfId="7233" priority="7230" operator="equal">
      <formula>"jan."</formula>
    </cfRule>
  </conditionalFormatting>
  <conditionalFormatting sqref="AC15:AC16">
    <cfRule type="cellIs" dxfId="7232" priority="7229" operator="equal">
      <formula>"jan."</formula>
    </cfRule>
  </conditionalFormatting>
  <conditionalFormatting sqref="AA15:AA16">
    <cfRule type="cellIs" dxfId="7231" priority="7228" operator="equal">
      <formula>"jan."</formula>
    </cfRule>
  </conditionalFormatting>
  <conditionalFormatting sqref="AA15:AA16">
    <cfRule type="cellIs" dxfId="7230" priority="7227" operator="equal">
      <formula>"jan."</formula>
    </cfRule>
  </conditionalFormatting>
  <conditionalFormatting sqref="AA15:AA16">
    <cfRule type="cellIs" dxfId="7229" priority="7226" operator="equal">
      <formula>"jan."</formula>
    </cfRule>
  </conditionalFormatting>
  <conditionalFormatting sqref="AB15:AB16">
    <cfRule type="cellIs" dxfId="7228" priority="7225" operator="equal">
      <formula>"jan."</formula>
    </cfRule>
  </conditionalFormatting>
  <conditionalFormatting sqref="AB15:AB16">
    <cfRule type="cellIs" dxfId="7227" priority="7224" operator="equal">
      <formula>"jan."</formula>
    </cfRule>
  </conditionalFormatting>
  <conditionalFormatting sqref="AA15:AA16">
    <cfRule type="cellIs" dxfId="7226" priority="7223" operator="equal">
      <formula>"jan."</formula>
    </cfRule>
  </conditionalFormatting>
  <conditionalFormatting sqref="AB15:AB16">
    <cfRule type="cellIs" dxfId="7225" priority="7222" operator="equal">
      <formula>"jan."</formula>
    </cfRule>
  </conditionalFormatting>
  <conditionalFormatting sqref="AA15:AA16">
    <cfRule type="cellIs" dxfId="7224" priority="7221" operator="equal">
      <formula>"jan."</formula>
    </cfRule>
  </conditionalFormatting>
  <conditionalFormatting sqref="AB15:AB16">
    <cfRule type="cellIs" dxfId="7223" priority="7220" operator="equal">
      <formula>"jan."</formula>
    </cfRule>
  </conditionalFormatting>
  <conditionalFormatting sqref="AA15:AA16">
    <cfRule type="cellIs" dxfId="7222" priority="7219" operator="equal">
      <formula>"jan."</formula>
    </cfRule>
  </conditionalFormatting>
  <conditionalFormatting sqref="AC15:AC16">
    <cfRule type="cellIs" dxfId="7221" priority="7218" operator="equal">
      <formula>"jan."</formula>
    </cfRule>
  </conditionalFormatting>
  <conditionalFormatting sqref="AA15:AA16">
    <cfRule type="cellIs" dxfId="7220" priority="7217" operator="equal">
      <formula>"jan."</formula>
    </cfRule>
  </conditionalFormatting>
  <conditionalFormatting sqref="AA15:AA16">
    <cfRule type="cellIs" dxfId="7219" priority="7216" operator="equal">
      <formula>"jan."</formula>
    </cfRule>
  </conditionalFormatting>
  <conditionalFormatting sqref="AA15:AA16">
    <cfRule type="cellIs" dxfId="7218" priority="7215" operator="equal">
      <formula>"jan."</formula>
    </cfRule>
  </conditionalFormatting>
  <conditionalFormatting sqref="AB15:AB16">
    <cfRule type="cellIs" dxfId="7217" priority="7214" operator="equal">
      <formula>"jan."</formula>
    </cfRule>
  </conditionalFormatting>
  <conditionalFormatting sqref="AA15:AA16">
    <cfRule type="cellIs" dxfId="7216" priority="7213" operator="equal">
      <formula>"jan."</formula>
    </cfRule>
  </conditionalFormatting>
  <conditionalFormatting sqref="AA15:AA16">
    <cfRule type="cellIs" dxfId="7215" priority="7212" operator="equal">
      <formula>"jan."</formula>
    </cfRule>
  </conditionalFormatting>
  <conditionalFormatting sqref="AA15:AA16">
    <cfRule type="cellIs" dxfId="7214" priority="7211" operator="equal">
      <formula>"jan."</formula>
    </cfRule>
  </conditionalFormatting>
  <conditionalFormatting sqref="AB15:AB16">
    <cfRule type="cellIs" dxfId="7213" priority="7210" operator="equal">
      <formula>"jan."</formula>
    </cfRule>
  </conditionalFormatting>
  <conditionalFormatting sqref="AA15:AA16">
    <cfRule type="cellIs" dxfId="7212" priority="7209" operator="equal">
      <formula>"jan."</formula>
    </cfRule>
  </conditionalFormatting>
  <conditionalFormatting sqref="AB15:AB16">
    <cfRule type="cellIs" dxfId="7211" priority="7208" operator="equal">
      <formula>"jan."</formula>
    </cfRule>
  </conditionalFormatting>
  <conditionalFormatting sqref="AA15:AA16">
    <cfRule type="cellIs" dxfId="7210" priority="7207" operator="equal">
      <formula>"jan."</formula>
    </cfRule>
  </conditionalFormatting>
  <conditionalFormatting sqref="AB15:AB16">
    <cfRule type="cellIs" dxfId="7209" priority="7206" operator="equal">
      <formula>"jan."</formula>
    </cfRule>
  </conditionalFormatting>
  <conditionalFormatting sqref="AA15:AA16">
    <cfRule type="cellIs" dxfId="7208" priority="7205" operator="equal">
      <formula>"jan."</formula>
    </cfRule>
  </conditionalFormatting>
  <conditionalFormatting sqref="AB15:AB16">
    <cfRule type="cellIs" dxfId="7207" priority="7204" operator="equal">
      <formula>"jan."</formula>
    </cfRule>
  </conditionalFormatting>
  <conditionalFormatting sqref="AA15:AA16">
    <cfRule type="cellIs" dxfId="7206" priority="7203" operator="equal">
      <formula>"jan."</formula>
    </cfRule>
  </conditionalFormatting>
  <conditionalFormatting sqref="AA15:AA16">
    <cfRule type="cellIs" dxfId="7205" priority="7202" operator="equal">
      <formula>"jan."</formula>
    </cfRule>
  </conditionalFormatting>
  <conditionalFormatting sqref="AA15:AA16">
    <cfRule type="cellIs" dxfId="7204" priority="7201" operator="equal">
      <formula>"jan."</formula>
    </cfRule>
  </conditionalFormatting>
  <conditionalFormatting sqref="AA15:AA16">
    <cfRule type="cellIs" dxfId="7203" priority="7200" operator="equal">
      <formula>"jan."</formula>
    </cfRule>
  </conditionalFormatting>
  <conditionalFormatting sqref="AB15:AB16">
    <cfRule type="cellIs" dxfId="7202" priority="7199" operator="equal">
      <formula>"jan."</formula>
    </cfRule>
  </conditionalFormatting>
  <conditionalFormatting sqref="AA15:AA16">
    <cfRule type="cellIs" dxfId="7201" priority="7198" operator="equal">
      <formula>"jan."</formula>
    </cfRule>
  </conditionalFormatting>
  <conditionalFormatting sqref="AA15:AA16">
    <cfRule type="cellIs" dxfId="7200" priority="7197" operator="equal">
      <formula>"jan."</formula>
    </cfRule>
  </conditionalFormatting>
  <conditionalFormatting sqref="AA15:AA16">
    <cfRule type="cellIs" dxfId="7199" priority="7196" operator="equal">
      <formula>"jan."</formula>
    </cfRule>
  </conditionalFormatting>
  <conditionalFormatting sqref="AB15:AB16">
    <cfRule type="cellIs" dxfId="7198" priority="7195" operator="equal">
      <formula>"jan."</formula>
    </cfRule>
  </conditionalFormatting>
  <conditionalFormatting sqref="AA15:AA16">
    <cfRule type="cellIs" dxfId="7197" priority="7194" operator="equal">
      <formula>"jan."</formula>
    </cfRule>
  </conditionalFormatting>
  <conditionalFormatting sqref="AA15:AA16">
    <cfRule type="cellIs" dxfId="7196" priority="7193" operator="equal">
      <formula>"jan."</formula>
    </cfRule>
  </conditionalFormatting>
  <conditionalFormatting sqref="AA15:AA16">
    <cfRule type="cellIs" dxfId="7195" priority="7192" operator="equal">
      <formula>"jan."</formula>
    </cfRule>
  </conditionalFormatting>
  <conditionalFormatting sqref="AA15:AA16">
    <cfRule type="cellIs" dxfId="7194" priority="7191" operator="equal">
      <formula>"jan."</formula>
    </cfRule>
  </conditionalFormatting>
  <conditionalFormatting sqref="AB15:AB16">
    <cfRule type="cellIs" dxfId="7193" priority="7190" operator="equal">
      <formula>"jan."</formula>
    </cfRule>
  </conditionalFormatting>
  <conditionalFormatting sqref="AA15:AA16">
    <cfRule type="cellIs" dxfId="7192" priority="7189" operator="equal">
      <formula>"jan."</formula>
    </cfRule>
  </conditionalFormatting>
  <conditionalFormatting sqref="AA15:AA16">
    <cfRule type="cellIs" dxfId="7191" priority="7188" operator="equal">
      <formula>"jan."</formula>
    </cfRule>
  </conditionalFormatting>
  <conditionalFormatting sqref="AC15:AC16">
    <cfRule type="cellIs" dxfId="7190" priority="7187" operator="equal">
      <formula>"jan."</formula>
    </cfRule>
  </conditionalFormatting>
  <conditionalFormatting sqref="AD15:AD16">
    <cfRule type="cellIs" dxfId="7189" priority="7186" operator="equal">
      <formula>"jan."</formula>
    </cfRule>
  </conditionalFormatting>
  <conditionalFormatting sqref="AE15:AE16">
    <cfRule type="cellIs" dxfId="7188" priority="7185" operator="equal">
      <formula>"jan."</formula>
    </cfRule>
  </conditionalFormatting>
  <conditionalFormatting sqref="AD15:AD16">
    <cfRule type="cellIs" dxfId="7187" priority="7184" operator="equal">
      <formula>"jan."</formula>
    </cfRule>
  </conditionalFormatting>
  <conditionalFormatting sqref="AC15:AC16">
    <cfRule type="cellIs" dxfId="7186" priority="7183" operator="equal">
      <formula>"jan."</formula>
    </cfRule>
  </conditionalFormatting>
  <conditionalFormatting sqref="AD15:AD16">
    <cfRule type="cellIs" dxfId="7185" priority="7182" operator="equal">
      <formula>"jan."</formula>
    </cfRule>
  </conditionalFormatting>
  <conditionalFormatting sqref="AC15:AC16">
    <cfRule type="cellIs" dxfId="7184" priority="7181" operator="equal">
      <formula>"jan."</formula>
    </cfRule>
  </conditionalFormatting>
  <conditionalFormatting sqref="AD15:AD16">
    <cfRule type="cellIs" dxfId="7183" priority="7180" operator="equal">
      <formula>"jan."</formula>
    </cfRule>
  </conditionalFormatting>
  <conditionalFormatting sqref="AB15:AB16">
    <cfRule type="cellIs" dxfId="7182" priority="7179" operator="equal">
      <formula>"jan."</formula>
    </cfRule>
  </conditionalFormatting>
  <conditionalFormatting sqref="AC15:AC16">
    <cfRule type="cellIs" dxfId="7181" priority="7178" operator="equal">
      <formula>"jan."</formula>
    </cfRule>
  </conditionalFormatting>
  <conditionalFormatting sqref="AC15:AC16">
    <cfRule type="cellIs" dxfId="7180" priority="7177" operator="equal">
      <formula>"jan."</formula>
    </cfRule>
  </conditionalFormatting>
  <conditionalFormatting sqref="AB15:AB16">
    <cfRule type="cellIs" dxfId="7179" priority="7176" operator="equal">
      <formula>"jan."</formula>
    </cfRule>
  </conditionalFormatting>
  <conditionalFormatting sqref="AC15:AC16">
    <cfRule type="cellIs" dxfId="7178" priority="7175" operator="equal">
      <formula>"jan."</formula>
    </cfRule>
  </conditionalFormatting>
  <conditionalFormatting sqref="AB15:AB16">
    <cfRule type="cellIs" dxfId="7177" priority="7174" operator="equal">
      <formula>"jan."</formula>
    </cfRule>
  </conditionalFormatting>
  <conditionalFormatting sqref="AC15:AC16">
    <cfRule type="cellIs" dxfId="7176" priority="7173" operator="equal">
      <formula>"jan."</formula>
    </cfRule>
  </conditionalFormatting>
  <conditionalFormatting sqref="AA15:AA16">
    <cfRule type="cellIs" dxfId="7175" priority="7172" operator="equal">
      <formula>"jan."</formula>
    </cfRule>
  </conditionalFormatting>
  <conditionalFormatting sqref="AB15:AB16">
    <cfRule type="cellIs" dxfId="7174" priority="7171" operator="equal">
      <formula>"jan."</formula>
    </cfRule>
  </conditionalFormatting>
  <conditionalFormatting sqref="AD15:AD16">
    <cfRule type="cellIs" dxfId="7173" priority="7170" operator="equal">
      <formula>"jan."</formula>
    </cfRule>
  </conditionalFormatting>
  <conditionalFormatting sqref="AC15:AC16">
    <cfRule type="cellIs" dxfId="7172" priority="7169" operator="equal">
      <formula>"jan."</formula>
    </cfRule>
  </conditionalFormatting>
  <conditionalFormatting sqref="AB15:AB16">
    <cfRule type="cellIs" dxfId="7171" priority="7168" operator="equal">
      <formula>"jan."</formula>
    </cfRule>
  </conditionalFormatting>
  <conditionalFormatting sqref="AB15:AB16">
    <cfRule type="cellIs" dxfId="7170" priority="7166" operator="equal">
      <formula>"jan."</formula>
    </cfRule>
  </conditionalFormatting>
  <conditionalFormatting sqref="AC15:AC16">
    <cfRule type="cellIs" dxfId="7169" priority="7165" operator="equal">
      <formula>"jan."</formula>
    </cfRule>
  </conditionalFormatting>
  <conditionalFormatting sqref="AA15:AA16">
    <cfRule type="cellIs" dxfId="7168" priority="7164" operator="equal">
      <formula>"jan."</formula>
    </cfRule>
  </conditionalFormatting>
  <conditionalFormatting sqref="AB15:AB16">
    <cfRule type="cellIs" dxfId="7167" priority="7163" operator="equal">
      <formula>"jan."</formula>
    </cfRule>
  </conditionalFormatting>
  <conditionalFormatting sqref="AD15:AD16">
    <cfRule type="cellIs" dxfId="7166" priority="7162" operator="equal">
      <formula>"jan."</formula>
    </cfRule>
  </conditionalFormatting>
  <conditionalFormatting sqref="AB15:AB16">
    <cfRule type="cellIs" dxfId="7165" priority="7161" operator="equal">
      <formula>"jan."</formula>
    </cfRule>
  </conditionalFormatting>
  <conditionalFormatting sqref="AA15:AA16">
    <cfRule type="cellIs" dxfId="7164" priority="7160" operator="equal">
      <formula>"jan."</formula>
    </cfRule>
  </conditionalFormatting>
  <conditionalFormatting sqref="AB15:AB16">
    <cfRule type="cellIs" dxfId="7163" priority="7159" operator="equal">
      <formula>"jan."</formula>
    </cfRule>
  </conditionalFormatting>
  <conditionalFormatting sqref="AA15:AA16">
    <cfRule type="cellIs" dxfId="7162" priority="7158" operator="equal">
      <formula>"jan."</formula>
    </cfRule>
  </conditionalFormatting>
  <conditionalFormatting sqref="AB15:AB16">
    <cfRule type="cellIs" dxfId="7161" priority="7157" operator="equal">
      <formula>"jan."</formula>
    </cfRule>
  </conditionalFormatting>
  <conditionalFormatting sqref="AA15:AA16">
    <cfRule type="cellIs" dxfId="7160" priority="7156" operator="equal">
      <formula>"jan."</formula>
    </cfRule>
  </conditionalFormatting>
  <conditionalFormatting sqref="AC15:AC16">
    <cfRule type="cellIs" dxfId="7159" priority="7155" operator="equal">
      <formula>"jan."</formula>
    </cfRule>
  </conditionalFormatting>
  <conditionalFormatting sqref="AC15:AC16">
    <cfRule type="cellIs" dxfId="7158" priority="7154" operator="equal">
      <formula>"jan."</formula>
    </cfRule>
  </conditionalFormatting>
  <conditionalFormatting sqref="AB15:AB16">
    <cfRule type="cellIs" dxfId="7157" priority="7153" operator="equal">
      <formula>"jan."</formula>
    </cfRule>
  </conditionalFormatting>
  <conditionalFormatting sqref="AC15:AC16">
    <cfRule type="cellIs" dxfId="7156" priority="7152" operator="equal">
      <formula>"jan."</formula>
    </cfRule>
  </conditionalFormatting>
  <conditionalFormatting sqref="AB15:AB16">
    <cfRule type="cellIs" dxfId="7155" priority="7151" operator="equal">
      <formula>"jan."</formula>
    </cfRule>
  </conditionalFormatting>
  <conditionalFormatting sqref="AC15:AC16">
    <cfRule type="cellIs" dxfId="7154" priority="7150" operator="equal">
      <formula>"jan."</formula>
    </cfRule>
  </conditionalFormatting>
  <conditionalFormatting sqref="AA15:AA16">
    <cfRule type="cellIs" dxfId="7153" priority="7149" operator="equal">
      <formula>"jan."</formula>
    </cfRule>
  </conditionalFormatting>
  <conditionalFormatting sqref="AB15:AB16">
    <cfRule type="cellIs" dxfId="7152" priority="7148" operator="equal">
      <formula>"jan."</formula>
    </cfRule>
  </conditionalFormatting>
  <conditionalFormatting sqref="AD15:AD16">
    <cfRule type="cellIs" dxfId="7151" priority="7147" operator="equal">
      <formula>"jan."</formula>
    </cfRule>
  </conditionalFormatting>
  <conditionalFormatting sqref="AB15:AB16">
    <cfRule type="cellIs" dxfId="7150" priority="7146" operator="equal">
      <formula>"jan."</formula>
    </cfRule>
  </conditionalFormatting>
  <conditionalFormatting sqref="AA15:AA16">
    <cfRule type="cellIs" dxfId="7149" priority="7145" operator="equal">
      <formula>"jan."</formula>
    </cfRule>
  </conditionalFormatting>
  <conditionalFormatting sqref="AB15:AB16">
    <cfRule type="cellIs" dxfId="7148" priority="7144" operator="equal">
      <formula>"jan."</formula>
    </cfRule>
  </conditionalFormatting>
  <conditionalFormatting sqref="AA15:AA16">
    <cfRule type="cellIs" dxfId="7147" priority="7143" operator="equal">
      <formula>"jan."</formula>
    </cfRule>
  </conditionalFormatting>
  <conditionalFormatting sqref="AB15:AB16">
    <cfRule type="cellIs" dxfId="7146" priority="7142" operator="equal">
      <formula>"jan."</formula>
    </cfRule>
  </conditionalFormatting>
  <conditionalFormatting sqref="AA15:AA16">
    <cfRule type="cellIs" dxfId="7145" priority="7141" operator="equal">
      <formula>"jan."</formula>
    </cfRule>
  </conditionalFormatting>
  <conditionalFormatting sqref="AC15:AC16">
    <cfRule type="cellIs" dxfId="7144" priority="7140" operator="equal">
      <formula>"jan."</formula>
    </cfRule>
  </conditionalFormatting>
  <conditionalFormatting sqref="AB15:AB16">
    <cfRule type="cellIs" dxfId="7143" priority="7139" operator="equal">
      <formula>"jan."</formula>
    </cfRule>
  </conditionalFormatting>
  <conditionalFormatting sqref="AA15:AA16">
    <cfRule type="cellIs" dxfId="7142" priority="7138" operator="equal">
      <formula>"jan."</formula>
    </cfRule>
  </conditionalFormatting>
  <conditionalFormatting sqref="AB15:AB16">
    <cfRule type="cellIs" dxfId="7141" priority="7137" operator="equal">
      <formula>"jan."</formula>
    </cfRule>
  </conditionalFormatting>
  <conditionalFormatting sqref="AA15:AA16">
    <cfRule type="cellIs" dxfId="7140" priority="7136" operator="equal">
      <formula>"jan."</formula>
    </cfRule>
  </conditionalFormatting>
  <conditionalFormatting sqref="AB15:AB16">
    <cfRule type="cellIs" dxfId="7139" priority="7135" operator="equal">
      <formula>"jan."</formula>
    </cfRule>
  </conditionalFormatting>
  <conditionalFormatting sqref="AA15:AA16">
    <cfRule type="cellIs" dxfId="7138" priority="7134" operator="equal">
      <formula>"jan."</formula>
    </cfRule>
  </conditionalFormatting>
  <conditionalFormatting sqref="AC15:AC16">
    <cfRule type="cellIs" dxfId="7137" priority="7133" operator="equal">
      <formula>"jan."</formula>
    </cfRule>
  </conditionalFormatting>
  <conditionalFormatting sqref="AA15:AA16">
    <cfRule type="cellIs" dxfId="7136" priority="7132" operator="equal">
      <formula>"jan."</formula>
    </cfRule>
  </conditionalFormatting>
  <conditionalFormatting sqref="AA15:AA16">
    <cfRule type="cellIs" dxfId="7135" priority="7131" operator="equal">
      <formula>"jan."</formula>
    </cfRule>
  </conditionalFormatting>
  <conditionalFormatting sqref="AA15:AA16">
    <cfRule type="cellIs" dxfId="7134" priority="7130" operator="equal">
      <formula>"jan."</formula>
    </cfRule>
  </conditionalFormatting>
  <conditionalFormatting sqref="AB15:AB16">
    <cfRule type="cellIs" dxfId="7133" priority="7129" operator="equal">
      <formula>"jan."</formula>
    </cfRule>
  </conditionalFormatting>
  <conditionalFormatting sqref="AC15:AC16">
    <cfRule type="cellIs" dxfId="7132" priority="7128" operator="equal">
      <formula>"jan."</formula>
    </cfRule>
  </conditionalFormatting>
  <conditionalFormatting sqref="AB15:AB16">
    <cfRule type="cellIs" dxfId="7131" priority="7127" operator="equal">
      <formula>"jan."</formula>
    </cfRule>
  </conditionalFormatting>
  <conditionalFormatting sqref="AC15:AC16">
    <cfRule type="cellIs" dxfId="7130" priority="7126" operator="equal">
      <formula>"jan."</formula>
    </cfRule>
  </conditionalFormatting>
  <conditionalFormatting sqref="AB15:AB16">
    <cfRule type="cellIs" dxfId="7129" priority="7125" operator="equal">
      <formula>"jan."</formula>
    </cfRule>
  </conditionalFormatting>
  <conditionalFormatting sqref="AC15:AC16">
    <cfRule type="cellIs" dxfId="7128" priority="7124" operator="equal">
      <formula>"jan."</formula>
    </cfRule>
  </conditionalFormatting>
  <conditionalFormatting sqref="AA15:AA16">
    <cfRule type="cellIs" dxfId="7127" priority="7123" operator="equal">
      <formula>"jan."</formula>
    </cfRule>
  </conditionalFormatting>
  <conditionalFormatting sqref="AB15:AB16">
    <cfRule type="cellIs" dxfId="7126" priority="7122" operator="equal">
      <formula>"jan."</formula>
    </cfRule>
  </conditionalFormatting>
  <conditionalFormatting sqref="AB15:AB16">
    <cfRule type="cellIs" dxfId="7125" priority="7121" operator="equal">
      <formula>"jan."</formula>
    </cfRule>
  </conditionalFormatting>
  <conditionalFormatting sqref="AA15:AA16">
    <cfRule type="cellIs" dxfId="7124" priority="7120" operator="equal">
      <formula>"jan."</formula>
    </cfRule>
  </conditionalFormatting>
  <conditionalFormatting sqref="AB15:AB16">
    <cfRule type="cellIs" dxfId="7123" priority="7119" operator="equal">
      <formula>"jan."</formula>
    </cfRule>
  </conditionalFormatting>
  <conditionalFormatting sqref="AA15:AA16">
    <cfRule type="cellIs" dxfId="7122" priority="7118" operator="equal">
      <formula>"jan."</formula>
    </cfRule>
  </conditionalFormatting>
  <conditionalFormatting sqref="AB15:AB16">
    <cfRule type="cellIs" dxfId="7121" priority="7117" operator="equal">
      <formula>"jan."</formula>
    </cfRule>
  </conditionalFormatting>
  <conditionalFormatting sqref="AA15:AA16">
    <cfRule type="cellIs" dxfId="7120" priority="7116" operator="equal">
      <formula>"jan."</formula>
    </cfRule>
  </conditionalFormatting>
  <conditionalFormatting sqref="AC15:AC16">
    <cfRule type="cellIs" dxfId="7119" priority="7115" operator="equal">
      <formula>"jan."</formula>
    </cfRule>
  </conditionalFormatting>
  <conditionalFormatting sqref="AB15:AB16">
    <cfRule type="cellIs" dxfId="7118" priority="7114" operator="equal">
      <formula>"jan."</formula>
    </cfRule>
  </conditionalFormatting>
  <conditionalFormatting sqref="AA15:AA16">
    <cfRule type="cellIs" dxfId="7117" priority="7113" operator="equal">
      <formula>"jan."</formula>
    </cfRule>
  </conditionalFormatting>
  <conditionalFormatting sqref="AB15:AB16">
    <cfRule type="cellIs" dxfId="7116" priority="7112" operator="equal">
      <formula>"jan."</formula>
    </cfRule>
  </conditionalFormatting>
  <conditionalFormatting sqref="AA15:AA16">
    <cfRule type="cellIs" dxfId="7115" priority="7111" operator="equal">
      <formula>"jan."</formula>
    </cfRule>
  </conditionalFormatting>
  <conditionalFormatting sqref="AB15:AB16">
    <cfRule type="cellIs" dxfId="7114" priority="7110" operator="equal">
      <formula>"jan."</formula>
    </cfRule>
  </conditionalFormatting>
  <conditionalFormatting sqref="AA15:AA16">
    <cfRule type="cellIs" dxfId="7113" priority="7109" operator="equal">
      <formula>"jan."</formula>
    </cfRule>
  </conditionalFormatting>
  <conditionalFormatting sqref="AC15:AC16">
    <cfRule type="cellIs" dxfId="7112" priority="7108" operator="equal">
      <formula>"jan."</formula>
    </cfRule>
  </conditionalFormatting>
  <conditionalFormatting sqref="AA15:AA16">
    <cfRule type="cellIs" dxfId="7111" priority="7107" operator="equal">
      <formula>"jan."</formula>
    </cfRule>
  </conditionalFormatting>
  <conditionalFormatting sqref="AA15:AA16">
    <cfRule type="cellIs" dxfId="7110" priority="7106" operator="equal">
      <formula>"jan."</formula>
    </cfRule>
  </conditionalFormatting>
  <conditionalFormatting sqref="AA15:AA16">
    <cfRule type="cellIs" dxfId="7109" priority="7105" operator="equal">
      <formula>"jan."</formula>
    </cfRule>
  </conditionalFormatting>
  <conditionalFormatting sqref="AB15:AB16">
    <cfRule type="cellIs" dxfId="7108" priority="7104" operator="equal">
      <formula>"jan."</formula>
    </cfRule>
  </conditionalFormatting>
  <conditionalFormatting sqref="AB15:AB16">
    <cfRule type="cellIs" dxfId="7107" priority="7103" operator="equal">
      <formula>"jan."</formula>
    </cfRule>
  </conditionalFormatting>
  <conditionalFormatting sqref="AA15:AA16">
    <cfRule type="cellIs" dxfId="7106" priority="7102" operator="equal">
      <formula>"jan."</formula>
    </cfRule>
  </conditionalFormatting>
  <conditionalFormatting sqref="AB15:AB16">
    <cfRule type="cellIs" dxfId="7105" priority="7101" operator="equal">
      <formula>"jan."</formula>
    </cfRule>
  </conditionalFormatting>
  <conditionalFormatting sqref="AA15:AA16">
    <cfRule type="cellIs" dxfId="7104" priority="7100" operator="equal">
      <formula>"jan."</formula>
    </cfRule>
  </conditionalFormatting>
  <conditionalFormatting sqref="AB15:AB16">
    <cfRule type="cellIs" dxfId="7103" priority="7099" operator="equal">
      <formula>"jan."</formula>
    </cfRule>
  </conditionalFormatting>
  <conditionalFormatting sqref="AA15:AA16">
    <cfRule type="cellIs" dxfId="7102" priority="7098" operator="equal">
      <formula>"jan."</formula>
    </cfRule>
  </conditionalFormatting>
  <conditionalFormatting sqref="AC15:AC16">
    <cfRule type="cellIs" dxfId="7101" priority="7097" operator="equal">
      <formula>"jan."</formula>
    </cfRule>
  </conditionalFormatting>
  <conditionalFormatting sqref="AA15:AA16">
    <cfRule type="cellIs" dxfId="7100" priority="7096" operator="equal">
      <formula>"jan."</formula>
    </cfRule>
  </conditionalFormatting>
  <conditionalFormatting sqref="AA15:AA16">
    <cfRule type="cellIs" dxfId="7099" priority="7095" operator="equal">
      <formula>"jan."</formula>
    </cfRule>
  </conditionalFormatting>
  <conditionalFormatting sqref="AA15:AA16">
    <cfRule type="cellIs" dxfId="7098" priority="7094" operator="equal">
      <formula>"jan."</formula>
    </cfRule>
  </conditionalFormatting>
  <conditionalFormatting sqref="AB15:AB16">
    <cfRule type="cellIs" dxfId="7097" priority="7093" operator="equal">
      <formula>"jan."</formula>
    </cfRule>
  </conditionalFormatting>
  <conditionalFormatting sqref="AA15:AA16">
    <cfRule type="cellIs" dxfId="7096" priority="7092" operator="equal">
      <formula>"jan."</formula>
    </cfRule>
  </conditionalFormatting>
  <conditionalFormatting sqref="AA15:AA16">
    <cfRule type="cellIs" dxfId="7095" priority="7091" operator="equal">
      <formula>"jan."</formula>
    </cfRule>
  </conditionalFormatting>
  <conditionalFormatting sqref="AA15:AA16">
    <cfRule type="cellIs" dxfId="7094" priority="7090" operator="equal">
      <formula>"jan."</formula>
    </cfRule>
  </conditionalFormatting>
  <conditionalFormatting sqref="AB15:AB16">
    <cfRule type="cellIs" dxfId="7093" priority="7089" operator="equal">
      <formula>"jan."</formula>
    </cfRule>
  </conditionalFormatting>
  <conditionalFormatting sqref="AA15:AA16">
    <cfRule type="cellIs" dxfId="7092" priority="7088" operator="equal">
      <formula>"jan."</formula>
    </cfRule>
  </conditionalFormatting>
  <conditionalFormatting sqref="AD15:AD16">
    <cfRule type="cellIs" dxfId="7091" priority="7087" operator="equal">
      <formula>"jan."</formula>
    </cfRule>
  </conditionalFormatting>
  <conditionalFormatting sqref="AC15:AC16">
    <cfRule type="cellIs" dxfId="7090" priority="7086" operator="equal">
      <formula>"jan."</formula>
    </cfRule>
  </conditionalFormatting>
  <conditionalFormatting sqref="AB15:AB16">
    <cfRule type="cellIs" dxfId="7089" priority="7085" operator="equal">
      <formula>"jan."</formula>
    </cfRule>
  </conditionalFormatting>
  <conditionalFormatting sqref="AC15:AC16">
    <cfRule type="cellIs" dxfId="7088" priority="7084" operator="equal">
      <formula>"jan."</formula>
    </cfRule>
  </conditionalFormatting>
  <conditionalFormatting sqref="AB15:AB16">
    <cfRule type="cellIs" dxfId="7087" priority="7083" operator="equal">
      <formula>"jan."</formula>
    </cfRule>
  </conditionalFormatting>
  <conditionalFormatting sqref="AC15:AC16">
    <cfRule type="cellIs" dxfId="7086" priority="7082" operator="equal">
      <formula>"jan."</formula>
    </cfRule>
  </conditionalFormatting>
  <conditionalFormatting sqref="AA15:AA16">
    <cfRule type="cellIs" dxfId="7085" priority="7081" operator="equal">
      <formula>"jan."</formula>
    </cfRule>
  </conditionalFormatting>
  <conditionalFormatting sqref="AB15:AB16">
    <cfRule type="cellIs" dxfId="7084" priority="7080" operator="equal">
      <formula>"jan."</formula>
    </cfRule>
  </conditionalFormatting>
  <conditionalFormatting sqref="AB15:AB16">
    <cfRule type="cellIs" dxfId="7083" priority="7079" operator="equal">
      <formula>"jan."</formula>
    </cfRule>
  </conditionalFormatting>
  <conditionalFormatting sqref="AA15:AA16">
    <cfRule type="cellIs" dxfId="7082" priority="7078" operator="equal">
      <formula>"jan."</formula>
    </cfRule>
  </conditionalFormatting>
  <conditionalFormatting sqref="AB15:AB16">
    <cfRule type="cellIs" dxfId="7081" priority="7077" operator="equal">
      <formula>"jan."</formula>
    </cfRule>
  </conditionalFormatting>
  <conditionalFormatting sqref="AA15:AA16">
    <cfRule type="cellIs" dxfId="7080" priority="7076" operator="equal">
      <formula>"jan."</formula>
    </cfRule>
  </conditionalFormatting>
  <conditionalFormatting sqref="AB15:AB16">
    <cfRule type="cellIs" dxfId="7079" priority="7075" operator="equal">
      <formula>"jan."</formula>
    </cfRule>
  </conditionalFormatting>
  <conditionalFormatting sqref="AA15:AA16">
    <cfRule type="cellIs" dxfId="7078" priority="7074" operator="equal">
      <formula>"jan."</formula>
    </cfRule>
  </conditionalFormatting>
  <conditionalFormatting sqref="AC15:AC16">
    <cfRule type="cellIs" dxfId="7077" priority="7073" operator="equal">
      <formula>"jan."</formula>
    </cfRule>
  </conditionalFormatting>
  <conditionalFormatting sqref="AB15:AB16">
    <cfRule type="cellIs" dxfId="7076" priority="7072" operator="equal">
      <formula>"jan."</formula>
    </cfRule>
  </conditionalFormatting>
  <conditionalFormatting sqref="AA15:AA16">
    <cfRule type="cellIs" dxfId="7075" priority="7071" operator="equal">
      <formula>"jan."</formula>
    </cfRule>
  </conditionalFormatting>
  <conditionalFormatting sqref="AB15:AB16">
    <cfRule type="cellIs" dxfId="7074" priority="7070" operator="equal">
      <formula>"jan."</formula>
    </cfRule>
  </conditionalFormatting>
  <conditionalFormatting sqref="AA15:AA16">
    <cfRule type="cellIs" dxfId="7073" priority="7069" operator="equal">
      <formula>"jan."</formula>
    </cfRule>
  </conditionalFormatting>
  <conditionalFormatting sqref="AA15:AA16">
    <cfRule type="cellIs" dxfId="7072" priority="7067" operator="equal">
      <formula>"jan."</formula>
    </cfRule>
  </conditionalFormatting>
  <conditionalFormatting sqref="AC15:AC16">
    <cfRule type="cellIs" dxfId="7071" priority="7066" operator="equal">
      <formula>"jan."</formula>
    </cfRule>
  </conditionalFormatting>
  <conditionalFormatting sqref="AA15:AA16">
    <cfRule type="cellIs" dxfId="7070" priority="7065" operator="equal">
      <formula>"jan."</formula>
    </cfRule>
  </conditionalFormatting>
  <conditionalFormatting sqref="AA15:AA16">
    <cfRule type="cellIs" dxfId="7069" priority="7064" operator="equal">
      <formula>"jan."</formula>
    </cfRule>
  </conditionalFormatting>
  <conditionalFormatting sqref="AA15:AA16">
    <cfRule type="cellIs" dxfId="7068" priority="7063" operator="equal">
      <formula>"jan."</formula>
    </cfRule>
  </conditionalFormatting>
  <conditionalFormatting sqref="AB15:AB16">
    <cfRule type="cellIs" dxfId="7067" priority="7062" operator="equal">
      <formula>"jan."</formula>
    </cfRule>
  </conditionalFormatting>
  <conditionalFormatting sqref="AB15:AB16">
    <cfRule type="cellIs" dxfId="7066" priority="7061" operator="equal">
      <formula>"jan."</formula>
    </cfRule>
  </conditionalFormatting>
  <conditionalFormatting sqref="AA15:AA16">
    <cfRule type="cellIs" dxfId="7065" priority="7060" operator="equal">
      <formula>"jan."</formula>
    </cfRule>
  </conditionalFormatting>
  <conditionalFormatting sqref="AB15:AB16">
    <cfRule type="cellIs" dxfId="7064" priority="7059" operator="equal">
      <formula>"jan."</formula>
    </cfRule>
  </conditionalFormatting>
  <conditionalFormatting sqref="AA15:AA16">
    <cfRule type="cellIs" dxfId="7063" priority="7058" operator="equal">
      <formula>"jan."</formula>
    </cfRule>
  </conditionalFormatting>
  <conditionalFormatting sqref="AB15:AB16">
    <cfRule type="cellIs" dxfId="7062" priority="7057" operator="equal">
      <formula>"jan."</formula>
    </cfRule>
  </conditionalFormatting>
  <conditionalFormatting sqref="AA15:AA16">
    <cfRule type="cellIs" dxfId="7061" priority="7056" operator="equal">
      <formula>"jan."</formula>
    </cfRule>
  </conditionalFormatting>
  <conditionalFormatting sqref="AC15:AC16">
    <cfRule type="cellIs" dxfId="7060" priority="7055" operator="equal">
      <formula>"jan."</formula>
    </cfRule>
  </conditionalFormatting>
  <conditionalFormatting sqref="AA15:AA16">
    <cfRule type="cellIs" dxfId="7059" priority="7054" operator="equal">
      <formula>"jan."</formula>
    </cfRule>
  </conditionalFormatting>
  <conditionalFormatting sqref="AA15:AA16">
    <cfRule type="cellIs" dxfId="7058" priority="7053" operator="equal">
      <formula>"jan."</formula>
    </cfRule>
  </conditionalFormatting>
  <conditionalFormatting sqref="AA15:AA16">
    <cfRule type="cellIs" dxfId="7057" priority="7052" operator="equal">
      <formula>"jan."</formula>
    </cfRule>
  </conditionalFormatting>
  <conditionalFormatting sqref="AB15:AB16">
    <cfRule type="cellIs" dxfId="7056" priority="7051" operator="equal">
      <formula>"jan."</formula>
    </cfRule>
  </conditionalFormatting>
  <conditionalFormatting sqref="AA15:AA16">
    <cfRule type="cellIs" dxfId="7055" priority="7050" operator="equal">
      <formula>"jan."</formula>
    </cfRule>
  </conditionalFormatting>
  <conditionalFormatting sqref="AA15:AA16">
    <cfRule type="cellIs" dxfId="7054" priority="7049" operator="equal">
      <formula>"jan."</formula>
    </cfRule>
  </conditionalFormatting>
  <conditionalFormatting sqref="AA15:AA16">
    <cfRule type="cellIs" dxfId="7053" priority="7048" operator="equal">
      <formula>"jan."</formula>
    </cfRule>
  </conditionalFormatting>
  <conditionalFormatting sqref="AB15:AB16">
    <cfRule type="cellIs" dxfId="7052" priority="7047" operator="equal">
      <formula>"jan."</formula>
    </cfRule>
  </conditionalFormatting>
  <conditionalFormatting sqref="AA15:AA16">
    <cfRule type="cellIs" dxfId="7051" priority="7046" operator="equal">
      <formula>"jan."</formula>
    </cfRule>
  </conditionalFormatting>
  <conditionalFormatting sqref="AB15:AB16">
    <cfRule type="cellIs" dxfId="7050" priority="7045" operator="equal">
      <formula>"jan."</formula>
    </cfRule>
  </conditionalFormatting>
  <conditionalFormatting sqref="AA15:AA16">
    <cfRule type="cellIs" dxfId="7049" priority="7044" operator="equal">
      <formula>"jan."</formula>
    </cfRule>
  </conditionalFormatting>
  <conditionalFormatting sqref="AB15:AB16">
    <cfRule type="cellIs" dxfId="7048" priority="7043" operator="equal">
      <formula>"jan."</formula>
    </cfRule>
  </conditionalFormatting>
  <conditionalFormatting sqref="AA15:AA16">
    <cfRule type="cellIs" dxfId="7047" priority="7042" operator="equal">
      <formula>"jan."</formula>
    </cfRule>
  </conditionalFormatting>
  <conditionalFormatting sqref="AB15:AB16">
    <cfRule type="cellIs" dxfId="7046" priority="7041" operator="equal">
      <formula>"jan."</formula>
    </cfRule>
  </conditionalFormatting>
  <conditionalFormatting sqref="AA15:AA16">
    <cfRule type="cellIs" dxfId="7045" priority="7040" operator="equal">
      <formula>"jan."</formula>
    </cfRule>
  </conditionalFormatting>
  <conditionalFormatting sqref="AA15:AA16">
    <cfRule type="cellIs" dxfId="7044" priority="7039" operator="equal">
      <formula>"jan."</formula>
    </cfRule>
  </conditionalFormatting>
  <conditionalFormatting sqref="AA15:AA16">
    <cfRule type="cellIs" dxfId="7043" priority="7038" operator="equal">
      <formula>"jan."</formula>
    </cfRule>
  </conditionalFormatting>
  <conditionalFormatting sqref="AA15:AA16">
    <cfRule type="cellIs" dxfId="7042" priority="7037" operator="equal">
      <formula>"jan."</formula>
    </cfRule>
  </conditionalFormatting>
  <conditionalFormatting sqref="AB15:AB16">
    <cfRule type="cellIs" dxfId="7041" priority="7036" operator="equal">
      <formula>"jan."</formula>
    </cfRule>
  </conditionalFormatting>
  <conditionalFormatting sqref="AA15:AA16">
    <cfRule type="cellIs" dxfId="7040" priority="7035" operator="equal">
      <formula>"jan."</formula>
    </cfRule>
  </conditionalFormatting>
  <conditionalFormatting sqref="AA15:AA16">
    <cfRule type="cellIs" dxfId="7039" priority="7034" operator="equal">
      <formula>"jan."</formula>
    </cfRule>
  </conditionalFormatting>
  <conditionalFormatting sqref="AA15:AA16">
    <cfRule type="cellIs" dxfId="7038" priority="7033" operator="equal">
      <formula>"jan."</formula>
    </cfRule>
  </conditionalFormatting>
  <conditionalFormatting sqref="AB15:AB16">
    <cfRule type="cellIs" dxfId="7037" priority="7032" operator="equal">
      <formula>"jan."</formula>
    </cfRule>
  </conditionalFormatting>
  <conditionalFormatting sqref="AA15:AA16">
    <cfRule type="cellIs" dxfId="7036" priority="7031" operator="equal">
      <formula>"jan."</formula>
    </cfRule>
  </conditionalFormatting>
  <conditionalFormatting sqref="AA15:AA16">
    <cfRule type="cellIs" dxfId="7035" priority="7030" operator="equal">
      <formula>"jan."</formula>
    </cfRule>
  </conditionalFormatting>
  <conditionalFormatting sqref="AA15:AA16">
    <cfRule type="cellIs" dxfId="7034" priority="7029" operator="equal">
      <formula>"jan."</formula>
    </cfRule>
  </conditionalFormatting>
  <conditionalFormatting sqref="AA15:AA16">
    <cfRule type="cellIs" dxfId="7033" priority="7028" operator="equal">
      <formula>"jan."</formula>
    </cfRule>
  </conditionalFormatting>
  <conditionalFormatting sqref="AB15:AB16">
    <cfRule type="cellIs" dxfId="7032" priority="7027" operator="equal">
      <formula>"jan."</formula>
    </cfRule>
  </conditionalFormatting>
  <conditionalFormatting sqref="AA15:AA16">
    <cfRule type="cellIs" dxfId="7031" priority="7026" operator="equal">
      <formula>"jan."</formula>
    </cfRule>
  </conditionalFormatting>
  <conditionalFormatting sqref="AA15:AA16">
    <cfRule type="cellIs" dxfId="7030" priority="7025" operator="equal">
      <formula>"jan."</formula>
    </cfRule>
  </conditionalFormatting>
  <conditionalFormatting sqref="AC15:AC16">
    <cfRule type="cellIs" dxfId="7029" priority="7024" operator="equal">
      <formula>"jan."</formula>
    </cfRule>
  </conditionalFormatting>
  <conditionalFormatting sqref="AD15:AD16">
    <cfRule type="cellIs" dxfId="7028" priority="7023" operator="equal">
      <formula>"jan."</formula>
    </cfRule>
  </conditionalFormatting>
  <conditionalFormatting sqref="AE15:AE16">
    <cfRule type="cellIs" dxfId="7027" priority="7022" operator="equal">
      <formula>"jan."</formula>
    </cfRule>
  </conditionalFormatting>
  <conditionalFormatting sqref="AC15:AC16">
    <cfRule type="cellIs" dxfId="7026" priority="7021" operator="equal">
      <formula>"jan."</formula>
    </cfRule>
  </conditionalFormatting>
  <conditionalFormatting sqref="AB15:AB16">
    <cfRule type="cellIs" dxfId="7025" priority="7020" operator="equal">
      <formula>"jan."</formula>
    </cfRule>
  </conditionalFormatting>
  <conditionalFormatting sqref="AB15:AB16">
    <cfRule type="cellIs" dxfId="7024" priority="7018" operator="equal">
      <formula>"jan."</formula>
    </cfRule>
  </conditionalFormatting>
  <conditionalFormatting sqref="AC15:AC16">
    <cfRule type="cellIs" dxfId="7023" priority="7017" operator="equal">
      <formula>"jan."</formula>
    </cfRule>
  </conditionalFormatting>
  <conditionalFormatting sqref="AA15:AA16">
    <cfRule type="cellIs" dxfId="7022" priority="7016" operator="equal">
      <formula>"jan."</formula>
    </cfRule>
  </conditionalFormatting>
  <conditionalFormatting sqref="AB15:AB16">
    <cfRule type="cellIs" dxfId="7021" priority="7015" operator="equal">
      <formula>"jan."</formula>
    </cfRule>
  </conditionalFormatting>
  <conditionalFormatting sqref="AB15:AB16">
    <cfRule type="cellIs" dxfId="7020" priority="7014" operator="equal">
      <formula>"jan."</formula>
    </cfRule>
  </conditionalFormatting>
  <conditionalFormatting sqref="AA15:AA16">
    <cfRule type="cellIs" dxfId="7019" priority="7013" operator="equal">
      <formula>"jan."</formula>
    </cfRule>
  </conditionalFormatting>
  <conditionalFormatting sqref="AB15:AB16">
    <cfRule type="cellIs" dxfId="7018" priority="7012" operator="equal">
      <formula>"jan."</formula>
    </cfRule>
  </conditionalFormatting>
  <conditionalFormatting sqref="AB15:AB16">
    <cfRule type="cellIs" dxfId="7017" priority="7010" operator="equal">
      <formula>"jan."</formula>
    </cfRule>
  </conditionalFormatting>
  <conditionalFormatting sqref="AA15:AA16">
    <cfRule type="cellIs" dxfId="7016" priority="7009" operator="equal">
      <formula>"jan."</formula>
    </cfRule>
  </conditionalFormatting>
  <conditionalFormatting sqref="AB15:AB16">
    <cfRule type="cellIs" dxfId="7015" priority="7007" operator="equal">
      <formula>"jan."</formula>
    </cfRule>
  </conditionalFormatting>
  <conditionalFormatting sqref="AB15:AB16">
    <cfRule type="cellIs" dxfId="7014" priority="7005" operator="equal">
      <formula>"jan."</formula>
    </cfRule>
  </conditionalFormatting>
  <conditionalFormatting sqref="AA15:AA16">
    <cfRule type="cellIs" dxfId="7013" priority="7004" operator="equal">
      <formula>"jan."</formula>
    </cfRule>
  </conditionalFormatting>
  <conditionalFormatting sqref="AA15:AA16">
    <cfRule type="cellIs" dxfId="7012" priority="7002" operator="equal">
      <formula>"jan."</formula>
    </cfRule>
  </conditionalFormatting>
  <conditionalFormatting sqref="AC15:AC16">
    <cfRule type="cellIs" dxfId="7011" priority="7001" operator="equal">
      <formula>"jan."</formula>
    </cfRule>
  </conditionalFormatting>
  <conditionalFormatting sqref="AA15:AA16">
    <cfRule type="cellIs" dxfId="7010" priority="7000" operator="equal">
      <formula>"jan."</formula>
    </cfRule>
  </conditionalFormatting>
  <conditionalFormatting sqref="AA15:AA16">
    <cfRule type="cellIs" dxfId="7009" priority="6999" operator="equal">
      <formula>"jan."</formula>
    </cfRule>
  </conditionalFormatting>
  <conditionalFormatting sqref="AA15:AA16">
    <cfRule type="cellIs" dxfId="7008" priority="6998" operator="equal">
      <formula>"jan."</formula>
    </cfRule>
  </conditionalFormatting>
  <conditionalFormatting sqref="AB15:AB16">
    <cfRule type="cellIs" dxfId="7007" priority="6997" operator="equal">
      <formula>"jan."</formula>
    </cfRule>
  </conditionalFormatting>
  <conditionalFormatting sqref="AB15:AB16">
    <cfRule type="cellIs" dxfId="7006" priority="6996" operator="equal">
      <formula>"jan."</formula>
    </cfRule>
  </conditionalFormatting>
  <conditionalFormatting sqref="AA15:AA16">
    <cfRule type="cellIs" dxfId="7005" priority="6995" operator="equal">
      <formula>"jan."</formula>
    </cfRule>
  </conditionalFormatting>
  <conditionalFormatting sqref="AB15:AB16">
    <cfRule type="cellIs" dxfId="7004" priority="6994" operator="equal">
      <formula>"jan."</formula>
    </cfRule>
  </conditionalFormatting>
  <conditionalFormatting sqref="AA15:AA16">
    <cfRule type="cellIs" dxfId="7003" priority="6993" operator="equal">
      <formula>"jan."</formula>
    </cfRule>
  </conditionalFormatting>
  <conditionalFormatting sqref="AB15:AB16">
    <cfRule type="cellIs" dxfId="7002" priority="6992" operator="equal">
      <formula>"jan."</formula>
    </cfRule>
  </conditionalFormatting>
  <conditionalFormatting sqref="AA15:AA16">
    <cfRule type="cellIs" dxfId="7001" priority="6991" operator="equal">
      <formula>"jan."</formula>
    </cfRule>
  </conditionalFormatting>
  <conditionalFormatting sqref="AC15:AC16">
    <cfRule type="cellIs" dxfId="7000" priority="6990" operator="equal">
      <formula>"jan."</formula>
    </cfRule>
  </conditionalFormatting>
  <conditionalFormatting sqref="AA15:AA16">
    <cfRule type="cellIs" dxfId="6999" priority="6989" operator="equal">
      <formula>"jan."</formula>
    </cfRule>
  </conditionalFormatting>
  <conditionalFormatting sqref="AA15:AA16">
    <cfRule type="cellIs" dxfId="6998" priority="6988" operator="equal">
      <formula>"jan."</formula>
    </cfRule>
  </conditionalFormatting>
  <conditionalFormatting sqref="AA15:AA16">
    <cfRule type="cellIs" dxfId="6997" priority="6987" operator="equal">
      <formula>"jan."</formula>
    </cfRule>
  </conditionalFormatting>
  <conditionalFormatting sqref="AB15:AB16">
    <cfRule type="cellIs" dxfId="6996" priority="6986" operator="equal">
      <formula>"jan."</formula>
    </cfRule>
  </conditionalFormatting>
  <conditionalFormatting sqref="AA15:AA16">
    <cfRule type="cellIs" dxfId="6995" priority="6985" operator="equal">
      <formula>"jan."</formula>
    </cfRule>
  </conditionalFormatting>
  <conditionalFormatting sqref="AA15:AA16">
    <cfRule type="cellIs" dxfId="6994" priority="6984" operator="equal">
      <formula>"jan."</formula>
    </cfRule>
  </conditionalFormatting>
  <conditionalFormatting sqref="AA15:AA16">
    <cfRule type="cellIs" dxfId="6993" priority="6983" operator="equal">
      <formula>"jan."</formula>
    </cfRule>
  </conditionalFormatting>
  <conditionalFormatting sqref="AB15:AB16">
    <cfRule type="cellIs" dxfId="6992" priority="6982" operator="equal">
      <formula>"jan."</formula>
    </cfRule>
  </conditionalFormatting>
  <conditionalFormatting sqref="AA15:AA16">
    <cfRule type="cellIs" dxfId="6991" priority="6981" operator="equal">
      <formula>"jan."</formula>
    </cfRule>
  </conditionalFormatting>
  <conditionalFormatting sqref="AB15:AB16">
    <cfRule type="cellIs" dxfId="6990" priority="6980" operator="equal">
      <formula>"jan."</formula>
    </cfRule>
  </conditionalFormatting>
  <conditionalFormatting sqref="AA15:AA16">
    <cfRule type="cellIs" dxfId="6989" priority="6979" operator="equal">
      <formula>"jan."</formula>
    </cfRule>
  </conditionalFormatting>
  <conditionalFormatting sqref="AB15:AB16">
    <cfRule type="cellIs" dxfId="6988" priority="6978" operator="equal">
      <formula>"jan."</formula>
    </cfRule>
  </conditionalFormatting>
  <conditionalFormatting sqref="AA15:AA16">
    <cfRule type="cellIs" dxfId="6987" priority="6977" operator="equal">
      <formula>"jan."</formula>
    </cfRule>
  </conditionalFormatting>
  <conditionalFormatting sqref="AB15:AB16">
    <cfRule type="cellIs" dxfId="6986" priority="6976" operator="equal">
      <formula>"jan."</formula>
    </cfRule>
  </conditionalFormatting>
  <conditionalFormatting sqref="AA15:AA16">
    <cfRule type="cellIs" dxfId="6985" priority="6975" operator="equal">
      <formula>"jan."</formula>
    </cfRule>
  </conditionalFormatting>
  <conditionalFormatting sqref="AA15:AA16">
    <cfRule type="cellIs" dxfId="6984" priority="6974" operator="equal">
      <formula>"jan."</formula>
    </cfRule>
  </conditionalFormatting>
  <conditionalFormatting sqref="AA15:AA16">
    <cfRule type="cellIs" dxfId="6983" priority="6973" operator="equal">
      <formula>"jan."</formula>
    </cfRule>
  </conditionalFormatting>
  <conditionalFormatting sqref="AA15:AA16">
    <cfRule type="cellIs" dxfId="6982" priority="6972" operator="equal">
      <formula>"jan."</formula>
    </cfRule>
  </conditionalFormatting>
  <conditionalFormatting sqref="AB15:AB16">
    <cfRule type="cellIs" dxfId="6981" priority="6971" operator="equal">
      <formula>"jan."</formula>
    </cfRule>
  </conditionalFormatting>
  <conditionalFormatting sqref="AA15:AA16">
    <cfRule type="cellIs" dxfId="6980" priority="6970" operator="equal">
      <formula>"jan."</formula>
    </cfRule>
  </conditionalFormatting>
  <conditionalFormatting sqref="AA15:AA16">
    <cfRule type="cellIs" dxfId="6979" priority="6969" operator="equal">
      <formula>"jan."</formula>
    </cfRule>
  </conditionalFormatting>
  <conditionalFormatting sqref="AA15:AA16">
    <cfRule type="cellIs" dxfId="6978" priority="6968" operator="equal">
      <formula>"jan."</formula>
    </cfRule>
  </conditionalFormatting>
  <conditionalFormatting sqref="AB15:AB16">
    <cfRule type="cellIs" dxfId="6977" priority="6967" operator="equal">
      <formula>"jan."</formula>
    </cfRule>
  </conditionalFormatting>
  <conditionalFormatting sqref="AA15:AA16">
    <cfRule type="cellIs" dxfId="6976" priority="6966" operator="equal">
      <formula>"jan."</formula>
    </cfRule>
  </conditionalFormatting>
  <conditionalFormatting sqref="AA15:AA16">
    <cfRule type="cellIs" dxfId="6975" priority="6965" operator="equal">
      <formula>"jan."</formula>
    </cfRule>
  </conditionalFormatting>
  <conditionalFormatting sqref="AA15:AA16">
    <cfRule type="cellIs" dxfId="6974" priority="6964" operator="equal">
      <formula>"jan."</formula>
    </cfRule>
  </conditionalFormatting>
  <conditionalFormatting sqref="AA15:AA16">
    <cfRule type="cellIs" dxfId="6973" priority="6963" operator="equal">
      <formula>"jan."</formula>
    </cfRule>
  </conditionalFormatting>
  <conditionalFormatting sqref="AB15:AB16">
    <cfRule type="cellIs" dxfId="6972" priority="6962" operator="equal">
      <formula>"jan."</formula>
    </cfRule>
  </conditionalFormatting>
  <conditionalFormatting sqref="AA15:AA16">
    <cfRule type="cellIs" dxfId="6971" priority="6961" operator="equal">
      <formula>"jan."</formula>
    </cfRule>
  </conditionalFormatting>
  <conditionalFormatting sqref="AA15:AA16">
    <cfRule type="cellIs" dxfId="6970" priority="6960" operator="equal">
      <formula>"jan."</formula>
    </cfRule>
  </conditionalFormatting>
  <conditionalFormatting sqref="AC15:AC16">
    <cfRule type="cellIs" dxfId="6969" priority="6959" operator="equal">
      <formula>"jan."</formula>
    </cfRule>
  </conditionalFormatting>
  <conditionalFormatting sqref="AB15:AB16">
    <cfRule type="cellIs" dxfId="6968" priority="6958" operator="equal">
      <formula>"jan."</formula>
    </cfRule>
  </conditionalFormatting>
  <conditionalFormatting sqref="AA15:AA16">
    <cfRule type="cellIs" dxfId="6967" priority="6957" operator="equal">
      <formula>"jan."</formula>
    </cfRule>
  </conditionalFormatting>
  <conditionalFormatting sqref="AB15:AB16">
    <cfRule type="cellIs" dxfId="6966" priority="6956" operator="equal">
      <formula>"jan."</formula>
    </cfRule>
  </conditionalFormatting>
  <conditionalFormatting sqref="AA15:AA16">
    <cfRule type="cellIs" dxfId="6965" priority="6955" operator="equal">
      <formula>"jan."</formula>
    </cfRule>
  </conditionalFormatting>
  <conditionalFormatting sqref="AB15:AB16">
    <cfRule type="cellIs" dxfId="6964" priority="6954" operator="equal">
      <formula>"jan."</formula>
    </cfRule>
  </conditionalFormatting>
  <conditionalFormatting sqref="AA15:AA16">
    <cfRule type="cellIs" dxfId="6963" priority="6953" operator="equal">
      <formula>"jan."</formula>
    </cfRule>
  </conditionalFormatting>
  <conditionalFormatting sqref="AA15:AA16">
    <cfRule type="cellIs" dxfId="6962" priority="6952" operator="equal">
      <formula>"jan."</formula>
    </cfRule>
  </conditionalFormatting>
  <conditionalFormatting sqref="AA15:AA16">
    <cfRule type="cellIs" dxfId="6961" priority="6951" operator="equal">
      <formula>"jan."</formula>
    </cfRule>
  </conditionalFormatting>
  <conditionalFormatting sqref="AA15:AA16">
    <cfRule type="cellIs" dxfId="6960" priority="6950" operator="equal">
      <formula>"jan."</formula>
    </cfRule>
  </conditionalFormatting>
  <conditionalFormatting sqref="AB15:AB16">
    <cfRule type="cellIs" dxfId="6959" priority="6949" operator="equal">
      <formula>"jan."</formula>
    </cfRule>
  </conditionalFormatting>
  <conditionalFormatting sqref="AA15:AA16">
    <cfRule type="cellIs" dxfId="6958" priority="6948" operator="equal">
      <formula>"jan."</formula>
    </cfRule>
  </conditionalFormatting>
  <conditionalFormatting sqref="AA15:AA16">
    <cfRule type="cellIs" dxfId="6957" priority="6947" operator="equal">
      <formula>"jan."</formula>
    </cfRule>
  </conditionalFormatting>
  <conditionalFormatting sqref="AA15:AA16">
    <cfRule type="cellIs" dxfId="6956" priority="6946" operator="equal">
      <formula>"jan."</formula>
    </cfRule>
  </conditionalFormatting>
  <conditionalFormatting sqref="AB15:AB16">
    <cfRule type="cellIs" dxfId="6955" priority="6945" operator="equal">
      <formula>"jan."</formula>
    </cfRule>
  </conditionalFormatting>
  <conditionalFormatting sqref="AA15:AA16">
    <cfRule type="cellIs" dxfId="6954" priority="6944" operator="equal">
      <formula>"jan."</formula>
    </cfRule>
  </conditionalFormatting>
  <conditionalFormatting sqref="AA15:AA16">
    <cfRule type="cellIs" dxfId="6953" priority="6943" operator="equal">
      <formula>"jan."</formula>
    </cfRule>
  </conditionalFormatting>
  <conditionalFormatting sqref="AA15:AA16">
    <cfRule type="cellIs" dxfId="6952" priority="6942" operator="equal">
      <formula>"jan."</formula>
    </cfRule>
  </conditionalFormatting>
  <conditionalFormatting sqref="AA15:AA16">
    <cfRule type="cellIs" dxfId="6951" priority="6941" operator="equal">
      <formula>"jan."</formula>
    </cfRule>
  </conditionalFormatting>
  <conditionalFormatting sqref="AB15:AB16">
    <cfRule type="cellIs" dxfId="6950" priority="6940" operator="equal">
      <formula>"jan."</formula>
    </cfRule>
  </conditionalFormatting>
  <conditionalFormatting sqref="AA15:AA16">
    <cfRule type="cellIs" dxfId="6949" priority="6939" operator="equal">
      <formula>"jan."</formula>
    </cfRule>
  </conditionalFormatting>
  <conditionalFormatting sqref="AA15:AA16">
    <cfRule type="cellIs" dxfId="6948" priority="6938" operator="equal">
      <formula>"jan."</formula>
    </cfRule>
  </conditionalFormatting>
  <conditionalFormatting sqref="AA15:AA16">
    <cfRule type="cellIs" dxfId="6947" priority="6937" operator="equal">
      <formula>"jan."</formula>
    </cfRule>
  </conditionalFormatting>
  <conditionalFormatting sqref="AA15:AA16">
    <cfRule type="cellIs" dxfId="6946" priority="6936" operator="equal">
      <formula>"jan."</formula>
    </cfRule>
  </conditionalFormatting>
  <conditionalFormatting sqref="AA15:AA16">
    <cfRule type="cellIs" dxfId="6945" priority="6935" operator="equal">
      <formula>"jan."</formula>
    </cfRule>
  </conditionalFormatting>
  <conditionalFormatting sqref="AA15:AA16">
    <cfRule type="cellIs" dxfId="6944" priority="6934" operator="equal">
      <formula>"jan."</formula>
    </cfRule>
  </conditionalFormatting>
  <conditionalFormatting sqref="AA15:AA16">
    <cfRule type="cellIs" dxfId="6943" priority="6933" operator="equal">
      <formula>"jan."</formula>
    </cfRule>
  </conditionalFormatting>
  <conditionalFormatting sqref="AA15:AA16">
    <cfRule type="cellIs" dxfId="6942" priority="6932" operator="equal">
      <formula>"jan."</formula>
    </cfRule>
  </conditionalFormatting>
  <conditionalFormatting sqref="AB15:AB16">
    <cfRule type="cellIs" dxfId="6941" priority="6931" operator="equal">
      <formula>"jan."</formula>
    </cfRule>
  </conditionalFormatting>
  <conditionalFormatting sqref="AC15:AC16">
    <cfRule type="cellIs" dxfId="6940" priority="6930" operator="equal">
      <formula>"jan."</formula>
    </cfRule>
  </conditionalFormatting>
  <conditionalFormatting sqref="AD15:AD16">
    <cfRule type="cellIs" dxfId="6939" priority="6929" operator="equal">
      <formula>"jan."</formula>
    </cfRule>
  </conditionalFormatting>
  <conditionalFormatting sqref="AD15:AD16">
    <cfRule type="cellIs" dxfId="6938" priority="6928" operator="equal">
      <formula>"jan."</formula>
    </cfRule>
  </conditionalFormatting>
  <conditionalFormatting sqref="AC15:AC16">
    <cfRule type="cellIs" dxfId="6937" priority="6927" operator="equal">
      <formula>"jan."</formula>
    </cfRule>
  </conditionalFormatting>
  <conditionalFormatting sqref="AD15:AD16">
    <cfRule type="cellIs" dxfId="6936" priority="6926" operator="equal">
      <formula>"jan."</formula>
    </cfRule>
  </conditionalFormatting>
  <conditionalFormatting sqref="AC15:AC16">
    <cfRule type="cellIs" dxfId="6935" priority="6925" operator="equal">
      <formula>"jan."</formula>
    </cfRule>
  </conditionalFormatting>
  <conditionalFormatting sqref="AD15:AD16">
    <cfRule type="cellIs" dxfId="6934" priority="6924" operator="equal">
      <formula>"jan."</formula>
    </cfRule>
  </conditionalFormatting>
  <conditionalFormatting sqref="AB15:AB16">
    <cfRule type="cellIs" dxfId="6933" priority="6923" operator="equal">
      <formula>"jan."</formula>
    </cfRule>
  </conditionalFormatting>
  <conditionalFormatting sqref="AC15:AC16">
    <cfRule type="cellIs" dxfId="6932" priority="6922" operator="equal">
      <formula>"jan."</formula>
    </cfRule>
  </conditionalFormatting>
  <conditionalFormatting sqref="AC15:AC16">
    <cfRule type="cellIs" dxfId="6931" priority="6921" operator="equal">
      <formula>"jan."</formula>
    </cfRule>
  </conditionalFormatting>
  <conditionalFormatting sqref="AB15:AB16">
    <cfRule type="cellIs" dxfId="6930" priority="6920" operator="equal">
      <formula>"jan."</formula>
    </cfRule>
  </conditionalFormatting>
  <conditionalFormatting sqref="AC15:AC16">
    <cfRule type="cellIs" dxfId="6929" priority="6919" operator="equal">
      <formula>"jan."</formula>
    </cfRule>
  </conditionalFormatting>
  <conditionalFormatting sqref="AB15:AB16">
    <cfRule type="cellIs" dxfId="6928" priority="6918" operator="equal">
      <formula>"jan."</formula>
    </cfRule>
  </conditionalFormatting>
  <conditionalFormatting sqref="AC15:AC16">
    <cfRule type="cellIs" dxfId="6927" priority="6917" operator="equal">
      <formula>"jan."</formula>
    </cfRule>
  </conditionalFormatting>
  <conditionalFormatting sqref="AA15:AA16">
    <cfRule type="cellIs" dxfId="6926" priority="6916" operator="equal">
      <formula>"jan."</formula>
    </cfRule>
  </conditionalFormatting>
  <conditionalFormatting sqref="AB15:AB16">
    <cfRule type="cellIs" dxfId="6925" priority="6915" operator="equal">
      <formula>"jan."</formula>
    </cfRule>
  </conditionalFormatting>
  <conditionalFormatting sqref="AD15:AD16">
    <cfRule type="cellIs" dxfId="6924" priority="6914" operator="equal">
      <formula>"jan."</formula>
    </cfRule>
  </conditionalFormatting>
  <conditionalFormatting sqref="AC15:AC16">
    <cfRule type="cellIs" dxfId="6923" priority="6913" operator="equal">
      <formula>"jan."</formula>
    </cfRule>
  </conditionalFormatting>
  <conditionalFormatting sqref="AB15:AB16">
    <cfRule type="cellIs" dxfId="6922" priority="6912" operator="equal">
      <formula>"jan."</formula>
    </cfRule>
  </conditionalFormatting>
  <conditionalFormatting sqref="AC15:AC16">
    <cfRule type="cellIs" dxfId="6921" priority="6911" operator="equal">
      <formula>"jan."</formula>
    </cfRule>
  </conditionalFormatting>
  <conditionalFormatting sqref="AB15:AB16">
    <cfRule type="cellIs" dxfId="6920" priority="6910" operator="equal">
      <formula>"jan."</formula>
    </cfRule>
  </conditionalFormatting>
  <conditionalFormatting sqref="AC15:AC16">
    <cfRule type="cellIs" dxfId="6919" priority="6909" operator="equal">
      <formula>"jan."</formula>
    </cfRule>
  </conditionalFormatting>
  <conditionalFormatting sqref="AA15:AA16">
    <cfRule type="cellIs" dxfId="6918" priority="6908" operator="equal">
      <formula>"jan."</formula>
    </cfRule>
  </conditionalFormatting>
  <conditionalFormatting sqref="AB15:AB16">
    <cfRule type="cellIs" dxfId="6917" priority="6907" operator="equal">
      <formula>"jan."</formula>
    </cfRule>
  </conditionalFormatting>
  <conditionalFormatting sqref="AD15:AD16">
    <cfRule type="cellIs" dxfId="6916" priority="6906" operator="equal">
      <formula>"jan."</formula>
    </cfRule>
  </conditionalFormatting>
  <conditionalFormatting sqref="AB15:AB16">
    <cfRule type="cellIs" dxfId="6915" priority="6905" operator="equal">
      <formula>"jan."</formula>
    </cfRule>
  </conditionalFormatting>
  <conditionalFormatting sqref="AA15:AA16">
    <cfRule type="cellIs" dxfId="6914" priority="6904" operator="equal">
      <formula>"jan."</formula>
    </cfRule>
  </conditionalFormatting>
  <conditionalFormatting sqref="AB15:AB16">
    <cfRule type="cellIs" dxfId="6913" priority="6903" operator="equal">
      <formula>"jan."</formula>
    </cfRule>
  </conditionalFormatting>
  <conditionalFormatting sqref="AB15:AB16">
    <cfRule type="cellIs" dxfId="6912" priority="6901" operator="equal">
      <formula>"jan."</formula>
    </cfRule>
  </conditionalFormatting>
  <conditionalFormatting sqref="AA15:AA16">
    <cfRule type="cellIs" dxfId="6911" priority="6900" operator="equal">
      <formula>"jan."</formula>
    </cfRule>
  </conditionalFormatting>
  <conditionalFormatting sqref="AC15:AC16">
    <cfRule type="cellIs" dxfId="6910" priority="6899" operator="equal">
      <formula>"jan."</formula>
    </cfRule>
  </conditionalFormatting>
  <conditionalFormatting sqref="AC15:AC16">
    <cfRule type="cellIs" dxfId="6909" priority="6898" operator="equal">
      <formula>"jan."</formula>
    </cfRule>
  </conditionalFormatting>
  <conditionalFormatting sqref="AB15:AB16">
    <cfRule type="cellIs" dxfId="6908" priority="6897" operator="equal">
      <formula>"jan."</formula>
    </cfRule>
  </conditionalFormatting>
  <conditionalFormatting sqref="AC15:AC16">
    <cfRule type="cellIs" dxfId="6907" priority="6896" operator="equal">
      <formula>"jan."</formula>
    </cfRule>
  </conditionalFormatting>
  <conditionalFormatting sqref="AB15:AB16">
    <cfRule type="cellIs" dxfId="6906" priority="6895" operator="equal">
      <formula>"jan."</formula>
    </cfRule>
  </conditionalFormatting>
  <conditionalFormatting sqref="AC15:AC16">
    <cfRule type="cellIs" dxfId="6905" priority="6894" operator="equal">
      <formula>"jan."</formula>
    </cfRule>
  </conditionalFormatting>
  <conditionalFormatting sqref="AA15:AA16">
    <cfRule type="cellIs" dxfId="6904" priority="6893" operator="equal">
      <formula>"jan."</formula>
    </cfRule>
  </conditionalFormatting>
  <conditionalFormatting sqref="AB15:AB16">
    <cfRule type="cellIs" dxfId="6903" priority="6892" operator="equal">
      <formula>"jan."</formula>
    </cfRule>
  </conditionalFormatting>
  <conditionalFormatting sqref="AD15:AD16">
    <cfRule type="cellIs" dxfId="6902" priority="6891" operator="equal">
      <formula>"jan."</formula>
    </cfRule>
  </conditionalFormatting>
  <conditionalFormatting sqref="AB15:AB16">
    <cfRule type="cellIs" dxfId="6901" priority="6890" operator="equal">
      <formula>"jan."</formula>
    </cfRule>
  </conditionalFormatting>
  <conditionalFormatting sqref="AA15:AA16">
    <cfRule type="cellIs" dxfId="6900" priority="6889" operator="equal">
      <formula>"jan."</formula>
    </cfRule>
  </conditionalFormatting>
  <conditionalFormatting sqref="AB15:AB16">
    <cfRule type="cellIs" dxfId="6899" priority="6888" operator="equal">
      <formula>"jan."</formula>
    </cfRule>
  </conditionalFormatting>
  <conditionalFormatting sqref="AA15:AA16">
    <cfRule type="cellIs" dxfId="6898" priority="6887" operator="equal">
      <formula>"jan."</formula>
    </cfRule>
  </conditionalFormatting>
  <conditionalFormatting sqref="AB15:AB16">
    <cfRule type="cellIs" dxfId="6897" priority="6886" operator="equal">
      <formula>"jan."</formula>
    </cfRule>
  </conditionalFormatting>
  <conditionalFormatting sqref="AA15:AA16">
    <cfRule type="cellIs" dxfId="6896" priority="6885" operator="equal">
      <formula>"jan."</formula>
    </cfRule>
  </conditionalFormatting>
  <conditionalFormatting sqref="AC15:AC16">
    <cfRule type="cellIs" dxfId="6895" priority="6884" operator="equal">
      <formula>"jan."</formula>
    </cfRule>
  </conditionalFormatting>
  <conditionalFormatting sqref="AB15:AB16">
    <cfRule type="cellIs" dxfId="6894" priority="6883" operator="equal">
      <formula>"jan."</formula>
    </cfRule>
  </conditionalFormatting>
  <conditionalFormatting sqref="AA15:AA16">
    <cfRule type="cellIs" dxfId="6893" priority="6882" operator="equal">
      <formula>"jan."</formula>
    </cfRule>
  </conditionalFormatting>
  <conditionalFormatting sqref="AB15:AB16">
    <cfRule type="cellIs" dxfId="6892" priority="6881" operator="equal">
      <formula>"jan."</formula>
    </cfRule>
  </conditionalFormatting>
  <conditionalFormatting sqref="AA15:AA16">
    <cfRule type="cellIs" dxfId="6891" priority="6880" operator="equal">
      <formula>"jan."</formula>
    </cfRule>
  </conditionalFormatting>
  <conditionalFormatting sqref="AB15:AB16">
    <cfRule type="cellIs" dxfId="6890" priority="6879" operator="equal">
      <formula>"jan."</formula>
    </cfRule>
  </conditionalFormatting>
  <conditionalFormatting sqref="AA15:AA16">
    <cfRule type="cellIs" dxfId="6889" priority="6878" operator="equal">
      <formula>"jan."</formula>
    </cfRule>
  </conditionalFormatting>
  <conditionalFormatting sqref="AC15:AC16">
    <cfRule type="cellIs" dxfId="6888" priority="6877" operator="equal">
      <formula>"jan."</formula>
    </cfRule>
  </conditionalFormatting>
  <conditionalFormatting sqref="AA15:AA16">
    <cfRule type="cellIs" dxfId="6887" priority="6876" operator="equal">
      <formula>"jan."</formula>
    </cfRule>
  </conditionalFormatting>
  <conditionalFormatting sqref="AA15:AA16">
    <cfRule type="cellIs" dxfId="6886" priority="6875" operator="equal">
      <formula>"jan."</formula>
    </cfRule>
  </conditionalFormatting>
  <conditionalFormatting sqref="AA15:AA16">
    <cfRule type="cellIs" dxfId="6885" priority="6874" operator="equal">
      <formula>"jan."</formula>
    </cfRule>
  </conditionalFormatting>
  <conditionalFormatting sqref="AB15:AB16">
    <cfRule type="cellIs" dxfId="6884" priority="6873" operator="equal">
      <formula>"jan."</formula>
    </cfRule>
  </conditionalFormatting>
  <conditionalFormatting sqref="AC15:AC16">
    <cfRule type="cellIs" dxfId="6883" priority="6872" operator="equal">
      <formula>"jan."</formula>
    </cfRule>
  </conditionalFormatting>
  <conditionalFormatting sqref="AB15:AB16">
    <cfRule type="cellIs" dxfId="6882" priority="6871" operator="equal">
      <formula>"jan."</formula>
    </cfRule>
  </conditionalFormatting>
  <conditionalFormatting sqref="AC15:AC16">
    <cfRule type="cellIs" dxfId="6881" priority="6870" operator="equal">
      <formula>"jan."</formula>
    </cfRule>
  </conditionalFormatting>
  <conditionalFormatting sqref="AB15:AB16">
    <cfRule type="cellIs" dxfId="6880" priority="6869" operator="equal">
      <formula>"jan."</formula>
    </cfRule>
  </conditionalFormatting>
  <conditionalFormatting sqref="AC15:AC16">
    <cfRule type="cellIs" dxfId="6879" priority="6868" operator="equal">
      <formula>"jan."</formula>
    </cfRule>
  </conditionalFormatting>
  <conditionalFormatting sqref="AA15:AA16">
    <cfRule type="cellIs" dxfId="6878" priority="6867" operator="equal">
      <formula>"jan."</formula>
    </cfRule>
  </conditionalFormatting>
  <conditionalFormatting sqref="AB15:AB16">
    <cfRule type="cellIs" dxfId="6877" priority="6866" operator="equal">
      <formula>"jan."</formula>
    </cfRule>
  </conditionalFormatting>
  <conditionalFormatting sqref="AB15:AB16">
    <cfRule type="cellIs" dxfId="6876" priority="6865" operator="equal">
      <formula>"jan."</formula>
    </cfRule>
  </conditionalFormatting>
  <conditionalFormatting sqref="AA15:AA16">
    <cfRule type="cellIs" dxfId="6875" priority="6864" operator="equal">
      <formula>"jan."</formula>
    </cfRule>
  </conditionalFormatting>
  <conditionalFormatting sqref="AB15:AB16">
    <cfRule type="cellIs" dxfId="6874" priority="6863" operator="equal">
      <formula>"jan."</formula>
    </cfRule>
  </conditionalFormatting>
  <conditionalFormatting sqref="AA15:AA16">
    <cfRule type="cellIs" dxfId="6873" priority="6862" operator="equal">
      <formula>"jan."</formula>
    </cfRule>
  </conditionalFormatting>
  <conditionalFormatting sqref="AB15:AB16">
    <cfRule type="cellIs" dxfId="6872" priority="6861" operator="equal">
      <formula>"jan."</formula>
    </cfRule>
  </conditionalFormatting>
  <conditionalFormatting sqref="AA15:AA16">
    <cfRule type="cellIs" dxfId="6871" priority="6860" operator="equal">
      <formula>"jan."</formula>
    </cfRule>
  </conditionalFormatting>
  <conditionalFormatting sqref="AC15:AC16">
    <cfRule type="cellIs" dxfId="6870" priority="6859" operator="equal">
      <formula>"jan."</formula>
    </cfRule>
  </conditionalFormatting>
  <conditionalFormatting sqref="AB15:AB16">
    <cfRule type="cellIs" dxfId="6869" priority="6858" operator="equal">
      <formula>"jan."</formula>
    </cfRule>
  </conditionalFormatting>
  <conditionalFormatting sqref="AA15:AA16">
    <cfRule type="cellIs" dxfId="6868" priority="6857" operator="equal">
      <formula>"jan."</formula>
    </cfRule>
  </conditionalFormatting>
  <conditionalFormatting sqref="AB15:AB16">
    <cfRule type="cellIs" dxfId="6867" priority="6856" operator="equal">
      <formula>"jan."</formula>
    </cfRule>
  </conditionalFormatting>
  <conditionalFormatting sqref="AA15:AA16">
    <cfRule type="cellIs" dxfId="6866" priority="6855" operator="equal">
      <formula>"jan."</formula>
    </cfRule>
  </conditionalFormatting>
  <conditionalFormatting sqref="AB15:AB16">
    <cfRule type="cellIs" dxfId="6865" priority="6854" operator="equal">
      <formula>"jan."</formula>
    </cfRule>
  </conditionalFormatting>
  <conditionalFormatting sqref="AA15:AA16">
    <cfRule type="cellIs" dxfId="6864" priority="6853" operator="equal">
      <formula>"jan."</formula>
    </cfRule>
  </conditionalFormatting>
  <conditionalFormatting sqref="AC15:AC16">
    <cfRule type="cellIs" dxfId="6863" priority="6852" operator="equal">
      <formula>"jan."</formula>
    </cfRule>
  </conditionalFormatting>
  <conditionalFormatting sqref="AA15:AA16">
    <cfRule type="cellIs" dxfId="6862" priority="6851" operator="equal">
      <formula>"jan."</formula>
    </cfRule>
  </conditionalFormatting>
  <conditionalFormatting sqref="AA15:AA16">
    <cfRule type="cellIs" dxfId="6861" priority="6850" operator="equal">
      <formula>"jan."</formula>
    </cfRule>
  </conditionalFormatting>
  <conditionalFormatting sqref="AA15:AA16">
    <cfRule type="cellIs" dxfId="6860" priority="6849" operator="equal">
      <formula>"jan."</formula>
    </cfRule>
  </conditionalFormatting>
  <conditionalFormatting sqref="AB15:AB16">
    <cfRule type="cellIs" dxfId="6859" priority="6848" operator="equal">
      <formula>"jan."</formula>
    </cfRule>
  </conditionalFormatting>
  <conditionalFormatting sqref="AB15:AB16">
    <cfRule type="cellIs" dxfId="6858" priority="6847" operator="equal">
      <formula>"jan."</formula>
    </cfRule>
  </conditionalFormatting>
  <conditionalFormatting sqref="AA15:AA16">
    <cfRule type="cellIs" dxfId="6857" priority="6846" operator="equal">
      <formula>"jan."</formula>
    </cfRule>
  </conditionalFormatting>
  <conditionalFormatting sqref="AB15:AB16">
    <cfRule type="cellIs" dxfId="6856" priority="6845" operator="equal">
      <formula>"jan."</formula>
    </cfRule>
  </conditionalFormatting>
  <conditionalFormatting sqref="AA15:AA16">
    <cfRule type="cellIs" dxfId="6855" priority="6844" operator="equal">
      <formula>"jan."</formula>
    </cfRule>
  </conditionalFormatting>
  <conditionalFormatting sqref="AB15:AB16">
    <cfRule type="cellIs" dxfId="6854" priority="6843" operator="equal">
      <formula>"jan."</formula>
    </cfRule>
  </conditionalFormatting>
  <conditionalFormatting sqref="AA15:AA16">
    <cfRule type="cellIs" dxfId="6853" priority="6842" operator="equal">
      <formula>"jan."</formula>
    </cfRule>
  </conditionalFormatting>
  <conditionalFormatting sqref="AC15:AC16">
    <cfRule type="cellIs" dxfId="6852" priority="6841" operator="equal">
      <formula>"jan."</formula>
    </cfRule>
  </conditionalFormatting>
  <conditionalFormatting sqref="AA15:AA16">
    <cfRule type="cellIs" dxfId="6851" priority="6840" operator="equal">
      <formula>"jan."</formula>
    </cfRule>
  </conditionalFormatting>
  <conditionalFormatting sqref="AA15:AA16">
    <cfRule type="cellIs" dxfId="6850" priority="6839" operator="equal">
      <formula>"jan."</formula>
    </cfRule>
  </conditionalFormatting>
  <conditionalFormatting sqref="AA15:AA16">
    <cfRule type="cellIs" dxfId="6849" priority="6838" operator="equal">
      <formula>"jan."</formula>
    </cfRule>
  </conditionalFormatting>
  <conditionalFormatting sqref="AB15:AB16">
    <cfRule type="cellIs" dxfId="6848" priority="6837" operator="equal">
      <formula>"jan."</formula>
    </cfRule>
  </conditionalFormatting>
  <conditionalFormatting sqref="AA15:AA16">
    <cfRule type="cellIs" dxfId="6847" priority="6836" operator="equal">
      <formula>"jan."</formula>
    </cfRule>
  </conditionalFormatting>
  <conditionalFormatting sqref="AA15:AA16">
    <cfRule type="cellIs" dxfId="6846" priority="6835" operator="equal">
      <formula>"jan."</formula>
    </cfRule>
  </conditionalFormatting>
  <conditionalFormatting sqref="AA15:AA16">
    <cfRule type="cellIs" dxfId="6845" priority="6834" operator="equal">
      <formula>"jan."</formula>
    </cfRule>
  </conditionalFormatting>
  <conditionalFormatting sqref="AB15:AB16">
    <cfRule type="cellIs" dxfId="6844" priority="6833" operator="equal">
      <formula>"jan."</formula>
    </cfRule>
  </conditionalFormatting>
  <conditionalFormatting sqref="AA15:AA16">
    <cfRule type="cellIs" dxfId="6843" priority="6832" operator="equal">
      <formula>"jan."</formula>
    </cfRule>
  </conditionalFormatting>
  <conditionalFormatting sqref="AD15:AD16">
    <cfRule type="cellIs" dxfId="6842" priority="6831" operator="equal">
      <formula>"jan."</formula>
    </cfRule>
  </conditionalFormatting>
  <conditionalFormatting sqref="AC15:AC16">
    <cfRule type="cellIs" dxfId="6841" priority="6830" operator="equal">
      <formula>"jan."</formula>
    </cfRule>
  </conditionalFormatting>
  <conditionalFormatting sqref="AB15:AB16">
    <cfRule type="cellIs" dxfId="6840" priority="6829" operator="equal">
      <formula>"jan."</formula>
    </cfRule>
  </conditionalFormatting>
  <conditionalFormatting sqref="AC15:AC16">
    <cfRule type="cellIs" dxfId="6839" priority="6828" operator="equal">
      <formula>"jan."</formula>
    </cfRule>
  </conditionalFormatting>
  <conditionalFormatting sqref="AB15:AB16">
    <cfRule type="cellIs" dxfId="6838" priority="6827" operator="equal">
      <formula>"jan."</formula>
    </cfRule>
  </conditionalFormatting>
  <conditionalFormatting sqref="AC15:AC16">
    <cfRule type="cellIs" dxfId="6837" priority="6826" operator="equal">
      <formula>"jan."</formula>
    </cfRule>
  </conditionalFormatting>
  <conditionalFormatting sqref="AA15:AA16">
    <cfRule type="cellIs" dxfId="6836" priority="6825" operator="equal">
      <formula>"jan."</formula>
    </cfRule>
  </conditionalFormatting>
  <conditionalFormatting sqref="AB15:AB16">
    <cfRule type="cellIs" dxfId="6835" priority="6824" operator="equal">
      <formula>"jan."</formula>
    </cfRule>
  </conditionalFormatting>
  <conditionalFormatting sqref="AB15:AB16">
    <cfRule type="cellIs" dxfId="6834" priority="6823" operator="equal">
      <formula>"jan."</formula>
    </cfRule>
  </conditionalFormatting>
  <conditionalFormatting sqref="AA15:AA16">
    <cfRule type="cellIs" dxfId="6833" priority="6822" operator="equal">
      <formula>"jan."</formula>
    </cfRule>
  </conditionalFormatting>
  <conditionalFormatting sqref="AB15:AB16">
    <cfRule type="cellIs" dxfId="6832" priority="6821" operator="equal">
      <formula>"jan."</formula>
    </cfRule>
  </conditionalFormatting>
  <conditionalFormatting sqref="AA15:AA16">
    <cfRule type="cellIs" dxfId="6831" priority="6820" operator="equal">
      <formula>"jan."</formula>
    </cfRule>
  </conditionalFormatting>
  <conditionalFormatting sqref="AB15:AB16">
    <cfRule type="cellIs" dxfId="6830" priority="6819" operator="equal">
      <formula>"jan."</formula>
    </cfRule>
  </conditionalFormatting>
  <conditionalFormatting sqref="AA15:AA16">
    <cfRule type="cellIs" dxfId="6829" priority="6818" operator="equal">
      <formula>"jan."</formula>
    </cfRule>
  </conditionalFormatting>
  <conditionalFormatting sqref="AC15:AC16">
    <cfRule type="cellIs" dxfId="6828" priority="6817" operator="equal">
      <formula>"jan."</formula>
    </cfRule>
  </conditionalFormatting>
  <conditionalFormatting sqref="AB15:AB16">
    <cfRule type="cellIs" dxfId="6827" priority="6816" operator="equal">
      <formula>"jan."</formula>
    </cfRule>
  </conditionalFormatting>
  <conditionalFormatting sqref="AA15:AA16">
    <cfRule type="cellIs" dxfId="6826" priority="6815" operator="equal">
      <formula>"jan."</formula>
    </cfRule>
  </conditionalFormatting>
  <conditionalFormatting sqref="AB15:AB16">
    <cfRule type="cellIs" dxfId="6825" priority="6814" operator="equal">
      <formula>"jan."</formula>
    </cfRule>
  </conditionalFormatting>
  <conditionalFormatting sqref="AA15:AA16">
    <cfRule type="cellIs" dxfId="6824" priority="6813" operator="equal">
      <formula>"jan."</formula>
    </cfRule>
  </conditionalFormatting>
  <conditionalFormatting sqref="AB15:AB16">
    <cfRule type="cellIs" dxfId="6823" priority="6812" operator="equal">
      <formula>"jan."</formula>
    </cfRule>
  </conditionalFormatting>
  <conditionalFormatting sqref="AA15:AA16">
    <cfRule type="cellIs" dxfId="6822" priority="6811" operator="equal">
      <formula>"jan."</formula>
    </cfRule>
  </conditionalFormatting>
  <conditionalFormatting sqref="AC15:AC16">
    <cfRule type="cellIs" dxfId="6821" priority="6810" operator="equal">
      <formula>"jan."</formula>
    </cfRule>
  </conditionalFormatting>
  <conditionalFormatting sqref="AA15:AA16">
    <cfRule type="cellIs" dxfId="6820" priority="6809" operator="equal">
      <formula>"jan."</formula>
    </cfRule>
  </conditionalFormatting>
  <conditionalFormatting sqref="AA15:AA16">
    <cfRule type="cellIs" dxfId="6819" priority="6808" operator="equal">
      <formula>"jan."</formula>
    </cfRule>
  </conditionalFormatting>
  <conditionalFormatting sqref="AA15:AA16">
    <cfRule type="cellIs" dxfId="6818" priority="6807" operator="equal">
      <formula>"jan."</formula>
    </cfRule>
  </conditionalFormatting>
  <conditionalFormatting sqref="AB15:AB16">
    <cfRule type="cellIs" dxfId="6817" priority="6806" operator="equal">
      <formula>"jan."</formula>
    </cfRule>
  </conditionalFormatting>
  <conditionalFormatting sqref="AB15:AB16">
    <cfRule type="cellIs" dxfId="6816" priority="6805" operator="equal">
      <formula>"jan."</formula>
    </cfRule>
  </conditionalFormatting>
  <conditionalFormatting sqref="AA15:AA16">
    <cfRule type="cellIs" dxfId="6815" priority="6804" operator="equal">
      <formula>"jan."</formula>
    </cfRule>
  </conditionalFormatting>
  <conditionalFormatting sqref="AB15:AB16">
    <cfRule type="cellIs" dxfId="6814" priority="6803" operator="equal">
      <formula>"jan."</formula>
    </cfRule>
  </conditionalFormatting>
  <conditionalFormatting sqref="AA15:AA16">
    <cfRule type="cellIs" dxfId="6813" priority="6802" operator="equal">
      <formula>"jan."</formula>
    </cfRule>
  </conditionalFormatting>
  <conditionalFormatting sqref="AB15:AB16">
    <cfRule type="cellIs" dxfId="6812" priority="6801" operator="equal">
      <formula>"jan."</formula>
    </cfRule>
  </conditionalFormatting>
  <conditionalFormatting sqref="AA15:AA16">
    <cfRule type="cellIs" dxfId="6811" priority="6800" operator="equal">
      <formula>"jan."</formula>
    </cfRule>
  </conditionalFormatting>
  <conditionalFormatting sqref="AC15:AC16">
    <cfRule type="cellIs" dxfId="6810" priority="6799" operator="equal">
      <formula>"jan."</formula>
    </cfRule>
  </conditionalFormatting>
  <conditionalFormatting sqref="AA15:AA16">
    <cfRule type="cellIs" dxfId="6809" priority="6798" operator="equal">
      <formula>"jan."</formula>
    </cfRule>
  </conditionalFormatting>
  <conditionalFormatting sqref="AA15:AA16">
    <cfRule type="cellIs" dxfId="6808" priority="6797" operator="equal">
      <formula>"jan."</formula>
    </cfRule>
  </conditionalFormatting>
  <conditionalFormatting sqref="AA15:AA16">
    <cfRule type="cellIs" dxfId="6807" priority="6796" operator="equal">
      <formula>"jan."</formula>
    </cfRule>
  </conditionalFormatting>
  <conditionalFormatting sqref="AB15:AB16">
    <cfRule type="cellIs" dxfId="6806" priority="6795" operator="equal">
      <formula>"jan."</formula>
    </cfRule>
  </conditionalFormatting>
  <conditionalFormatting sqref="AA15:AA16">
    <cfRule type="cellIs" dxfId="6805" priority="6794" operator="equal">
      <formula>"jan."</formula>
    </cfRule>
  </conditionalFormatting>
  <conditionalFormatting sqref="AA15:AA16">
    <cfRule type="cellIs" dxfId="6804" priority="6793" operator="equal">
      <formula>"jan."</formula>
    </cfRule>
  </conditionalFormatting>
  <conditionalFormatting sqref="AA15:AA16">
    <cfRule type="cellIs" dxfId="6803" priority="6792" operator="equal">
      <formula>"jan."</formula>
    </cfRule>
  </conditionalFormatting>
  <conditionalFormatting sqref="AB15:AB16">
    <cfRule type="cellIs" dxfId="6802" priority="6791" operator="equal">
      <formula>"jan."</formula>
    </cfRule>
  </conditionalFormatting>
  <conditionalFormatting sqref="AA15:AA16">
    <cfRule type="cellIs" dxfId="6801" priority="6790" operator="equal">
      <formula>"jan."</formula>
    </cfRule>
  </conditionalFormatting>
  <conditionalFormatting sqref="AB15:AB16">
    <cfRule type="cellIs" dxfId="6800" priority="6789" operator="equal">
      <formula>"jan."</formula>
    </cfRule>
  </conditionalFormatting>
  <conditionalFormatting sqref="AA15:AA16">
    <cfRule type="cellIs" dxfId="6799" priority="6788" operator="equal">
      <formula>"jan."</formula>
    </cfRule>
  </conditionalFormatting>
  <conditionalFormatting sqref="AB15:AB16">
    <cfRule type="cellIs" dxfId="6798" priority="6787" operator="equal">
      <formula>"jan."</formula>
    </cfRule>
  </conditionalFormatting>
  <conditionalFormatting sqref="AA15:AA16">
    <cfRule type="cellIs" dxfId="6797" priority="6786" operator="equal">
      <formula>"jan."</formula>
    </cfRule>
  </conditionalFormatting>
  <conditionalFormatting sqref="AB15:AB16">
    <cfRule type="cellIs" dxfId="6796" priority="6785" operator="equal">
      <formula>"jan."</formula>
    </cfRule>
  </conditionalFormatting>
  <conditionalFormatting sqref="AA15:AA16">
    <cfRule type="cellIs" dxfId="6795" priority="6784" operator="equal">
      <formula>"jan."</formula>
    </cfRule>
  </conditionalFormatting>
  <conditionalFormatting sqref="AA15:AA16">
    <cfRule type="cellIs" dxfId="6794" priority="6783" operator="equal">
      <formula>"jan."</formula>
    </cfRule>
  </conditionalFormatting>
  <conditionalFormatting sqref="AA15:AA16">
    <cfRule type="cellIs" dxfId="6793" priority="6782" operator="equal">
      <formula>"jan."</formula>
    </cfRule>
  </conditionalFormatting>
  <conditionalFormatting sqref="AA15:AA16">
    <cfRule type="cellIs" dxfId="6792" priority="6781" operator="equal">
      <formula>"jan."</formula>
    </cfRule>
  </conditionalFormatting>
  <conditionalFormatting sqref="AB15:AB16">
    <cfRule type="cellIs" dxfId="6791" priority="6780" operator="equal">
      <formula>"jan."</formula>
    </cfRule>
  </conditionalFormatting>
  <conditionalFormatting sqref="AA15:AA16">
    <cfRule type="cellIs" dxfId="6790" priority="6779" operator="equal">
      <formula>"jan."</formula>
    </cfRule>
  </conditionalFormatting>
  <conditionalFormatting sqref="AA15:AA16">
    <cfRule type="cellIs" dxfId="6789" priority="6778" operator="equal">
      <formula>"jan."</formula>
    </cfRule>
  </conditionalFormatting>
  <conditionalFormatting sqref="AA15:AA16">
    <cfRule type="cellIs" dxfId="6788" priority="6777" operator="equal">
      <formula>"jan."</formula>
    </cfRule>
  </conditionalFormatting>
  <conditionalFormatting sqref="AB15:AB16">
    <cfRule type="cellIs" dxfId="6787" priority="6776" operator="equal">
      <formula>"jan."</formula>
    </cfRule>
  </conditionalFormatting>
  <conditionalFormatting sqref="AA15:AA16">
    <cfRule type="cellIs" dxfId="6786" priority="6775" operator="equal">
      <formula>"jan."</formula>
    </cfRule>
  </conditionalFormatting>
  <conditionalFormatting sqref="AA15:AA16">
    <cfRule type="cellIs" dxfId="6785" priority="6774" operator="equal">
      <formula>"jan."</formula>
    </cfRule>
  </conditionalFormatting>
  <conditionalFormatting sqref="AA15:AA16">
    <cfRule type="cellIs" dxfId="6784" priority="6773" operator="equal">
      <formula>"jan."</formula>
    </cfRule>
  </conditionalFormatting>
  <conditionalFormatting sqref="AA15:AA16">
    <cfRule type="cellIs" dxfId="6783" priority="6772" operator="equal">
      <formula>"jan."</formula>
    </cfRule>
  </conditionalFormatting>
  <conditionalFormatting sqref="AB15:AB16">
    <cfRule type="cellIs" dxfId="6782" priority="6771" operator="equal">
      <formula>"jan."</formula>
    </cfRule>
  </conditionalFormatting>
  <conditionalFormatting sqref="AA15:AA16">
    <cfRule type="cellIs" dxfId="6781" priority="6770" operator="equal">
      <formula>"jan."</formula>
    </cfRule>
  </conditionalFormatting>
  <conditionalFormatting sqref="AA15:AA16">
    <cfRule type="cellIs" dxfId="6780" priority="6769" operator="equal">
      <formula>"jan."</formula>
    </cfRule>
  </conditionalFormatting>
  <conditionalFormatting sqref="AC15:AC16">
    <cfRule type="cellIs" dxfId="6779" priority="6768" operator="equal">
      <formula>"jan."</formula>
    </cfRule>
  </conditionalFormatting>
  <conditionalFormatting sqref="AD15:AD16">
    <cfRule type="cellIs" dxfId="6778" priority="6767" operator="equal">
      <formula>"jan."</formula>
    </cfRule>
  </conditionalFormatting>
  <conditionalFormatting sqref="AE15:AE16">
    <cfRule type="cellIs" dxfId="6777" priority="6766" operator="equal">
      <formula>"jan."</formula>
    </cfRule>
  </conditionalFormatting>
  <conditionalFormatting sqref="AC15:AC16">
    <cfRule type="cellIs" dxfId="6776" priority="6765" operator="equal">
      <formula>"jan."</formula>
    </cfRule>
  </conditionalFormatting>
  <conditionalFormatting sqref="AB15:AB16">
    <cfRule type="cellIs" dxfId="6775" priority="6764" operator="equal">
      <formula>"jan."</formula>
    </cfRule>
  </conditionalFormatting>
  <conditionalFormatting sqref="AC15:AC16">
    <cfRule type="cellIs" dxfId="6774" priority="6763" operator="equal">
      <formula>"jan."</formula>
    </cfRule>
  </conditionalFormatting>
  <conditionalFormatting sqref="AB15:AB16">
    <cfRule type="cellIs" dxfId="6773" priority="6762" operator="equal">
      <formula>"jan."</formula>
    </cfRule>
  </conditionalFormatting>
  <conditionalFormatting sqref="AC15:AC16">
    <cfRule type="cellIs" dxfId="6772" priority="6761" operator="equal">
      <formula>"jan."</formula>
    </cfRule>
  </conditionalFormatting>
  <conditionalFormatting sqref="AA15:AA16">
    <cfRule type="cellIs" dxfId="6771" priority="6760" operator="equal">
      <formula>"jan."</formula>
    </cfRule>
  </conditionalFormatting>
  <conditionalFormatting sqref="AB15:AB16">
    <cfRule type="cellIs" dxfId="6770" priority="6759" operator="equal">
      <formula>"jan."</formula>
    </cfRule>
  </conditionalFormatting>
  <conditionalFormatting sqref="AB15:AB16">
    <cfRule type="cellIs" dxfId="6769" priority="6758" operator="equal">
      <formula>"jan."</formula>
    </cfRule>
  </conditionalFormatting>
  <conditionalFormatting sqref="AA15:AA16">
    <cfRule type="cellIs" dxfId="6768" priority="6757" operator="equal">
      <formula>"jan."</formula>
    </cfRule>
  </conditionalFormatting>
  <conditionalFormatting sqref="AB15:AB16">
    <cfRule type="cellIs" dxfId="6767" priority="6756" operator="equal">
      <formula>"jan."</formula>
    </cfRule>
  </conditionalFormatting>
  <conditionalFormatting sqref="AA15:AA16">
    <cfRule type="cellIs" dxfId="6766" priority="6755" operator="equal">
      <formula>"jan."</formula>
    </cfRule>
  </conditionalFormatting>
  <conditionalFormatting sqref="AA15:AA16">
    <cfRule type="cellIs" dxfId="6765" priority="6753" operator="equal">
      <formula>"jan."</formula>
    </cfRule>
  </conditionalFormatting>
  <conditionalFormatting sqref="AC15:AC16">
    <cfRule type="cellIs" dxfId="6764" priority="6752" operator="equal">
      <formula>"jan."</formula>
    </cfRule>
  </conditionalFormatting>
  <conditionalFormatting sqref="AB15:AB16">
    <cfRule type="cellIs" dxfId="6763" priority="6751" operator="equal">
      <formula>"jan."</formula>
    </cfRule>
  </conditionalFormatting>
  <conditionalFormatting sqref="AA15:AA16">
    <cfRule type="cellIs" dxfId="6762" priority="6750" operator="equal">
      <formula>"jan."</formula>
    </cfRule>
  </conditionalFormatting>
  <conditionalFormatting sqref="AB15:AB16">
    <cfRule type="cellIs" dxfId="6761" priority="6749" operator="equal">
      <formula>"jan."</formula>
    </cfRule>
  </conditionalFormatting>
  <conditionalFormatting sqref="AA15:AA16">
    <cfRule type="cellIs" dxfId="6760" priority="6748" operator="equal">
      <formula>"jan."</formula>
    </cfRule>
  </conditionalFormatting>
  <conditionalFormatting sqref="AA15:AA16">
    <cfRule type="cellIs" dxfId="6759" priority="6746" operator="equal">
      <formula>"jan."</formula>
    </cfRule>
  </conditionalFormatting>
  <conditionalFormatting sqref="AC15:AC16">
    <cfRule type="cellIs" dxfId="6758" priority="6745" operator="equal">
      <formula>"jan."</formula>
    </cfRule>
  </conditionalFormatting>
  <conditionalFormatting sqref="AA15:AA16">
    <cfRule type="cellIs" dxfId="6757" priority="6742" operator="equal">
      <formula>"jan."</formula>
    </cfRule>
  </conditionalFormatting>
  <conditionalFormatting sqref="AB15:AB16">
    <cfRule type="cellIs" dxfId="6756" priority="6741" operator="equal">
      <formula>"jan."</formula>
    </cfRule>
  </conditionalFormatting>
  <conditionalFormatting sqref="AB15:AB16">
    <cfRule type="cellIs" dxfId="6755" priority="6740" operator="equal">
      <formula>"jan."</formula>
    </cfRule>
  </conditionalFormatting>
  <conditionalFormatting sqref="AA15:AA16">
    <cfRule type="cellIs" dxfId="6754" priority="6739" operator="equal">
      <formula>"jan."</formula>
    </cfRule>
  </conditionalFormatting>
  <conditionalFormatting sqref="AB15:AB16">
    <cfRule type="cellIs" dxfId="6753" priority="6738" operator="equal">
      <formula>"jan."</formula>
    </cfRule>
  </conditionalFormatting>
  <conditionalFormatting sqref="AA15:AA16">
    <cfRule type="cellIs" dxfId="6752" priority="6737" operator="equal">
      <formula>"jan."</formula>
    </cfRule>
  </conditionalFormatting>
  <conditionalFormatting sqref="AB15:AB16">
    <cfRule type="cellIs" dxfId="6751" priority="6736" operator="equal">
      <formula>"jan."</formula>
    </cfRule>
  </conditionalFormatting>
  <conditionalFormatting sqref="AA15:AA16">
    <cfRule type="cellIs" dxfId="6750" priority="6735" operator="equal">
      <formula>"jan."</formula>
    </cfRule>
  </conditionalFormatting>
  <conditionalFormatting sqref="AC15:AC16">
    <cfRule type="cellIs" dxfId="6749" priority="6734" operator="equal">
      <formula>"jan."</formula>
    </cfRule>
  </conditionalFormatting>
  <conditionalFormatting sqref="AA15:AA16">
    <cfRule type="cellIs" dxfId="6748" priority="6733" operator="equal">
      <formula>"jan."</formula>
    </cfRule>
  </conditionalFormatting>
  <conditionalFormatting sqref="AA15:AA16">
    <cfRule type="cellIs" dxfId="6747" priority="6732" operator="equal">
      <formula>"jan."</formula>
    </cfRule>
  </conditionalFormatting>
  <conditionalFormatting sqref="AA15:AA16">
    <cfRule type="cellIs" dxfId="6746" priority="6731" operator="equal">
      <formula>"jan."</formula>
    </cfRule>
  </conditionalFormatting>
  <conditionalFormatting sqref="AB15:AB16">
    <cfRule type="cellIs" dxfId="6745" priority="6730" operator="equal">
      <formula>"jan."</formula>
    </cfRule>
  </conditionalFormatting>
  <conditionalFormatting sqref="AA15:AA16">
    <cfRule type="cellIs" dxfId="6744" priority="6729" operator="equal">
      <formula>"jan."</formula>
    </cfRule>
  </conditionalFormatting>
  <conditionalFormatting sqref="AA15:AA16">
    <cfRule type="cellIs" dxfId="6743" priority="6728" operator="equal">
      <formula>"jan."</formula>
    </cfRule>
  </conditionalFormatting>
  <conditionalFormatting sqref="AA15:AA16">
    <cfRule type="cellIs" dxfId="6742" priority="6727" operator="equal">
      <formula>"jan."</formula>
    </cfRule>
  </conditionalFormatting>
  <conditionalFormatting sqref="AB15:AB16">
    <cfRule type="cellIs" dxfId="6741" priority="6726" operator="equal">
      <formula>"jan."</formula>
    </cfRule>
  </conditionalFormatting>
  <conditionalFormatting sqref="AA15:AA16">
    <cfRule type="cellIs" dxfId="6740" priority="6725" operator="equal">
      <formula>"jan."</formula>
    </cfRule>
  </conditionalFormatting>
  <conditionalFormatting sqref="AB15:AB16">
    <cfRule type="cellIs" dxfId="6739" priority="6724" operator="equal">
      <formula>"jan."</formula>
    </cfRule>
  </conditionalFormatting>
  <conditionalFormatting sqref="AA15:AA16">
    <cfRule type="cellIs" dxfId="6738" priority="6723" operator="equal">
      <formula>"jan."</formula>
    </cfRule>
  </conditionalFormatting>
  <conditionalFormatting sqref="AB15:AB16">
    <cfRule type="cellIs" dxfId="6737" priority="6722" operator="equal">
      <formula>"jan."</formula>
    </cfRule>
  </conditionalFormatting>
  <conditionalFormatting sqref="AA15:AA16">
    <cfRule type="cellIs" dxfId="6736" priority="6721" operator="equal">
      <formula>"jan."</formula>
    </cfRule>
  </conditionalFormatting>
  <conditionalFormatting sqref="AB15:AB16">
    <cfRule type="cellIs" dxfId="6735" priority="6720" operator="equal">
      <formula>"jan."</formula>
    </cfRule>
  </conditionalFormatting>
  <conditionalFormatting sqref="AA15:AA16">
    <cfRule type="cellIs" dxfId="6734" priority="6719" operator="equal">
      <formula>"jan."</formula>
    </cfRule>
  </conditionalFormatting>
  <conditionalFormatting sqref="AA15:AA16">
    <cfRule type="cellIs" dxfId="6733" priority="6718" operator="equal">
      <formula>"jan."</formula>
    </cfRule>
  </conditionalFormatting>
  <conditionalFormatting sqref="AA15:AA16">
    <cfRule type="cellIs" dxfId="6732" priority="6717" operator="equal">
      <formula>"jan."</formula>
    </cfRule>
  </conditionalFormatting>
  <conditionalFormatting sqref="AA15:AA16">
    <cfRule type="cellIs" dxfId="6731" priority="6716" operator="equal">
      <formula>"jan."</formula>
    </cfRule>
  </conditionalFormatting>
  <conditionalFormatting sqref="AB15:AB16">
    <cfRule type="cellIs" dxfId="6730" priority="6715" operator="equal">
      <formula>"jan."</formula>
    </cfRule>
  </conditionalFormatting>
  <conditionalFormatting sqref="AA15:AA16">
    <cfRule type="cellIs" dxfId="6729" priority="6714" operator="equal">
      <formula>"jan."</formula>
    </cfRule>
  </conditionalFormatting>
  <conditionalFormatting sqref="AA15:AA16">
    <cfRule type="cellIs" dxfId="6728" priority="6713" operator="equal">
      <formula>"jan."</formula>
    </cfRule>
  </conditionalFormatting>
  <conditionalFormatting sqref="AA15:AA16">
    <cfRule type="cellIs" dxfId="6727" priority="6712" operator="equal">
      <formula>"jan."</formula>
    </cfRule>
  </conditionalFormatting>
  <conditionalFormatting sqref="AB15:AB16">
    <cfRule type="cellIs" dxfId="6726" priority="6711" operator="equal">
      <formula>"jan."</formula>
    </cfRule>
  </conditionalFormatting>
  <conditionalFormatting sqref="AA15:AA16">
    <cfRule type="cellIs" dxfId="6725" priority="6710" operator="equal">
      <formula>"jan."</formula>
    </cfRule>
  </conditionalFormatting>
  <conditionalFormatting sqref="AA15:AA16">
    <cfRule type="cellIs" dxfId="6724" priority="6709" operator="equal">
      <formula>"jan."</formula>
    </cfRule>
  </conditionalFormatting>
  <conditionalFormatting sqref="AA15:AA16">
    <cfRule type="cellIs" dxfId="6723" priority="6708" operator="equal">
      <formula>"jan."</formula>
    </cfRule>
  </conditionalFormatting>
  <conditionalFormatting sqref="AA15:AA16">
    <cfRule type="cellIs" dxfId="6722" priority="6707" operator="equal">
      <formula>"jan."</formula>
    </cfRule>
  </conditionalFormatting>
  <conditionalFormatting sqref="AB15:AB16">
    <cfRule type="cellIs" dxfId="6721" priority="6706" operator="equal">
      <formula>"jan."</formula>
    </cfRule>
  </conditionalFormatting>
  <conditionalFormatting sqref="AA15:AA16">
    <cfRule type="cellIs" dxfId="6720" priority="6705" operator="equal">
      <formula>"jan."</formula>
    </cfRule>
  </conditionalFormatting>
  <conditionalFormatting sqref="AA15:AA16">
    <cfRule type="cellIs" dxfId="6719" priority="6704" operator="equal">
      <formula>"jan."</formula>
    </cfRule>
  </conditionalFormatting>
  <conditionalFormatting sqref="AC15:AC16">
    <cfRule type="cellIs" dxfId="6718" priority="6703" operator="equal">
      <formula>"jan."</formula>
    </cfRule>
  </conditionalFormatting>
  <conditionalFormatting sqref="AB15:AB16">
    <cfRule type="cellIs" dxfId="6717" priority="6702" operator="equal">
      <formula>"jan."</formula>
    </cfRule>
  </conditionalFormatting>
  <conditionalFormatting sqref="AA15:AA16">
    <cfRule type="cellIs" dxfId="6716" priority="6701" operator="equal">
      <formula>"jan."</formula>
    </cfRule>
  </conditionalFormatting>
  <conditionalFormatting sqref="AB15:AB16">
    <cfRule type="cellIs" dxfId="6715" priority="6700" operator="equal">
      <formula>"jan."</formula>
    </cfRule>
  </conditionalFormatting>
  <conditionalFormatting sqref="AA15:AA16">
    <cfRule type="cellIs" dxfId="6714" priority="6699" operator="equal">
      <formula>"jan."</formula>
    </cfRule>
  </conditionalFormatting>
  <conditionalFormatting sqref="AB15:AB16">
    <cfRule type="cellIs" dxfId="6713" priority="6698" operator="equal">
      <formula>"jan."</formula>
    </cfRule>
  </conditionalFormatting>
  <conditionalFormatting sqref="AA15:AA16">
    <cfRule type="cellIs" dxfId="6712" priority="6697" operator="equal">
      <formula>"jan."</formula>
    </cfRule>
  </conditionalFormatting>
  <conditionalFormatting sqref="AA15:AA16">
    <cfRule type="cellIs" dxfId="6711" priority="6696" operator="equal">
      <formula>"jan."</formula>
    </cfRule>
  </conditionalFormatting>
  <conditionalFormatting sqref="AA15:AA16">
    <cfRule type="cellIs" dxfId="6710" priority="6695" operator="equal">
      <formula>"jan."</formula>
    </cfRule>
  </conditionalFormatting>
  <conditionalFormatting sqref="AA15:AA16">
    <cfRule type="cellIs" dxfId="6709" priority="6694" operator="equal">
      <formula>"jan."</formula>
    </cfRule>
  </conditionalFormatting>
  <conditionalFormatting sqref="AB15:AB16">
    <cfRule type="cellIs" dxfId="6708" priority="6693" operator="equal">
      <formula>"jan."</formula>
    </cfRule>
  </conditionalFormatting>
  <conditionalFormatting sqref="AA15:AA16">
    <cfRule type="cellIs" dxfId="6707" priority="6692" operator="equal">
      <formula>"jan."</formula>
    </cfRule>
  </conditionalFormatting>
  <conditionalFormatting sqref="AA15:AA16">
    <cfRule type="cellIs" dxfId="6706" priority="6691" operator="equal">
      <formula>"jan."</formula>
    </cfRule>
  </conditionalFormatting>
  <conditionalFormatting sqref="AA15:AA16">
    <cfRule type="cellIs" dxfId="6705" priority="6690" operator="equal">
      <formula>"jan."</formula>
    </cfRule>
  </conditionalFormatting>
  <conditionalFormatting sqref="AB15:AB16">
    <cfRule type="cellIs" dxfId="6704" priority="6689" operator="equal">
      <formula>"jan."</formula>
    </cfRule>
  </conditionalFormatting>
  <conditionalFormatting sqref="AA15:AA16">
    <cfRule type="cellIs" dxfId="6703" priority="6687" operator="equal">
      <formula>"jan."</formula>
    </cfRule>
  </conditionalFormatting>
  <conditionalFormatting sqref="AA15:AA16">
    <cfRule type="cellIs" dxfId="6702" priority="6686" operator="equal">
      <formula>"jan."</formula>
    </cfRule>
  </conditionalFormatting>
  <conditionalFormatting sqref="AA15:AA16">
    <cfRule type="cellIs" dxfId="6701" priority="6685" operator="equal">
      <formula>"jan."</formula>
    </cfRule>
  </conditionalFormatting>
  <conditionalFormatting sqref="AB15:AB16">
    <cfRule type="cellIs" dxfId="6700" priority="6684" operator="equal">
      <formula>"jan."</formula>
    </cfRule>
  </conditionalFormatting>
  <conditionalFormatting sqref="AA15:AA16">
    <cfRule type="cellIs" dxfId="6699" priority="6683" operator="equal">
      <formula>"jan."</formula>
    </cfRule>
  </conditionalFormatting>
  <conditionalFormatting sqref="AA15:AA16">
    <cfRule type="cellIs" dxfId="6698" priority="6682" operator="equal">
      <formula>"jan."</formula>
    </cfRule>
  </conditionalFormatting>
  <conditionalFormatting sqref="AA15:AA16">
    <cfRule type="cellIs" dxfId="6697" priority="6681" operator="equal">
      <formula>"jan."</formula>
    </cfRule>
  </conditionalFormatting>
  <conditionalFormatting sqref="AA15:AA16">
    <cfRule type="cellIs" dxfId="6696" priority="6680" operator="equal">
      <formula>"jan."</formula>
    </cfRule>
  </conditionalFormatting>
  <conditionalFormatting sqref="AA15:AA16">
    <cfRule type="cellIs" dxfId="6695" priority="6679" operator="equal">
      <formula>"jan."</formula>
    </cfRule>
  </conditionalFormatting>
  <conditionalFormatting sqref="AA15:AA16">
    <cfRule type="cellIs" dxfId="6694" priority="6678" operator="equal">
      <formula>"jan."</formula>
    </cfRule>
  </conditionalFormatting>
  <conditionalFormatting sqref="AA15:AA16">
    <cfRule type="cellIs" dxfId="6693" priority="6677" operator="equal">
      <formula>"jan."</formula>
    </cfRule>
  </conditionalFormatting>
  <conditionalFormatting sqref="AA15:AA16">
    <cfRule type="cellIs" dxfId="6692" priority="6676" operator="equal">
      <formula>"jan."</formula>
    </cfRule>
  </conditionalFormatting>
  <conditionalFormatting sqref="AB15:AB16">
    <cfRule type="cellIs" dxfId="6691" priority="6675" operator="equal">
      <formula>"jan."</formula>
    </cfRule>
  </conditionalFormatting>
  <conditionalFormatting sqref="AC15:AC16">
    <cfRule type="cellIs" dxfId="6690" priority="6674" operator="equal">
      <formula>"jan."</formula>
    </cfRule>
  </conditionalFormatting>
  <conditionalFormatting sqref="AD15:AD16">
    <cfRule type="cellIs" dxfId="6689" priority="6673" operator="equal">
      <formula>"jan."</formula>
    </cfRule>
  </conditionalFormatting>
  <conditionalFormatting sqref="AC15:AC16">
    <cfRule type="cellIs" dxfId="6688" priority="6672" operator="equal">
      <formula>"jan."</formula>
    </cfRule>
  </conditionalFormatting>
  <conditionalFormatting sqref="AB15:AB16">
    <cfRule type="cellIs" dxfId="6687" priority="6671" operator="equal">
      <formula>"jan."</formula>
    </cfRule>
  </conditionalFormatting>
  <conditionalFormatting sqref="AC15:AC16">
    <cfRule type="cellIs" dxfId="6686" priority="6670" operator="equal">
      <formula>"jan."</formula>
    </cfRule>
  </conditionalFormatting>
  <conditionalFormatting sqref="AC15:AC16">
    <cfRule type="cellIs" dxfId="6685" priority="6668" operator="equal">
      <formula>"jan."</formula>
    </cfRule>
  </conditionalFormatting>
  <conditionalFormatting sqref="AA15:AA16">
    <cfRule type="cellIs" dxfId="6684" priority="6667" operator="equal">
      <formula>"jan."</formula>
    </cfRule>
  </conditionalFormatting>
  <conditionalFormatting sqref="AB15:AB16">
    <cfRule type="cellIs" dxfId="6683" priority="6666" operator="equal">
      <formula>"jan."</formula>
    </cfRule>
  </conditionalFormatting>
  <conditionalFormatting sqref="AB15:AB16">
    <cfRule type="cellIs" dxfId="6682" priority="6665" operator="equal">
      <formula>"jan."</formula>
    </cfRule>
  </conditionalFormatting>
  <conditionalFormatting sqref="AA15:AA16">
    <cfRule type="cellIs" dxfId="6681" priority="6664" operator="equal">
      <formula>"jan."</formula>
    </cfRule>
  </conditionalFormatting>
  <conditionalFormatting sqref="AB15:AB16">
    <cfRule type="cellIs" dxfId="6680" priority="6663" operator="equal">
      <formula>"jan."</formula>
    </cfRule>
  </conditionalFormatting>
  <conditionalFormatting sqref="AA15:AA16">
    <cfRule type="cellIs" dxfId="6679" priority="6662" operator="equal">
      <formula>"jan."</formula>
    </cfRule>
  </conditionalFormatting>
  <conditionalFormatting sqref="AB15:AB16">
    <cfRule type="cellIs" dxfId="6678" priority="6661" operator="equal">
      <formula>"jan."</formula>
    </cfRule>
  </conditionalFormatting>
  <conditionalFormatting sqref="AA15:AA16">
    <cfRule type="cellIs" dxfId="6677" priority="6660" operator="equal">
      <formula>"jan."</formula>
    </cfRule>
  </conditionalFormatting>
  <conditionalFormatting sqref="AC15:AC16">
    <cfRule type="cellIs" dxfId="6676" priority="6659" operator="equal">
      <formula>"jan."</formula>
    </cfRule>
  </conditionalFormatting>
  <conditionalFormatting sqref="AB15:AB16">
    <cfRule type="cellIs" dxfId="6675" priority="6658" operator="equal">
      <formula>"jan."</formula>
    </cfRule>
  </conditionalFormatting>
  <conditionalFormatting sqref="AA15:AA16">
    <cfRule type="cellIs" dxfId="6674" priority="6657" operator="equal">
      <formula>"jan."</formula>
    </cfRule>
  </conditionalFormatting>
  <conditionalFormatting sqref="AB15:AB16">
    <cfRule type="cellIs" dxfId="6673" priority="6656" operator="equal">
      <formula>"jan."</formula>
    </cfRule>
  </conditionalFormatting>
  <conditionalFormatting sqref="AA15:AA16">
    <cfRule type="cellIs" dxfId="6672" priority="6655" operator="equal">
      <formula>"jan."</formula>
    </cfRule>
  </conditionalFormatting>
  <conditionalFormatting sqref="AA15:AA16">
    <cfRule type="cellIs" dxfId="6671" priority="6653" operator="equal">
      <formula>"jan."</formula>
    </cfRule>
  </conditionalFormatting>
  <conditionalFormatting sqref="AC15:AC16">
    <cfRule type="cellIs" dxfId="6670" priority="6652" operator="equal">
      <formula>"jan."</formula>
    </cfRule>
  </conditionalFormatting>
  <conditionalFormatting sqref="AA15:AA16">
    <cfRule type="cellIs" dxfId="6669" priority="6651" operator="equal">
      <formula>"jan."</formula>
    </cfRule>
  </conditionalFormatting>
  <conditionalFormatting sqref="AA15:AA16">
    <cfRule type="cellIs" dxfId="6668" priority="6650" operator="equal">
      <formula>"jan."</formula>
    </cfRule>
  </conditionalFormatting>
  <conditionalFormatting sqref="AB15:AB16">
    <cfRule type="cellIs" dxfId="6667" priority="6648" operator="equal">
      <formula>"jan."</formula>
    </cfRule>
  </conditionalFormatting>
  <conditionalFormatting sqref="AA15:AA16">
    <cfRule type="cellIs" dxfId="6666" priority="6646" operator="equal">
      <formula>"jan."</formula>
    </cfRule>
  </conditionalFormatting>
  <conditionalFormatting sqref="AA15:AA16">
    <cfRule type="cellIs" dxfId="6665" priority="6644" operator="equal">
      <formula>"jan."</formula>
    </cfRule>
  </conditionalFormatting>
  <conditionalFormatting sqref="AB15:AB16">
    <cfRule type="cellIs" dxfId="6664" priority="6643" operator="equal">
      <formula>"jan."</formula>
    </cfRule>
  </conditionalFormatting>
  <conditionalFormatting sqref="AA15:AA16">
    <cfRule type="cellIs" dxfId="6663" priority="6642" operator="equal">
      <formula>"jan."</formula>
    </cfRule>
  </conditionalFormatting>
  <conditionalFormatting sqref="AC15:AC16">
    <cfRule type="cellIs" dxfId="6662" priority="6641" operator="equal">
      <formula>"jan."</formula>
    </cfRule>
  </conditionalFormatting>
  <conditionalFormatting sqref="AA15:AA16">
    <cfRule type="cellIs" dxfId="6661" priority="6640" operator="equal">
      <formula>"jan."</formula>
    </cfRule>
  </conditionalFormatting>
  <conditionalFormatting sqref="AA15:AA16">
    <cfRule type="cellIs" dxfId="6660" priority="6639" operator="equal">
      <formula>"jan."</formula>
    </cfRule>
  </conditionalFormatting>
  <conditionalFormatting sqref="AA15:AA16">
    <cfRule type="cellIs" dxfId="6659" priority="6638" operator="equal">
      <formula>"jan."</formula>
    </cfRule>
  </conditionalFormatting>
  <conditionalFormatting sqref="AB15:AB16">
    <cfRule type="cellIs" dxfId="6658" priority="6637" operator="equal">
      <formula>"jan."</formula>
    </cfRule>
  </conditionalFormatting>
  <conditionalFormatting sqref="AA15:AA16">
    <cfRule type="cellIs" dxfId="6657" priority="6636" operator="equal">
      <formula>"jan."</formula>
    </cfRule>
  </conditionalFormatting>
  <conditionalFormatting sqref="AA15:AA16">
    <cfRule type="cellIs" dxfId="6656" priority="6635" operator="equal">
      <formula>"jan."</formula>
    </cfRule>
  </conditionalFormatting>
  <conditionalFormatting sqref="AA15:AA16">
    <cfRule type="cellIs" dxfId="6655" priority="6634" operator="equal">
      <formula>"jan."</formula>
    </cfRule>
  </conditionalFormatting>
  <conditionalFormatting sqref="AB15:AB16">
    <cfRule type="cellIs" dxfId="6654" priority="6633" operator="equal">
      <formula>"jan."</formula>
    </cfRule>
  </conditionalFormatting>
  <conditionalFormatting sqref="AA15:AA16">
    <cfRule type="cellIs" dxfId="6653" priority="6632" operator="equal">
      <formula>"jan."</formula>
    </cfRule>
  </conditionalFormatting>
  <conditionalFormatting sqref="AB15:AB16">
    <cfRule type="cellIs" dxfId="6652" priority="6631" operator="equal">
      <formula>"jan."</formula>
    </cfRule>
  </conditionalFormatting>
  <conditionalFormatting sqref="AA15:AA16">
    <cfRule type="cellIs" dxfId="6651" priority="6630" operator="equal">
      <formula>"jan."</formula>
    </cfRule>
  </conditionalFormatting>
  <conditionalFormatting sqref="AB15:AB16">
    <cfRule type="cellIs" dxfId="6650" priority="6629" operator="equal">
      <formula>"jan."</formula>
    </cfRule>
  </conditionalFormatting>
  <conditionalFormatting sqref="AA15:AA16">
    <cfRule type="cellIs" dxfId="6649" priority="6628" operator="equal">
      <formula>"jan."</formula>
    </cfRule>
  </conditionalFormatting>
  <conditionalFormatting sqref="AB15:AB16">
    <cfRule type="cellIs" dxfId="6648" priority="6627" operator="equal">
      <formula>"jan."</formula>
    </cfRule>
  </conditionalFormatting>
  <conditionalFormatting sqref="AA15:AA16">
    <cfRule type="cellIs" dxfId="6647" priority="6626" operator="equal">
      <formula>"jan."</formula>
    </cfRule>
  </conditionalFormatting>
  <conditionalFormatting sqref="AA15:AA16">
    <cfRule type="cellIs" dxfId="6646" priority="6625" operator="equal">
      <formula>"jan."</formula>
    </cfRule>
  </conditionalFormatting>
  <conditionalFormatting sqref="AA15:AA16">
    <cfRule type="cellIs" dxfId="6645" priority="6624" operator="equal">
      <formula>"jan."</formula>
    </cfRule>
  </conditionalFormatting>
  <conditionalFormatting sqref="AA15:AA16">
    <cfRule type="cellIs" dxfId="6644" priority="6623" operator="equal">
      <formula>"jan."</formula>
    </cfRule>
  </conditionalFormatting>
  <conditionalFormatting sqref="AB15:AB16">
    <cfRule type="cellIs" dxfId="6643" priority="6622" operator="equal">
      <formula>"jan."</formula>
    </cfRule>
  </conditionalFormatting>
  <conditionalFormatting sqref="AA15:AA16">
    <cfRule type="cellIs" dxfId="6642" priority="6621" operator="equal">
      <formula>"jan."</formula>
    </cfRule>
  </conditionalFormatting>
  <conditionalFormatting sqref="AA15:AA16">
    <cfRule type="cellIs" dxfId="6641" priority="6620" operator="equal">
      <formula>"jan."</formula>
    </cfRule>
  </conditionalFormatting>
  <conditionalFormatting sqref="AA15:AA16">
    <cfRule type="cellIs" dxfId="6640" priority="6619" operator="equal">
      <formula>"jan."</formula>
    </cfRule>
  </conditionalFormatting>
  <conditionalFormatting sqref="AB15:AB16">
    <cfRule type="cellIs" dxfId="6639" priority="6618" operator="equal">
      <formula>"jan."</formula>
    </cfRule>
  </conditionalFormatting>
  <conditionalFormatting sqref="AA15:AA16">
    <cfRule type="cellIs" dxfId="6638" priority="6617" operator="equal">
      <formula>"jan."</formula>
    </cfRule>
  </conditionalFormatting>
  <conditionalFormatting sqref="AA15:AA16">
    <cfRule type="cellIs" dxfId="6637" priority="6616" operator="equal">
      <formula>"jan."</formula>
    </cfRule>
  </conditionalFormatting>
  <conditionalFormatting sqref="AA15:AA16">
    <cfRule type="cellIs" dxfId="6636" priority="6615" operator="equal">
      <formula>"jan."</formula>
    </cfRule>
  </conditionalFormatting>
  <conditionalFormatting sqref="AA15:AA16">
    <cfRule type="cellIs" dxfId="6635" priority="6614" operator="equal">
      <formula>"jan."</formula>
    </cfRule>
  </conditionalFormatting>
  <conditionalFormatting sqref="AA15:AA16">
    <cfRule type="cellIs" dxfId="6634" priority="6612" operator="equal">
      <formula>"jan."</formula>
    </cfRule>
  </conditionalFormatting>
  <conditionalFormatting sqref="AA15:AA16">
    <cfRule type="cellIs" dxfId="6633" priority="6611" operator="equal">
      <formula>"jan."</formula>
    </cfRule>
  </conditionalFormatting>
  <conditionalFormatting sqref="AC15:AC16">
    <cfRule type="cellIs" dxfId="6632" priority="6610" operator="equal">
      <formula>"jan."</formula>
    </cfRule>
  </conditionalFormatting>
  <conditionalFormatting sqref="AB15:AB16">
    <cfRule type="cellIs" dxfId="6631" priority="6609" operator="equal">
      <formula>"jan."</formula>
    </cfRule>
  </conditionalFormatting>
  <conditionalFormatting sqref="AA15:AA16">
    <cfRule type="cellIs" dxfId="6630" priority="6608" operator="equal">
      <formula>"jan."</formula>
    </cfRule>
  </conditionalFormatting>
  <conditionalFormatting sqref="AB15:AB16">
    <cfRule type="cellIs" dxfId="6629" priority="6607" operator="equal">
      <formula>"jan."</formula>
    </cfRule>
  </conditionalFormatting>
  <conditionalFormatting sqref="AA15:AA16">
    <cfRule type="cellIs" dxfId="6628" priority="6606" operator="equal">
      <formula>"jan."</formula>
    </cfRule>
  </conditionalFormatting>
  <conditionalFormatting sqref="AB15:AB16">
    <cfRule type="cellIs" dxfId="6627" priority="6605" operator="equal">
      <formula>"jan."</formula>
    </cfRule>
  </conditionalFormatting>
  <conditionalFormatting sqref="AA15:AA16">
    <cfRule type="cellIs" dxfId="6626" priority="6603" operator="equal">
      <formula>"jan."</formula>
    </cfRule>
  </conditionalFormatting>
  <conditionalFormatting sqref="AA15:AA16">
    <cfRule type="cellIs" dxfId="6625" priority="6602" operator="equal">
      <formula>"jan."</formula>
    </cfRule>
  </conditionalFormatting>
  <conditionalFormatting sqref="AA15:AA16">
    <cfRule type="cellIs" dxfId="6624" priority="6601" operator="equal">
      <formula>"jan."</formula>
    </cfRule>
  </conditionalFormatting>
  <conditionalFormatting sqref="AB15:AB16">
    <cfRule type="cellIs" dxfId="6623" priority="6600" operator="equal">
      <formula>"jan."</formula>
    </cfRule>
  </conditionalFormatting>
  <conditionalFormatting sqref="AA15:AA16">
    <cfRule type="cellIs" dxfId="6622" priority="6599" operator="equal">
      <formula>"jan."</formula>
    </cfRule>
  </conditionalFormatting>
  <conditionalFormatting sqref="AA15:AA16">
    <cfRule type="cellIs" dxfId="6621" priority="6598" operator="equal">
      <formula>"jan."</formula>
    </cfRule>
  </conditionalFormatting>
  <conditionalFormatting sqref="AA15:AA16">
    <cfRule type="cellIs" dxfId="6620" priority="6597" operator="equal">
      <formula>"jan."</formula>
    </cfRule>
  </conditionalFormatting>
  <conditionalFormatting sqref="AA15:AA16">
    <cfRule type="cellIs" dxfId="6619" priority="6594" operator="equal">
      <formula>"jan."</formula>
    </cfRule>
  </conditionalFormatting>
  <conditionalFormatting sqref="AA15:AA16">
    <cfRule type="cellIs" dxfId="6618" priority="6593" operator="equal">
      <formula>"jan."</formula>
    </cfRule>
  </conditionalFormatting>
  <conditionalFormatting sqref="AA15:AA16">
    <cfRule type="cellIs" dxfId="6617" priority="6592" operator="equal">
      <formula>"jan."</formula>
    </cfRule>
  </conditionalFormatting>
  <conditionalFormatting sqref="AB15:AB16">
    <cfRule type="cellIs" dxfId="6616" priority="6591" operator="equal">
      <formula>"jan."</formula>
    </cfRule>
  </conditionalFormatting>
  <conditionalFormatting sqref="AA15:AA16">
    <cfRule type="cellIs" dxfId="6615" priority="6590" operator="equal">
      <formula>"jan."</formula>
    </cfRule>
  </conditionalFormatting>
  <conditionalFormatting sqref="AA15:AA16">
    <cfRule type="cellIs" dxfId="6614" priority="6589" operator="equal">
      <formula>"jan."</formula>
    </cfRule>
  </conditionalFormatting>
  <conditionalFormatting sqref="AA15:AA16">
    <cfRule type="cellIs" dxfId="6613" priority="6588" operator="equal">
      <formula>"jan."</formula>
    </cfRule>
  </conditionalFormatting>
  <conditionalFormatting sqref="AA15:AA16">
    <cfRule type="cellIs" dxfId="6612" priority="6587" operator="equal">
      <formula>"jan."</formula>
    </cfRule>
  </conditionalFormatting>
  <conditionalFormatting sqref="AA15:AA16">
    <cfRule type="cellIs" dxfId="6611" priority="6586" operator="equal">
      <formula>"jan."</formula>
    </cfRule>
  </conditionalFormatting>
  <conditionalFormatting sqref="AA15:AA16">
    <cfRule type="cellIs" dxfId="6610" priority="6585" operator="equal">
      <formula>"jan."</formula>
    </cfRule>
  </conditionalFormatting>
  <conditionalFormatting sqref="AA15:AA16">
    <cfRule type="cellIs" dxfId="6609" priority="6584" operator="equal">
      <formula>"jan."</formula>
    </cfRule>
  </conditionalFormatting>
  <conditionalFormatting sqref="AA15:AA16">
    <cfRule type="cellIs" dxfId="6608" priority="6583" operator="equal">
      <formula>"jan."</formula>
    </cfRule>
  </conditionalFormatting>
  <conditionalFormatting sqref="AB15:AB16">
    <cfRule type="cellIs" dxfId="6607" priority="6582" operator="equal">
      <formula>"jan."</formula>
    </cfRule>
  </conditionalFormatting>
  <conditionalFormatting sqref="AC15:AC16">
    <cfRule type="cellIs" dxfId="6606" priority="6581" operator="equal">
      <formula>"jan."</formula>
    </cfRule>
  </conditionalFormatting>
  <conditionalFormatting sqref="AD15:AD16">
    <cfRule type="cellIs" dxfId="6605" priority="6580" operator="equal">
      <formula>"jan."</formula>
    </cfRule>
  </conditionalFormatting>
  <conditionalFormatting sqref="AB15:AB16">
    <cfRule type="cellIs" dxfId="6604" priority="6579" operator="equal">
      <formula>"jan."</formula>
    </cfRule>
  </conditionalFormatting>
  <conditionalFormatting sqref="AA15:AA16">
    <cfRule type="cellIs" dxfId="6603" priority="6578" operator="equal">
      <formula>"jan."</formula>
    </cfRule>
  </conditionalFormatting>
  <conditionalFormatting sqref="AB15:AB16">
    <cfRule type="cellIs" dxfId="6602" priority="6577" operator="equal">
      <formula>"jan."</formula>
    </cfRule>
  </conditionalFormatting>
  <conditionalFormatting sqref="AB15:AB16">
    <cfRule type="cellIs" dxfId="6601" priority="6575" operator="equal">
      <formula>"jan."</formula>
    </cfRule>
  </conditionalFormatting>
  <conditionalFormatting sqref="AA15:AA16">
    <cfRule type="cellIs" dxfId="6600" priority="6574" operator="equal">
      <formula>"jan."</formula>
    </cfRule>
  </conditionalFormatting>
  <conditionalFormatting sqref="AA15:AA16">
    <cfRule type="cellIs" dxfId="6599" priority="6571" operator="equal">
      <formula>"jan."</formula>
    </cfRule>
  </conditionalFormatting>
  <conditionalFormatting sqref="AB15:AB16">
    <cfRule type="cellIs" dxfId="6598" priority="6570" operator="equal">
      <formula>"jan."</formula>
    </cfRule>
  </conditionalFormatting>
  <conditionalFormatting sqref="AA15:AA16">
    <cfRule type="cellIs" dxfId="6597" priority="6569" operator="equal">
      <formula>"jan."</formula>
    </cfRule>
  </conditionalFormatting>
  <conditionalFormatting sqref="AA15:AA16">
    <cfRule type="cellIs" dxfId="6596" priority="6568" operator="equal">
      <formula>"jan."</formula>
    </cfRule>
  </conditionalFormatting>
  <conditionalFormatting sqref="AB15:AB16">
    <cfRule type="cellIs" dxfId="6595" priority="6566" operator="equal">
      <formula>"jan."</formula>
    </cfRule>
  </conditionalFormatting>
  <conditionalFormatting sqref="AA15:AA16">
    <cfRule type="cellIs" dxfId="6594" priority="6565" operator="equal">
      <formula>"jan."</formula>
    </cfRule>
  </conditionalFormatting>
  <conditionalFormatting sqref="AA15:AA16">
    <cfRule type="cellIs" dxfId="6593" priority="6562" operator="equal">
      <formula>"jan."</formula>
    </cfRule>
  </conditionalFormatting>
  <conditionalFormatting sqref="AA15:AA16">
    <cfRule type="cellIs" dxfId="6592" priority="6560" operator="equal">
      <formula>"jan."</formula>
    </cfRule>
  </conditionalFormatting>
  <conditionalFormatting sqref="AA15:AA16">
    <cfRule type="cellIs" dxfId="6591" priority="6559" operator="equal">
      <formula>"jan."</formula>
    </cfRule>
  </conditionalFormatting>
  <conditionalFormatting sqref="AA15:AA16">
    <cfRule type="cellIs" dxfId="6590" priority="6558" operator="equal">
      <formula>"jan."</formula>
    </cfRule>
  </conditionalFormatting>
  <conditionalFormatting sqref="AA15:AA16">
    <cfRule type="cellIs" dxfId="6589" priority="6557" operator="equal">
      <formula>"jan."</formula>
    </cfRule>
  </conditionalFormatting>
  <conditionalFormatting sqref="AA15:AA16">
    <cfRule type="cellIs" dxfId="6588" priority="6556" operator="equal">
      <formula>"jan."</formula>
    </cfRule>
  </conditionalFormatting>
  <conditionalFormatting sqref="AA15:AA16">
    <cfRule type="cellIs" dxfId="6587" priority="6555" operator="equal">
      <formula>"jan."</formula>
    </cfRule>
  </conditionalFormatting>
  <conditionalFormatting sqref="AA15:AA16">
    <cfRule type="cellIs" dxfId="6586" priority="6554" operator="equal">
      <formula>"jan."</formula>
    </cfRule>
  </conditionalFormatting>
  <conditionalFormatting sqref="AA15:AA16">
    <cfRule type="cellIs" dxfId="6585" priority="6553" operator="equal">
      <formula>"jan."</formula>
    </cfRule>
  </conditionalFormatting>
  <conditionalFormatting sqref="AB15:AB16">
    <cfRule type="cellIs" dxfId="6584" priority="6552" operator="equal">
      <formula>"jan."</formula>
    </cfRule>
  </conditionalFormatting>
  <conditionalFormatting sqref="AA15:AA16">
    <cfRule type="cellIs" dxfId="6583" priority="6551" operator="equal">
      <formula>"jan."</formula>
    </cfRule>
  </conditionalFormatting>
  <conditionalFormatting sqref="AA15:AA16">
    <cfRule type="cellIs" dxfId="6582" priority="6550" operator="equal">
      <formula>"jan."</formula>
    </cfRule>
  </conditionalFormatting>
  <conditionalFormatting sqref="AA15:AA16">
    <cfRule type="cellIs" dxfId="6581" priority="6549" operator="equal">
      <formula>"jan."</formula>
    </cfRule>
  </conditionalFormatting>
  <conditionalFormatting sqref="AA15:AA16">
    <cfRule type="cellIs" dxfId="6580" priority="6548" operator="equal">
      <formula>"jan."</formula>
    </cfRule>
  </conditionalFormatting>
  <conditionalFormatting sqref="AA15:AA16">
    <cfRule type="cellIs" dxfId="6579" priority="6547" operator="equal">
      <formula>"jan."</formula>
    </cfRule>
  </conditionalFormatting>
  <conditionalFormatting sqref="AA15:AA16">
    <cfRule type="cellIs" dxfId="6578" priority="6546" operator="equal">
      <formula>"jan."</formula>
    </cfRule>
  </conditionalFormatting>
  <conditionalFormatting sqref="AA15:AA16">
    <cfRule type="cellIs" dxfId="6577" priority="6545" operator="equal">
      <formula>"jan."</formula>
    </cfRule>
  </conditionalFormatting>
  <conditionalFormatting sqref="AB15:AB16">
    <cfRule type="cellIs" dxfId="6576" priority="6544" operator="equal">
      <formula>"jan."</formula>
    </cfRule>
  </conditionalFormatting>
  <conditionalFormatting sqref="AC15:AC16">
    <cfRule type="cellIs" dxfId="6575" priority="6543" operator="equal">
      <formula>"jan."</formula>
    </cfRule>
  </conditionalFormatting>
  <conditionalFormatting sqref="AD15:AD16">
    <cfRule type="cellIs" dxfId="6574" priority="6542" operator="equal">
      <formula>"jan."</formula>
    </cfRule>
  </conditionalFormatting>
  <conditionalFormatting sqref="AC15:AC16">
    <cfRule type="cellIs" dxfId="6573" priority="6541" operator="equal">
      <formula>"jan."</formula>
    </cfRule>
  </conditionalFormatting>
  <conditionalFormatting sqref="AD15:AD16">
    <cfRule type="cellIs" dxfId="6572" priority="6540" operator="equal">
      <formula>"jan."</formula>
    </cfRule>
  </conditionalFormatting>
  <conditionalFormatting sqref="AC15:AC16">
    <cfRule type="cellIs" dxfId="6571" priority="6539" operator="equal">
      <formula>"jan."</formula>
    </cfRule>
  </conditionalFormatting>
  <conditionalFormatting sqref="AD15:AD16">
    <cfRule type="cellIs" dxfId="6570" priority="6538" operator="equal">
      <formula>"jan."</formula>
    </cfRule>
  </conditionalFormatting>
  <conditionalFormatting sqref="AB15:AB16">
    <cfRule type="cellIs" dxfId="6569" priority="6537" operator="equal">
      <formula>"jan."</formula>
    </cfRule>
  </conditionalFormatting>
  <conditionalFormatting sqref="AC15:AC16">
    <cfRule type="cellIs" dxfId="6568" priority="6536" operator="equal">
      <formula>"jan."</formula>
    </cfRule>
  </conditionalFormatting>
  <conditionalFormatting sqref="AC15:AC16">
    <cfRule type="cellIs" dxfId="6567" priority="6535" operator="equal">
      <formula>"jan."</formula>
    </cfRule>
  </conditionalFormatting>
  <conditionalFormatting sqref="AB15:AB16">
    <cfRule type="cellIs" dxfId="6566" priority="6534" operator="equal">
      <formula>"jan."</formula>
    </cfRule>
  </conditionalFormatting>
  <conditionalFormatting sqref="AC15:AC16">
    <cfRule type="cellIs" dxfId="6565" priority="6533" operator="equal">
      <formula>"jan."</formula>
    </cfRule>
  </conditionalFormatting>
  <conditionalFormatting sqref="AB15:AB16">
    <cfRule type="cellIs" dxfId="6564" priority="6532" operator="equal">
      <formula>"jan."</formula>
    </cfRule>
  </conditionalFormatting>
  <conditionalFormatting sqref="AC15:AC16">
    <cfRule type="cellIs" dxfId="6563" priority="6531" operator="equal">
      <formula>"jan."</formula>
    </cfRule>
  </conditionalFormatting>
  <conditionalFormatting sqref="AA15:AA16">
    <cfRule type="cellIs" dxfId="6562" priority="6530" operator="equal">
      <formula>"jan."</formula>
    </cfRule>
  </conditionalFormatting>
  <conditionalFormatting sqref="AB15:AB16">
    <cfRule type="cellIs" dxfId="6561" priority="6529" operator="equal">
      <formula>"jan."</formula>
    </cfRule>
  </conditionalFormatting>
  <conditionalFormatting sqref="AD15:AD16">
    <cfRule type="cellIs" dxfId="6560" priority="6528" operator="equal">
      <formula>"jan."</formula>
    </cfRule>
  </conditionalFormatting>
  <conditionalFormatting sqref="AC15:AC16">
    <cfRule type="cellIs" dxfId="6559" priority="6527" operator="equal">
      <formula>"jan."</formula>
    </cfRule>
  </conditionalFormatting>
  <conditionalFormatting sqref="AB15:AB16">
    <cfRule type="cellIs" dxfId="6558" priority="6526" operator="equal">
      <formula>"jan."</formula>
    </cfRule>
  </conditionalFormatting>
  <conditionalFormatting sqref="AC15:AC16">
    <cfRule type="cellIs" dxfId="6557" priority="6525" operator="equal">
      <formula>"jan."</formula>
    </cfRule>
  </conditionalFormatting>
  <conditionalFormatting sqref="AB15:AB16">
    <cfRule type="cellIs" dxfId="6556" priority="6524" operator="equal">
      <formula>"jan."</formula>
    </cfRule>
  </conditionalFormatting>
  <conditionalFormatting sqref="AC15:AC16">
    <cfRule type="cellIs" dxfId="6555" priority="6523" operator="equal">
      <formula>"jan."</formula>
    </cfRule>
  </conditionalFormatting>
  <conditionalFormatting sqref="AA15:AA16">
    <cfRule type="cellIs" dxfId="6554" priority="6522" operator="equal">
      <formula>"jan."</formula>
    </cfRule>
  </conditionalFormatting>
  <conditionalFormatting sqref="AB15:AB16">
    <cfRule type="cellIs" dxfId="6553" priority="6521" operator="equal">
      <formula>"jan."</formula>
    </cfRule>
  </conditionalFormatting>
  <conditionalFormatting sqref="AD15:AD16">
    <cfRule type="cellIs" dxfId="6552" priority="6520" operator="equal">
      <formula>"jan."</formula>
    </cfRule>
  </conditionalFormatting>
  <conditionalFormatting sqref="AB15:AB16">
    <cfRule type="cellIs" dxfId="6551" priority="6519" operator="equal">
      <formula>"jan."</formula>
    </cfRule>
  </conditionalFormatting>
  <conditionalFormatting sqref="AA15:AA16">
    <cfRule type="cellIs" dxfId="6550" priority="6518" operator="equal">
      <formula>"jan."</formula>
    </cfRule>
  </conditionalFormatting>
  <conditionalFormatting sqref="AB15:AB16">
    <cfRule type="cellIs" dxfId="6549" priority="6517" operator="equal">
      <formula>"jan."</formula>
    </cfRule>
  </conditionalFormatting>
  <conditionalFormatting sqref="AA15:AA16">
    <cfRule type="cellIs" dxfId="6548" priority="6516" operator="equal">
      <formula>"jan."</formula>
    </cfRule>
  </conditionalFormatting>
  <conditionalFormatting sqref="AB15:AB16">
    <cfRule type="cellIs" dxfId="6547" priority="6515" operator="equal">
      <formula>"jan."</formula>
    </cfRule>
  </conditionalFormatting>
  <conditionalFormatting sqref="AA15:AA16">
    <cfRule type="cellIs" dxfId="6546" priority="6514" operator="equal">
      <formula>"jan."</formula>
    </cfRule>
  </conditionalFormatting>
  <conditionalFormatting sqref="AC15:AC16">
    <cfRule type="cellIs" dxfId="6545" priority="6513" operator="equal">
      <formula>"jan."</formula>
    </cfRule>
  </conditionalFormatting>
  <conditionalFormatting sqref="AC15:AC16">
    <cfRule type="cellIs" dxfId="6544" priority="6512" operator="equal">
      <formula>"jan."</formula>
    </cfRule>
  </conditionalFormatting>
  <conditionalFormatting sqref="AB15:AB16">
    <cfRule type="cellIs" dxfId="6543" priority="6511" operator="equal">
      <formula>"jan."</formula>
    </cfRule>
  </conditionalFormatting>
  <conditionalFormatting sqref="AC15:AC16">
    <cfRule type="cellIs" dxfId="6542" priority="6510" operator="equal">
      <formula>"jan."</formula>
    </cfRule>
  </conditionalFormatting>
  <conditionalFormatting sqref="AB15:AB16">
    <cfRule type="cellIs" dxfId="6541" priority="6509" operator="equal">
      <formula>"jan."</formula>
    </cfRule>
  </conditionalFormatting>
  <conditionalFormatting sqref="AC15:AC16">
    <cfRule type="cellIs" dxfId="6540" priority="6508" operator="equal">
      <formula>"jan."</formula>
    </cfRule>
  </conditionalFormatting>
  <conditionalFormatting sqref="AA15:AA16">
    <cfRule type="cellIs" dxfId="6539" priority="6507" operator="equal">
      <formula>"jan."</formula>
    </cfRule>
  </conditionalFormatting>
  <conditionalFormatting sqref="AB15:AB16">
    <cfRule type="cellIs" dxfId="6538" priority="6506" operator="equal">
      <formula>"jan."</formula>
    </cfRule>
  </conditionalFormatting>
  <conditionalFormatting sqref="AD15:AD16">
    <cfRule type="cellIs" dxfId="6537" priority="6505" operator="equal">
      <formula>"jan."</formula>
    </cfRule>
  </conditionalFormatting>
  <conditionalFormatting sqref="AB15:AB16">
    <cfRule type="cellIs" dxfId="6536" priority="6504" operator="equal">
      <formula>"jan."</formula>
    </cfRule>
  </conditionalFormatting>
  <conditionalFormatting sqref="AA15:AA16">
    <cfRule type="cellIs" dxfId="6535" priority="6503" operator="equal">
      <formula>"jan."</formula>
    </cfRule>
  </conditionalFormatting>
  <conditionalFormatting sqref="AB15:AB16">
    <cfRule type="cellIs" dxfId="6534" priority="6502" operator="equal">
      <formula>"jan."</formula>
    </cfRule>
  </conditionalFormatting>
  <conditionalFormatting sqref="AA15:AA16">
    <cfRule type="cellIs" dxfId="6533" priority="6501" operator="equal">
      <formula>"jan."</formula>
    </cfRule>
  </conditionalFormatting>
  <conditionalFormatting sqref="AB15:AB16">
    <cfRule type="cellIs" dxfId="6532" priority="6500" operator="equal">
      <formula>"jan."</formula>
    </cfRule>
  </conditionalFormatting>
  <conditionalFormatting sqref="AA15:AA16">
    <cfRule type="cellIs" dxfId="6531" priority="6499" operator="equal">
      <formula>"jan."</formula>
    </cfRule>
  </conditionalFormatting>
  <conditionalFormatting sqref="AC15:AC16">
    <cfRule type="cellIs" dxfId="6530" priority="6498" operator="equal">
      <formula>"jan."</formula>
    </cfRule>
  </conditionalFormatting>
  <conditionalFormatting sqref="AB15:AB16">
    <cfRule type="cellIs" dxfId="6529" priority="6497" operator="equal">
      <formula>"jan."</formula>
    </cfRule>
  </conditionalFormatting>
  <conditionalFormatting sqref="AA15:AA16">
    <cfRule type="cellIs" dxfId="6528" priority="6496" operator="equal">
      <formula>"jan."</formula>
    </cfRule>
  </conditionalFormatting>
  <conditionalFormatting sqref="AB15:AB16">
    <cfRule type="cellIs" dxfId="6527" priority="6495" operator="equal">
      <formula>"jan."</formula>
    </cfRule>
  </conditionalFormatting>
  <conditionalFormatting sqref="AA15:AA16">
    <cfRule type="cellIs" dxfId="6526" priority="6494" operator="equal">
      <formula>"jan."</formula>
    </cfRule>
  </conditionalFormatting>
  <conditionalFormatting sqref="AB15:AB16">
    <cfRule type="cellIs" dxfId="6525" priority="6493" operator="equal">
      <formula>"jan."</formula>
    </cfRule>
  </conditionalFormatting>
  <conditionalFormatting sqref="AA15:AA16">
    <cfRule type="cellIs" dxfId="6524" priority="6492" operator="equal">
      <formula>"jan."</formula>
    </cfRule>
  </conditionalFormatting>
  <conditionalFormatting sqref="AC15:AC16">
    <cfRule type="cellIs" dxfId="6523" priority="6491" operator="equal">
      <formula>"jan."</formula>
    </cfRule>
  </conditionalFormatting>
  <conditionalFormatting sqref="AA15:AA16">
    <cfRule type="cellIs" dxfId="6522" priority="6490" operator="equal">
      <formula>"jan."</formula>
    </cfRule>
  </conditionalFormatting>
  <conditionalFormatting sqref="AA15:AA16">
    <cfRule type="cellIs" dxfId="6521" priority="6489" operator="equal">
      <formula>"jan."</formula>
    </cfRule>
  </conditionalFormatting>
  <conditionalFormatting sqref="AA15:AA16">
    <cfRule type="cellIs" dxfId="6520" priority="6488" operator="equal">
      <formula>"jan."</formula>
    </cfRule>
  </conditionalFormatting>
  <conditionalFormatting sqref="AB15:AB16">
    <cfRule type="cellIs" dxfId="6519" priority="6487" operator="equal">
      <formula>"jan."</formula>
    </cfRule>
  </conditionalFormatting>
  <conditionalFormatting sqref="AC15:AC16">
    <cfRule type="cellIs" dxfId="6518" priority="6486" operator="equal">
      <formula>"jan."</formula>
    </cfRule>
  </conditionalFormatting>
  <conditionalFormatting sqref="AB15:AB16">
    <cfRule type="cellIs" dxfId="6517" priority="6485" operator="equal">
      <formula>"jan."</formula>
    </cfRule>
  </conditionalFormatting>
  <conditionalFormatting sqref="AC15:AC16">
    <cfRule type="cellIs" dxfId="6516" priority="6484" operator="equal">
      <formula>"jan."</formula>
    </cfRule>
  </conditionalFormatting>
  <conditionalFormatting sqref="AB15:AB16">
    <cfRule type="cellIs" dxfId="6515" priority="6483" operator="equal">
      <formula>"jan."</formula>
    </cfRule>
  </conditionalFormatting>
  <conditionalFormatting sqref="AC15:AC16">
    <cfRule type="cellIs" dxfId="6514" priority="6482" operator="equal">
      <formula>"jan."</formula>
    </cfRule>
  </conditionalFormatting>
  <conditionalFormatting sqref="AA15:AA16">
    <cfRule type="cellIs" dxfId="6513" priority="6481" operator="equal">
      <formula>"jan."</formula>
    </cfRule>
  </conditionalFormatting>
  <conditionalFormatting sqref="AB15:AB16">
    <cfRule type="cellIs" dxfId="6512" priority="6480" operator="equal">
      <formula>"jan."</formula>
    </cfRule>
  </conditionalFormatting>
  <conditionalFormatting sqref="AB15:AB16">
    <cfRule type="cellIs" dxfId="6511" priority="6479" operator="equal">
      <formula>"jan."</formula>
    </cfRule>
  </conditionalFormatting>
  <conditionalFormatting sqref="AA15:AA16">
    <cfRule type="cellIs" dxfId="6510" priority="6478" operator="equal">
      <formula>"jan."</formula>
    </cfRule>
  </conditionalFormatting>
  <conditionalFormatting sqref="AB15:AB16">
    <cfRule type="cellIs" dxfId="6509" priority="6477" operator="equal">
      <formula>"jan."</formula>
    </cfRule>
  </conditionalFormatting>
  <conditionalFormatting sqref="AB15:AB16">
    <cfRule type="cellIs" dxfId="6508" priority="6475" operator="equal">
      <formula>"jan."</formula>
    </cfRule>
  </conditionalFormatting>
  <conditionalFormatting sqref="AA15:AA16">
    <cfRule type="cellIs" dxfId="6507" priority="6474" operator="equal">
      <formula>"jan."</formula>
    </cfRule>
  </conditionalFormatting>
  <conditionalFormatting sqref="AC15:AC16">
    <cfRule type="cellIs" dxfId="6506" priority="6473" operator="equal">
      <formula>"jan."</formula>
    </cfRule>
  </conditionalFormatting>
  <conditionalFormatting sqref="AB15:AB16">
    <cfRule type="cellIs" dxfId="6505" priority="6472" operator="equal">
      <formula>"jan."</formula>
    </cfRule>
  </conditionalFormatting>
  <conditionalFormatting sqref="AA15:AA16">
    <cfRule type="cellIs" dxfId="6504" priority="6471" operator="equal">
      <formula>"jan."</formula>
    </cfRule>
  </conditionalFormatting>
  <conditionalFormatting sqref="AB15:AB16">
    <cfRule type="cellIs" dxfId="6503" priority="6470" operator="equal">
      <formula>"jan."</formula>
    </cfRule>
  </conditionalFormatting>
  <conditionalFormatting sqref="AA15:AA16">
    <cfRule type="cellIs" dxfId="6502" priority="6469" operator="equal">
      <formula>"jan."</formula>
    </cfRule>
  </conditionalFormatting>
  <conditionalFormatting sqref="AB15:AB16">
    <cfRule type="cellIs" dxfId="6501" priority="6468" operator="equal">
      <formula>"jan."</formula>
    </cfRule>
  </conditionalFormatting>
  <conditionalFormatting sqref="AA15:AA16">
    <cfRule type="cellIs" dxfId="6500" priority="6467" operator="equal">
      <formula>"jan."</formula>
    </cfRule>
  </conditionalFormatting>
  <conditionalFormatting sqref="AC15:AC16">
    <cfRule type="cellIs" dxfId="6499" priority="6466" operator="equal">
      <formula>"jan."</formula>
    </cfRule>
  </conditionalFormatting>
  <conditionalFormatting sqref="AA15:AA16">
    <cfRule type="cellIs" dxfId="6498" priority="6465" operator="equal">
      <formula>"jan."</formula>
    </cfRule>
  </conditionalFormatting>
  <conditionalFormatting sqref="AA15:AA16">
    <cfRule type="cellIs" dxfId="6497" priority="6464" operator="equal">
      <formula>"jan."</formula>
    </cfRule>
  </conditionalFormatting>
  <conditionalFormatting sqref="AA15:AA16">
    <cfRule type="cellIs" dxfId="6496" priority="6463" operator="equal">
      <formula>"jan."</formula>
    </cfRule>
  </conditionalFormatting>
  <conditionalFormatting sqref="AB15:AB16">
    <cfRule type="cellIs" dxfId="6495" priority="6462" operator="equal">
      <formula>"jan."</formula>
    </cfRule>
  </conditionalFormatting>
  <conditionalFormatting sqref="AB15:AB16">
    <cfRule type="cellIs" dxfId="6494" priority="6461" operator="equal">
      <formula>"jan."</formula>
    </cfRule>
  </conditionalFormatting>
  <conditionalFormatting sqref="AA15:AA16">
    <cfRule type="cellIs" dxfId="6493" priority="6460" operator="equal">
      <formula>"jan."</formula>
    </cfRule>
  </conditionalFormatting>
  <conditionalFormatting sqref="AB15:AB16">
    <cfRule type="cellIs" dxfId="6492" priority="6459" operator="equal">
      <formula>"jan."</formula>
    </cfRule>
  </conditionalFormatting>
  <conditionalFormatting sqref="AA15:AA16">
    <cfRule type="cellIs" dxfId="6491" priority="6458" operator="equal">
      <formula>"jan."</formula>
    </cfRule>
  </conditionalFormatting>
  <conditionalFormatting sqref="AB15:AB16">
    <cfRule type="cellIs" dxfId="6490" priority="6457" operator="equal">
      <formula>"jan."</formula>
    </cfRule>
  </conditionalFormatting>
  <conditionalFormatting sqref="AA15:AA16">
    <cfRule type="cellIs" dxfId="6489" priority="6456" operator="equal">
      <formula>"jan."</formula>
    </cfRule>
  </conditionalFormatting>
  <conditionalFormatting sqref="AC15:AC16">
    <cfRule type="cellIs" dxfId="6488" priority="6455" operator="equal">
      <formula>"jan."</formula>
    </cfRule>
  </conditionalFormatting>
  <conditionalFormatting sqref="AA15:AA16">
    <cfRule type="cellIs" dxfId="6487" priority="6454" operator="equal">
      <formula>"jan."</formula>
    </cfRule>
  </conditionalFormatting>
  <conditionalFormatting sqref="AA15:AA16">
    <cfRule type="cellIs" dxfId="6486" priority="6453" operator="equal">
      <formula>"jan."</formula>
    </cfRule>
  </conditionalFormatting>
  <conditionalFormatting sqref="AA15:AA16">
    <cfRule type="cellIs" dxfId="6485" priority="6452" operator="equal">
      <formula>"jan."</formula>
    </cfRule>
  </conditionalFormatting>
  <conditionalFormatting sqref="AB15:AB16">
    <cfRule type="cellIs" dxfId="6484" priority="6451" operator="equal">
      <formula>"jan."</formula>
    </cfRule>
  </conditionalFormatting>
  <conditionalFormatting sqref="AA15:AA16">
    <cfRule type="cellIs" dxfId="6483" priority="6450" operator="equal">
      <formula>"jan."</formula>
    </cfRule>
  </conditionalFormatting>
  <conditionalFormatting sqref="AA15:AA16">
    <cfRule type="cellIs" dxfId="6482" priority="6449" operator="equal">
      <formula>"jan."</formula>
    </cfRule>
  </conditionalFormatting>
  <conditionalFormatting sqref="AA15:AA16">
    <cfRule type="cellIs" dxfId="6481" priority="6448" operator="equal">
      <formula>"jan."</formula>
    </cfRule>
  </conditionalFormatting>
  <conditionalFormatting sqref="AB15:AB16">
    <cfRule type="cellIs" dxfId="6480" priority="6447" operator="equal">
      <formula>"jan."</formula>
    </cfRule>
  </conditionalFormatting>
  <conditionalFormatting sqref="AA15:AA16">
    <cfRule type="cellIs" dxfId="6479" priority="6446" operator="equal">
      <formula>"jan."</formula>
    </cfRule>
  </conditionalFormatting>
  <conditionalFormatting sqref="AD15:AD16">
    <cfRule type="cellIs" dxfId="6478" priority="6445" operator="equal">
      <formula>"jan."</formula>
    </cfRule>
  </conditionalFormatting>
  <conditionalFormatting sqref="AC15:AC16">
    <cfRule type="cellIs" dxfId="6477" priority="6444" operator="equal">
      <formula>"jan."</formula>
    </cfRule>
  </conditionalFormatting>
  <conditionalFormatting sqref="AB15:AB16">
    <cfRule type="cellIs" dxfId="6476" priority="6443" operator="equal">
      <formula>"jan."</formula>
    </cfRule>
  </conditionalFormatting>
  <conditionalFormatting sqref="AC15:AC16">
    <cfRule type="cellIs" dxfId="6475" priority="6442" operator="equal">
      <formula>"jan."</formula>
    </cfRule>
  </conditionalFormatting>
  <conditionalFormatting sqref="AB15:AB16">
    <cfRule type="cellIs" dxfId="6474" priority="6441" operator="equal">
      <formula>"jan."</formula>
    </cfRule>
  </conditionalFormatting>
  <conditionalFormatting sqref="AC15:AC16">
    <cfRule type="cellIs" dxfId="6473" priority="6440" operator="equal">
      <formula>"jan."</formula>
    </cfRule>
  </conditionalFormatting>
  <conditionalFormatting sqref="AA15:AA16">
    <cfRule type="cellIs" dxfId="6472" priority="6439" operator="equal">
      <formula>"jan."</formula>
    </cfRule>
  </conditionalFormatting>
  <conditionalFormatting sqref="AB15:AB16">
    <cfRule type="cellIs" dxfId="6471" priority="6438" operator="equal">
      <formula>"jan."</formula>
    </cfRule>
  </conditionalFormatting>
  <conditionalFormatting sqref="AB15:AB16">
    <cfRule type="cellIs" dxfId="6470" priority="6437" operator="equal">
      <formula>"jan."</formula>
    </cfRule>
  </conditionalFormatting>
  <conditionalFormatting sqref="AA15:AA16">
    <cfRule type="cellIs" dxfId="6469" priority="6436" operator="equal">
      <formula>"jan."</formula>
    </cfRule>
  </conditionalFormatting>
  <conditionalFormatting sqref="AB15:AB16">
    <cfRule type="cellIs" dxfId="6468" priority="6435" operator="equal">
      <formula>"jan."</formula>
    </cfRule>
  </conditionalFormatting>
  <conditionalFormatting sqref="AA15:AA16">
    <cfRule type="cellIs" dxfId="6467" priority="6434" operator="equal">
      <formula>"jan."</formula>
    </cfRule>
  </conditionalFormatting>
  <conditionalFormatting sqref="AB15:AB16">
    <cfRule type="cellIs" dxfId="6466" priority="6433" operator="equal">
      <formula>"jan."</formula>
    </cfRule>
  </conditionalFormatting>
  <conditionalFormatting sqref="AA15:AA16">
    <cfRule type="cellIs" dxfId="6465" priority="6432" operator="equal">
      <formula>"jan."</formula>
    </cfRule>
  </conditionalFormatting>
  <conditionalFormatting sqref="AC15:AC16">
    <cfRule type="cellIs" dxfId="6464" priority="6431" operator="equal">
      <formula>"jan."</formula>
    </cfRule>
  </conditionalFormatting>
  <conditionalFormatting sqref="AB15:AB16">
    <cfRule type="cellIs" dxfId="6463" priority="6430" operator="equal">
      <formula>"jan."</formula>
    </cfRule>
  </conditionalFormatting>
  <conditionalFormatting sqref="AA15:AA16">
    <cfRule type="cellIs" dxfId="6462" priority="6429" operator="equal">
      <formula>"jan."</formula>
    </cfRule>
  </conditionalFormatting>
  <conditionalFormatting sqref="AB15:AB16">
    <cfRule type="cellIs" dxfId="6461" priority="6428" operator="equal">
      <formula>"jan."</formula>
    </cfRule>
  </conditionalFormatting>
  <conditionalFormatting sqref="AA15:AA16">
    <cfRule type="cellIs" dxfId="6460" priority="6427" operator="equal">
      <formula>"jan."</formula>
    </cfRule>
  </conditionalFormatting>
  <conditionalFormatting sqref="AB15:AB16">
    <cfRule type="cellIs" dxfId="6459" priority="6426" operator="equal">
      <formula>"jan."</formula>
    </cfRule>
  </conditionalFormatting>
  <conditionalFormatting sqref="AA15:AA16">
    <cfRule type="cellIs" dxfId="6458" priority="6425" operator="equal">
      <formula>"jan."</formula>
    </cfRule>
  </conditionalFormatting>
  <conditionalFormatting sqref="AC15:AC16">
    <cfRule type="cellIs" dxfId="6457" priority="6424" operator="equal">
      <formula>"jan."</formula>
    </cfRule>
  </conditionalFormatting>
  <conditionalFormatting sqref="AA15:AA16">
    <cfRule type="cellIs" dxfId="6456" priority="6423" operator="equal">
      <formula>"jan."</formula>
    </cfRule>
  </conditionalFormatting>
  <conditionalFormatting sqref="AA15:AA16">
    <cfRule type="cellIs" dxfId="6455" priority="6422" operator="equal">
      <formula>"jan."</formula>
    </cfRule>
  </conditionalFormatting>
  <conditionalFormatting sqref="AA15:AA16">
    <cfRule type="cellIs" dxfId="6454" priority="6421" operator="equal">
      <formula>"jan."</formula>
    </cfRule>
  </conditionalFormatting>
  <conditionalFormatting sqref="AB15:AB16">
    <cfRule type="cellIs" dxfId="6453" priority="6420" operator="equal">
      <formula>"jan."</formula>
    </cfRule>
  </conditionalFormatting>
  <conditionalFormatting sqref="AB15:AB16">
    <cfRule type="cellIs" dxfId="6452" priority="6419" operator="equal">
      <formula>"jan."</formula>
    </cfRule>
  </conditionalFormatting>
  <conditionalFormatting sqref="AA15:AA16">
    <cfRule type="cellIs" dxfId="6451" priority="6418" operator="equal">
      <formula>"jan."</formula>
    </cfRule>
  </conditionalFormatting>
  <conditionalFormatting sqref="AB15:AB16">
    <cfRule type="cellIs" dxfId="6450" priority="6417" operator="equal">
      <formula>"jan."</formula>
    </cfRule>
  </conditionalFormatting>
  <conditionalFormatting sqref="AA15:AA16">
    <cfRule type="cellIs" dxfId="6449" priority="6416" operator="equal">
      <formula>"jan."</formula>
    </cfRule>
  </conditionalFormatting>
  <conditionalFormatting sqref="AB15:AB16">
    <cfRule type="cellIs" dxfId="6448" priority="6415" operator="equal">
      <formula>"jan."</formula>
    </cfRule>
  </conditionalFormatting>
  <conditionalFormatting sqref="AA15:AA16">
    <cfRule type="cellIs" dxfId="6447" priority="6414" operator="equal">
      <formula>"jan."</formula>
    </cfRule>
  </conditionalFormatting>
  <conditionalFormatting sqref="AC15:AC16">
    <cfRule type="cellIs" dxfId="6446" priority="6413" operator="equal">
      <formula>"jan."</formula>
    </cfRule>
  </conditionalFormatting>
  <conditionalFormatting sqref="AA15:AA16">
    <cfRule type="cellIs" dxfId="6445" priority="6412" operator="equal">
      <formula>"jan."</formula>
    </cfRule>
  </conditionalFormatting>
  <conditionalFormatting sqref="AA15:AA16">
    <cfRule type="cellIs" dxfId="6444" priority="6411" operator="equal">
      <formula>"jan."</formula>
    </cfRule>
  </conditionalFormatting>
  <conditionalFormatting sqref="AA15:AA16">
    <cfRule type="cellIs" dxfId="6443" priority="6410" operator="equal">
      <formula>"jan."</formula>
    </cfRule>
  </conditionalFormatting>
  <conditionalFormatting sqref="AB15:AB16">
    <cfRule type="cellIs" dxfId="6442" priority="6409" operator="equal">
      <formula>"jan."</formula>
    </cfRule>
  </conditionalFormatting>
  <conditionalFormatting sqref="AA15:AA16">
    <cfRule type="cellIs" dxfId="6441" priority="6408" operator="equal">
      <formula>"jan."</formula>
    </cfRule>
  </conditionalFormatting>
  <conditionalFormatting sqref="AA15:AA16">
    <cfRule type="cellIs" dxfId="6440" priority="6407" operator="equal">
      <formula>"jan."</formula>
    </cfRule>
  </conditionalFormatting>
  <conditionalFormatting sqref="AA15:AA16">
    <cfRule type="cellIs" dxfId="6439" priority="6406" operator="equal">
      <formula>"jan."</formula>
    </cfRule>
  </conditionalFormatting>
  <conditionalFormatting sqref="AB15:AB16">
    <cfRule type="cellIs" dxfId="6438" priority="6405" operator="equal">
      <formula>"jan."</formula>
    </cfRule>
  </conditionalFormatting>
  <conditionalFormatting sqref="AA15:AA16">
    <cfRule type="cellIs" dxfId="6437" priority="6404" operator="equal">
      <formula>"jan."</formula>
    </cfRule>
  </conditionalFormatting>
  <conditionalFormatting sqref="AB15:AB16">
    <cfRule type="cellIs" dxfId="6436" priority="6403" operator="equal">
      <formula>"jan."</formula>
    </cfRule>
  </conditionalFormatting>
  <conditionalFormatting sqref="AA15:AA16">
    <cfRule type="cellIs" dxfId="6435" priority="6402" operator="equal">
      <formula>"jan."</formula>
    </cfRule>
  </conditionalFormatting>
  <conditionalFormatting sqref="AB15:AB16">
    <cfRule type="cellIs" dxfId="6434" priority="6401" operator="equal">
      <formula>"jan."</formula>
    </cfRule>
  </conditionalFormatting>
  <conditionalFormatting sqref="AA15:AA16">
    <cfRule type="cellIs" dxfId="6433" priority="6400" operator="equal">
      <formula>"jan."</formula>
    </cfRule>
  </conditionalFormatting>
  <conditionalFormatting sqref="AB15:AB16">
    <cfRule type="cellIs" dxfId="6432" priority="6399" operator="equal">
      <formula>"jan."</formula>
    </cfRule>
  </conditionalFormatting>
  <conditionalFormatting sqref="AA15:AA16">
    <cfRule type="cellIs" dxfId="6431" priority="6398" operator="equal">
      <formula>"jan."</formula>
    </cfRule>
  </conditionalFormatting>
  <conditionalFormatting sqref="AA15:AA16">
    <cfRule type="cellIs" dxfId="6430" priority="6397" operator="equal">
      <formula>"jan."</formula>
    </cfRule>
  </conditionalFormatting>
  <conditionalFormatting sqref="AA15:AA16">
    <cfRule type="cellIs" dxfId="6429" priority="6396" operator="equal">
      <formula>"jan."</formula>
    </cfRule>
  </conditionalFormatting>
  <conditionalFormatting sqref="AB15:AB16">
    <cfRule type="cellIs" dxfId="6428" priority="6394" operator="equal">
      <formula>"jan."</formula>
    </cfRule>
  </conditionalFormatting>
  <conditionalFormatting sqref="AA15:AA16">
    <cfRule type="cellIs" dxfId="6427" priority="6393" operator="equal">
      <formula>"jan."</formula>
    </cfRule>
  </conditionalFormatting>
  <conditionalFormatting sqref="AA15:AA16">
    <cfRule type="cellIs" dxfId="6426" priority="6392" operator="equal">
      <formula>"jan."</formula>
    </cfRule>
  </conditionalFormatting>
  <conditionalFormatting sqref="AA15:AA16">
    <cfRule type="cellIs" dxfId="6425" priority="6391" operator="equal">
      <formula>"jan."</formula>
    </cfRule>
  </conditionalFormatting>
  <conditionalFormatting sqref="AB15:AB16">
    <cfRule type="cellIs" dxfId="6424" priority="6390" operator="equal">
      <formula>"jan."</formula>
    </cfRule>
  </conditionalFormatting>
  <conditionalFormatting sqref="AA15:AA16">
    <cfRule type="cellIs" dxfId="6423" priority="6389" operator="equal">
      <formula>"jan."</formula>
    </cfRule>
  </conditionalFormatting>
  <conditionalFormatting sqref="AA15:AA16">
    <cfRule type="cellIs" dxfId="6422" priority="6388" operator="equal">
      <formula>"jan."</formula>
    </cfRule>
  </conditionalFormatting>
  <conditionalFormatting sqref="AA15:AA16">
    <cfRule type="cellIs" dxfId="6421" priority="6387" operator="equal">
      <formula>"jan."</formula>
    </cfRule>
  </conditionalFormatting>
  <conditionalFormatting sqref="AA15:AA16">
    <cfRule type="cellIs" dxfId="6420" priority="6386" operator="equal">
      <formula>"jan."</formula>
    </cfRule>
  </conditionalFormatting>
  <conditionalFormatting sqref="AB15:AB16">
    <cfRule type="cellIs" dxfId="6419" priority="6385" operator="equal">
      <formula>"jan."</formula>
    </cfRule>
  </conditionalFormatting>
  <conditionalFormatting sqref="AA15:AA16">
    <cfRule type="cellIs" dxfId="6418" priority="6384" operator="equal">
      <formula>"jan."</formula>
    </cfRule>
  </conditionalFormatting>
  <conditionalFormatting sqref="AA15:AA16">
    <cfRule type="cellIs" dxfId="6417" priority="6383" operator="equal">
      <formula>"jan."</formula>
    </cfRule>
  </conditionalFormatting>
  <conditionalFormatting sqref="AC15:AC16">
    <cfRule type="cellIs" dxfId="6416" priority="6382" operator="equal">
      <formula>"jan."</formula>
    </cfRule>
  </conditionalFormatting>
  <conditionalFormatting sqref="AD15:AD16">
    <cfRule type="cellIs" dxfId="6415" priority="6381" operator="equal">
      <formula>"jan."</formula>
    </cfRule>
  </conditionalFormatting>
  <conditionalFormatting sqref="AC15:AC16">
    <cfRule type="cellIs" dxfId="6414" priority="6380" operator="equal">
      <formula>"jan."</formula>
    </cfRule>
  </conditionalFormatting>
  <conditionalFormatting sqref="AB15:AB16">
    <cfRule type="cellIs" dxfId="6413" priority="6379" operator="equal">
      <formula>"jan."</formula>
    </cfRule>
  </conditionalFormatting>
  <conditionalFormatting sqref="AC15:AC16">
    <cfRule type="cellIs" dxfId="6412" priority="6378" operator="equal">
      <formula>"jan."</formula>
    </cfRule>
  </conditionalFormatting>
  <conditionalFormatting sqref="AB15:AB16">
    <cfRule type="cellIs" dxfId="6411" priority="6377" operator="equal">
      <formula>"jan."</formula>
    </cfRule>
  </conditionalFormatting>
  <conditionalFormatting sqref="AC15:AC16">
    <cfRule type="cellIs" dxfId="6410" priority="6376" operator="equal">
      <formula>"jan."</formula>
    </cfRule>
  </conditionalFormatting>
  <conditionalFormatting sqref="AA15:AA16">
    <cfRule type="cellIs" dxfId="6409" priority="6375" operator="equal">
      <formula>"jan."</formula>
    </cfRule>
  </conditionalFormatting>
  <conditionalFormatting sqref="AB15:AB16">
    <cfRule type="cellIs" dxfId="6408" priority="6374" operator="equal">
      <formula>"jan."</formula>
    </cfRule>
  </conditionalFormatting>
  <conditionalFormatting sqref="AB15:AB16">
    <cfRule type="cellIs" dxfId="6407" priority="6373" operator="equal">
      <formula>"jan."</formula>
    </cfRule>
  </conditionalFormatting>
  <conditionalFormatting sqref="AA15:AA16">
    <cfRule type="cellIs" dxfId="6406" priority="6372" operator="equal">
      <formula>"jan."</formula>
    </cfRule>
  </conditionalFormatting>
  <conditionalFormatting sqref="AB15:AB16">
    <cfRule type="cellIs" dxfId="6405" priority="6371" operator="equal">
      <formula>"jan."</formula>
    </cfRule>
  </conditionalFormatting>
  <conditionalFormatting sqref="AA15:AA16">
    <cfRule type="cellIs" dxfId="6404" priority="6370" operator="equal">
      <formula>"jan."</formula>
    </cfRule>
  </conditionalFormatting>
  <conditionalFormatting sqref="AA15:AA16">
    <cfRule type="cellIs" dxfId="6403" priority="6368" operator="equal">
      <formula>"jan."</formula>
    </cfRule>
  </conditionalFormatting>
  <conditionalFormatting sqref="AC15:AC16">
    <cfRule type="cellIs" dxfId="6402" priority="6367" operator="equal">
      <formula>"jan."</formula>
    </cfRule>
  </conditionalFormatting>
  <conditionalFormatting sqref="AB15:AB16">
    <cfRule type="cellIs" dxfId="6401" priority="6366" operator="equal">
      <formula>"jan."</formula>
    </cfRule>
  </conditionalFormatting>
  <conditionalFormatting sqref="AA15:AA16">
    <cfRule type="cellIs" dxfId="6400" priority="6365" operator="equal">
      <formula>"jan."</formula>
    </cfRule>
  </conditionalFormatting>
  <conditionalFormatting sqref="AB15:AB16">
    <cfRule type="cellIs" dxfId="6399" priority="6364" operator="equal">
      <formula>"jan."</formula>
    </cfRule>
  </conditionalFormatting>
  <conditionalFormatting sqref="AA15:AA16">
    <cfRule type="cellIs" dxfId="6398" priority="6363" operator="equal">
      <formula>"jan."</formula>
    </cfRule>
  </conditionalFormatting>
  <conditionalFormatting sqref="AB15:AB16">
    <cfRule type="cellIs" dxfId="6397" priority="6362" operator="equal">
      <formula>"jan."</formula>
    </cfRule>
  </conditionalFormatting>
  <conditionalFormatting sqref="AA15:AA16">
    <cfRule type="cellIs" dxfId="6396" priority="6361" operator="equal">
      <formula>"jan."</formula>
    </cfRule>
  </conditionalFormatting>
  <conditionalFormatting sqref="AC15:AC16">
    <cfRule type="cellIs" dxfId="6395" priority="6360" operator="equal">
      <formula>"jan."</formula>
    </cfRule>
  </conditionalFormatting>
  <conditionalFormatting sqref="AA15:AA16">
    <cfRule type="cellIs" dxfId="6394" priority="6359" operator="equal">
      <formula>"jan."</formula>
    </cfRule>
  </conditionalFormatting>
  <conditionalFormatting sqref="AA15:AA16">
    <cfRule type="cellIs" dxfId="6393" priority="6358" operator="equal">
      <formula>"jan."</formula>
    </cfRule>
  </conditionalFormatting>
  <conditionalFormatting sqref="AA15:AA16">
    <cfRule type="cellIs" dxfId="6392" priority="6357" operator="equal">
      <formula>"jan."</formula>
    </cfRule>
  </conditionalFormatting>
  <conditionalFormatting sqref="AB15:AB16">
    <cfRule type="cellIs" dxfId="6391" priority="6356" operator="equal">
      <formula>"jan."</formula>
    </cfRule>
  </conditionalFormatting>
  <conditionalFormatting sqref="AB15:AB16">
    <cfRule type="cellIs" dxfId="6390" priority="6355" operator="equal">
      <formula>"jan."</formula>
    </cfRule>
  </conditionalFormatting>
  <conditionalFormatting sqref="AA15:AA16">
    <cfRule type="cellIs" dxfId="6389" priority="6354" operator="equal">
      <formula>"jan."</formula>
    </cfRule>
  </conditionalFormatting>
  <conditionalFormatting sqref="AB15:AB16">
    <cfRule type="cellIs" dxfId="6388" priority="6353" operator="equal">
      <formula>"jan."</formula>
    </cfRule>
  </conditionalFormatting>
  <conditionalFormatting sqref="AA15:AA16">
    <cfRule type="cellIs" dxfId="6387" priority="6352" operator="equal">
      <formula>"jan."</formula>
    </cfRule>
  </conditionalFormatting>
  <conditionalFormatting sqref="AB15:AB16">
    <cfRule type="cellIs" dxfId="6386" priority="6351" operator="equal">
      <formula>"jan."</formula>
    </cfRule>
  </conditionalFormatting>
  <conditionalFormatting sqref="AA15:AA16">
    <cfRule type="cellIs" dxfId="6385" priority="6350" operator="equal">
      <formula>"jan."</formula>
    </cfRule>
  </conditionalFormatting>
  <conditionalFormatting sqref="AC15:AC16">
    <cfRule type="cellIs" dxfId="6384" priority="6349" operator="equal">
      <formula>"jan."</formula>
    </cfRule>
  </conditionalFormatting>
  <conditionalFormatting sqref="AA15:AA16">
    <cfRule type="cellIs" dxfId="6383" priority="6348" operator="equal">
      <formula>"jan."</formula>
    </cfRule>
  </conditionalFormatting>
  <conditionalFormatting sqref="AA15:AA16">
    <cfRule type="cellIs" dxfId="6382" priority="6347" operator="equal">
      <formula>"jan."</formula>
    </cfRule>
  </conditionalFormatting>
  <conditionalFormatting sqref="AA15:AA16">
    <cfRule type="cellIs" dxfId="6381" priority="6346" operator="equal">
      <formula>"jan."</formula>
    </cfRule>
  </conditionalFormatting>
  <conditionalFormatting sqref="AB15:AB16">
    <cfRule type="cellIs" dxfId="6380" priority="6345" operator="equal">
      <formula>"jan."</formula>
    </cfRule>
  </conditionalFormatting>
  <conditionalFormatting sqref="AA15:AA16">
    <cfRule type="cellIs" dxfId="6379" priority="6344" operator="equal">
      <formula>"jan."</formula>
    </cfRule>
  </conditionalFormatting>
  <conditionalFormatting sqref="AA15:AA16">
    <cfRule type="cellIs" dxfId="6378" priority="6343" operator="equal">
      <formula>"jan."</formula>
    </cfRule>
  </conditionalFormatting>
  <conditionalFormatting sqref="AA15:AA16">
    <cfRule type="cellIs" dxfId="6377" priority="6342" operator="equal">
      <formula>"jan."</formula>
    </cfRule>
  </conditionalFormatting>
  <conditionalFormatting sqref="AB15:AB16">
    <cfRule type="cellIs" dxfId="6376" priority="6341" operator="equal">
      <formula>"jan."</formula>
    </cfRule>
  </conditionalFormatting>
  <conditionalFormatting sqref="AA15:AA16">
    <cfRule type="cellIs" dxfId="6375" priority="6340" operator="equal">
      <formula>"jan."</formula>
    </cfRule>
  </conditionalFormatting>
  <conditionalFormatting sqref="AB15:AB16">
    <cfRule type="cellIs" dxfId="6374" priority="6339" operator="equal">
      <formula>"jan."</formula>
    </cfRule>
  </conditionalFormatting>
  <conditionalFormatting sqref="AA15:AA16">
    <cfRule type="cellIs" dxfId="6373" priority="6338" operator="equal">
      <formula>"jan."</formula>
    </cfRule>
  </conditionalFormatting>
  <conditionalFormatting sqref="AB15:AB16">
    <cfRule type="cellIs" dxfId="6372" priority="6337" operator="equal">
      <formula>"jan."</formula>
    </cfRule>
  </conditionalFormatting>
  <conditionalFormatting sqref="AB15:AB16">
    <cfRule type="cellIs" dxfId="6371" priority="6335" operator="equal">
      <formula>"jan."</formula>
    </cfRule>
  </conditionalFormatting>
  <conditionalFormatting sqref="AA15:AA16">
    <cfRule type="cellIs" dxfId="6370" priority="6334" operator="equal">
      <formula>"jan."</formula>
    </cfRule>
  </conditionalFormatting>
  <conditionalFormatting sqref="AA15:AA16">
    <cfRule type="cellIs" dxfId="6369" priority="6331" operator="equal">
      <formula>"jan."</formula>
    </cfRule>
  </conditionalFormatting>
  <conditionalFormatting sqref="AB15:AB16">
    <cfRule type="cellIs" dxfId="6368" priority="6330" operator="equal">
      <formula>"jan."</formula>
    </cfRule>
  </conditionalFormatting>
  <conditionalFormatting sqref="AA15:AA16">
    <cfRule type="cellIs" dxfId="6367" priority="6329" operator="equal">
      <formula>"jan."</formula>
    </cfRule>
  </conditionalFormatting>
  <conditionalFormatting sqref="AA15:AA16">
    <cfRule type="cellIs" dxfId="6366" priority="6328" operator="equal">
      <formula>"jan."</formula>
    </cfRule>
  </conditionalFormatting>
  <conditionalFormatting sqref="AA15:AA16">
    <cfRule type="cellIs" dxfId="6365" priority="6327" operator="equal">
      <formula>"jan."</formula>
    </cfRule>
  </conditionalFormatting>
  <conditionalFormatting sqref="AB15:AB16">
    <cfRule type="cellIs" dxfId="6364" priority="6326" operator="equal">
      <formula>"jan."</formula>
    </cfRule>
  </conditionalFormatting>
  <conditionalFormatting sqref="AA15:AA16">
    <cfRule type="cellIs" dxfId="6363" priority="6325" operator="equal">
      <formula>"jan."</formula>
    </cfRule>
  </conditionalFormatting>
  <conditionalFormatting sqref="AA15:AA16">
    <cfRule type="cellIs" dxfId="6362" priority="6324" operator="equal">
      <formula>"jan."</formula>
    </cfRule>
  </conditionalFormatting>
  <conditionalFormatting sqref="AA15:AA16">
    <cfRule type="cellIs" dxfId="6361" priority="6323" operator="equal">
      <formula>"jan."</formula>
    </cfRule>
  </conditionalFormatting>
  <conditionalFormatting sqref="AA15:AA16">
    <cfRule type="cellIs" dxfId="6360" priority="6322" operator="equal">
      <formula>"jan."</formula>
    </cfRule>
  </conditionalFormatting>
  <conditionalFormatting sqref="AB15:AB16">
    <cfRule type="cellIs" dxfId="6359" priority="6321" operator="equal">
      <formula>"jan."</formula>
    </cfRule>
  </conditionalFormatting>
  <conditionalFormatting sqref="AA15:AA16">
    <cfRule type="cellIs" dxfId="6358" priority="6320" operator="equal">
      <formula>"jan."</formula>
    </cfRule>
  </conditionalFormatting>
  <conditionalFormatting sqref="AA15:AA16">
    <cfRule type="cellIs" dxfId="6357" priority="6319" operator="equal">
      <formula>"jan."</formula>
    </cfRule>
  </conditionalFormatting>
  <conditionalFormatting sqref="AC15:AC16">
    <cfRule type="cellIs" dxfId="6356" priority="6318" operator="equal">
      <formula>"jan."</formula>
    </cfRule>
  </conditionalFormatting>
  <conditionalFormatting sqref="AB15:AB16">
    <cfRule type="cellIs" dxfId="6355" priority="6317" operator="equal">
      <formula>"jan."</formula>
    </cfRule>
  </conditionalFormatting>
  <conditionalFormatting sqref="AA15:AA16">
    <cfRule type="cellIs" dxfId="6354" priority="6316" operator="equal">
      <formula>"jan."</formula>
    </cfRule>
  </conditionalFormatting>
  <conditionalFormatting sqref="AB15:AB16">
    <cfRule type="cellIs" dxfId="6353" priority="6315" operator="equal">
      <formula>"jan."</formula>
    </cfRule>
  </conditionalFormatting>
  <conditionalFormatting sqref="AA15:AA16">
    <cfRule type="cellIs" dxfId="6352" priority="6314" operator="equal">
      <formula>"jan."</formula>
    </cfRule>
  </conditionalFormatting>
  <conditionalFormatting sqref="AB15:AB16">
    <cfRule type="cellIs" dxfId="6351" priority="6313" operator="equal">
      <formula>"jan."</formula>
    </cfRule>
  </conditionalFormatting>
  <conditionalFormatting sqref="AA15:AA16">
    <cfRule type="cellIs" dxfId="6350" priority="6312" operator="equal">
      <formula>"jan."</formula>
    </cfRule>
  </conditionalFormatting>
  <conditionalFormatting sqref="AA15:AA16">
    <cfRule type="cellIs" dxfId="6349" priority="6311" operator="equal">
      <formula>"jan."</formula>
    </cfRule>
  </conditionalFormatting>
  <conditionalFormatting sqref="AA15:AA16">
    <cfRule type="cellIs" dxfId="6348" priority="6310" operator="equal">
      <formula>"jan."</formula>
    </cfRule>
  </conditionalFormatting>
  <conditionalFormatting sqref="AA15:AA16">
    <cfRule type="cellIs" dxfId="6347" priority="6309" operator="equal">
      <formula>"jan."</formula>
    </cfRule>
  </conditionalFormatting>
  <conditionalFormatting sqref="AB15:AB16">
    <cfRule type="cellIs" dxfId="6346" priority="6308" operator="equal">
      <formula>"jan."</formula>
    </cfRule>
  </conditionalFormatting>
  <conditionalFormatting sqref="AA15:AA16">
    <cfRule type="cellIs" dxfId="6345" priority="6307" operator="equal">
      <formula>"jan."</formula>
    </cfRule>
  </conditionalFormatting>
  <conditionalFormatting sqref="AA15:AA16">
    <cfRule type="cellIs" dxfId="6344" priority="6306" operator="equal">
      <formula>"jan."</formula>
    </cfRule>
  </conditionalFormatting>
  <conditionalFormatting sqref="AA15:AA16">
    <cfRule type="cellIs" dxfId="6343" priority="6305" operator="equal">
      <formula>"jan."</formula>
    </cfRule>
  </conditionalFormatting>
  <conditionalFormatting sqref="AB15:AB16">
    <cfRule type="cellIs" dxfId="6342" priority="6304" operator="equal">
      <formula>"jan."</formula>
    </cfRule>
  </conditionalFormatting>
  <conditionalFormatting sqref="AA15:AA16">
    <cfRule type="cellIs" dxfId="6341" priority="6303" operator="equal">
      <formula>"jan."</formula>
    </cfRule>
  </conditionalFormatting>
  <conditionalFormatting sqref="AA15:AA16">
    <cfRule type="cellIs" dxfId="6340" priority="6302" operator="equal">
      <formula>"jan."</formula>
    </cfRule>
  </conditionalFormatting>
  <conditionalFormatting sqref="AA15:AA16">
    <cfRule type="cellIs" dxfId="6339" priority="6301" operator="equal">
      <formula>"jan."</formula>
    </cfRule>
  </conditionalFormatting>
  <conditionalFormatting sqref="AA15:AA16">
    <cfRule type="cellIs" dxfId="6338" priority="6300" operator="equal">
      <formula>"jan."</formula>
    </cfRule>
  </conditionalFormatting>
  <conditionalFormatting sqref="AB15:AB16">
    <cfRule type="cellIs" dxfId="6337" priority="6299" operator="equal">
      <formula>"jan."</formula>
    </cfRule>
  </conditionalFormatting>
  <conditionalFormatting sqref="AA15:AA16">
    <cfRule type="cellIs" dxfId="6336" priority="6298" operator="equal">
      <formula>"jan."</formula>
    </cfRule>
  </conditionalFormatting>
  <conditionalFormatting sqref="AA15:AA16">
    <cfRule type="cellIs" dxfId="6335" priority="6297" operator="equal">
      <formula>"jan."</formula>
    </cfRule>
  </conditionalFormatting>
  <conditionalFormatting sqref="AA15:AA16">
    <cfRule type="cellIs" dxfId="6334" priority="6296" operator="equal">
      <formula>"jan."</formula>
    </cfRule>
  </conditionalFormatting>
  <conditionalFormatting sqref="AA15:AA16">
    <cfRule type="cellIs" dxfId="6333" priority="6295" operator="equal">
      <formula>"jan."</formula>
    </cfRule>
  </conditionalFormatting>
  <conditionalFormatting sqref="AA15:AA16">
    <cfRule type="cellIs" dxfId="6332" priority="6294" operator="equal">
      <formula>"jan."</formula>
    </cfRule>
  </conditionalFormatting>
  <conditionalFormatting sqref="AA15:AA16">
    <cfRule type="cellIs" dxfId="6331" priority="6293" operator="equal">
      <formula>"jan."</formula>
    </cfRule>
  </conditionalFormatting>
  <conditionalFormatting sqref="AA15:AA16">
    <cfRule type="cellIs" dxfId="6330" priority="6292" operator="equal">
      <formula>"jan."</formula>
    </cfRule>
  </conditionalFormatting>
  <conditionalFormatting sqref="AA15:AA16">
    <cfRule type="cellIs" dxfId="6329" priority="6291" operator="equal">
      <formula>"jan."</formula>
    </cfRule>
  </conditionalFormatting>
  <conditionalFormatting sqref="AB15:AB16">
    <cfRule type="cellIs" dxfId="6328" priority="6290" operator="equal">
      <formula>"jan."</formula>
    </cfRule>
  </conditionalFormatting>
  <conditionalFormatting sqref="AC15:AC16">
    <cfRule type="cellIs" dxfId="6327" priority="6289" operator="equal">
      <formula>"jan."</formula>
    </cfRule>
  </conditionalFormatting>
  <conditionalFormatting sqref="AD15:AD16">
    <cfRule type="cellIs" dxfId="6326" priority="6288" operator="equal">
      <formula>"jan."</formula>
    </cfRule>
  </conditionalFormatting>
  <conditionalFormatting sqref="AC15:AC16">
    <cfRule type="cellIs" dxfId="6325" priority="6287" operator="equal">
      <formula>"jan."</formula>
    </cfRule>
  </conditionalFormatting>
  <conditionalFormatting sqref="AB15:AB16">
    <cfRule type="cellIs" dxfId="6324" priority="6286" operator="equal">
      <formula>"jan."</formula>
    </cfRule>
  </conditionalFormatting>
  <conditionalFormatting sqref="AC15:AC16">
    <cfRule type="cellIs" dxfId="6323" priority="6285" operator="equal">
      <formula>"jan."</formula>
    </cfRule>
  </conditionalFormatting>
  <conditionalFormatting sqref="AB15:AB16">
    <cfRule type="cellIs" dxfId="6322" priority="6284" operator="equal">
      <formula>"jan."</formula>
    </cfRule>
  </conditionalFormatting>
  <conditionalFormatting sqref="AC15:AC16">
    <cfRule type="cellIs" dxfId="6321" priority="6283" operator="equal">
      <formula>"jan."</formula>
    </cfRule>
  </conditionalFormatting>
  <conditionalFormatting sqref="AA15:AA16">
    <cfRule type="cellIs" dxfId="6320" priority="6282" operator="equal">
      <formula>"jan."</formula>
    </cfRule>
  </conditionalFormatting>
  <conditionalFormatting sqref="AB15:AB16">
    <cfRule type="cellIs" dxfId="6319" priority="6281" operator="equal">
      <formula>"jan."</formula>
    </cfRule>
  </conditionalFormatting>
  <conditionalFormatting sqref="AB15:AB16">
    <cfRule type="cellIs" dxfId="6318" priority="6280" operator="equal">
      <formula>"jan."</formula>
    </cfRule>
  </conditionalFormatting>
  <conditionalFormatting sqref="AA15:AA16">
    <cfRule type="cellIs" dxfId="6317" priority="6279" operator="equal">
      <formula>"jan."</formula>
    </cfRule>
  </conditionalFormatting>
  <conditionalFormatting sqref="AB15:AB16">
    <cfRule type="cellIs" dxfId="6316" priority="6278" operator="equal">
      <formula>"jan."</formula>
    </cfRule>
  </conditionalFormatting>
  <conditionalFormatting sqref="AA15:AA16">
    <cfRule type="cellIs" dxfId="6315" priority="6277" operator="equal">
      <formula>"jan."</formula>
    </cfRule>
  </conditionalFormatting>
  <conditionalFormatting sqref="AB15:AB16">
    <cfRule type="cellIs" dxfId="6314" priority="6276" operator="equal">
      <formula>"jan."</formula>
    </cfRule>
  </conditionalFormatting>
  <conditionalFormatting sqref="AA15:AA16">
    <cfRule type="cellIs" dxfId="6313" priority="6275" operator="equal">
      <formula>"jan."</formula>
    </cfRule>
  </conditionalFormatting>
  <conditionalFormatting sqref="AC15:AC16">
    <cfRule type="cellIs" dxfId="6312" priority="6274" operator="equal">
      <formula>"jan."</formula>
    </cfRule>
  </conditionalFormatting>
  <conditionalFormatting sqref="AB15:AB16">
    <cfRule type="cellIs" dxfId="6311" priority="6273" operator="equal">
      <formula>"jan."</formula>
    </cfRule>
  </conditionalFormatting>
  <conditionalFormatting sqref="AA15:AA16">
    <cfRule type="cellIs" dxfId="6310" priority="6272" operator="equal">
      <formula>"jan."</formula>
    </cfRule>
  </conditionalFormatting>
  <conditionalFormatting sqref="AB15:AB16">
    <cfRule type="cellIs" dxfId="6309" priority="6271" operator="equal">
      <formula>"jan."</formula>
    </cfRule>
  </conditionalFormatting>
  <conditionalFormatting sqref="AA15:AA16">
    <cfRule type="cellIs" dxfId="6308" priority="6270" operator="equal">
      <formula>"jan."</formula>
    </cfRule>
  </conditionalFormatting>
  <conditionalFormatting sqref="AA15:AA16">
    <cfRule type="cellIs" dxfId="6307" priority="6268" operator="equal">
      <formula>"jan."</formula>
    </cfRule>
  </conditionalFormatting>
  <conditionalFormatting sqref="AC15:AC16">
    <cfRule type="cellIs" dxfId="6306" priority="6267" operator="equal">
      <formula>"jan."</formula>
    </cfRule>
  </conditionalFormatting>
  <conditionalFormatting sqref="AA15:AA16">
    <cfRule type="cellIs" dxfId="6305" priority="6266" operator="equal">
      <formula>"jan."</formula>
    </cfRule>
  </conditionalFormatting>
  <conditionalFormatting sqref="AA15:AA16">
    <cfRule type="cellIs" dxfId="6304" priority="6265" operator="equal">
      <formula>"jan."</formula>
    </cfRule>
  </conditionalFormatting>
  <conditionalFormatting sqref="AA15:AA16">
    <cfRule type="cellIs" dxfId="6303" priority="6264" operator="equal">
      <formula>"jan."</formula>
    </cfRule>
  </conditionalFormatting>
  <conditionalFormatting sqref="AB15:AB16">
    <cfRule type="cellIs" dxfId="6302" priority="6263" operator="equal">
      <formula>"jan."</formula>
    </cfRule>
  </conditionalFormatting>
  <conditionalFormatting sqref="AB15:AB16">
    <cfRule type="cellIs" dxfId="6301" priority="6262" operator="equal">
      <formula>"jan."</formula>
    </cfRule>
  </conditionalFormatting>
  <conditionalFormatting sqref="AA15:AA16">
    <cfRule type="cellIs" dxfId="6300" priority="6261" operator="equal">
      <formula>"jan."</formula>
    </cfRule>
  </conditionalFormatting>
  <conditionalFormatting sqref="AB15:AB16">
    <cfRule type="cellIs" dxfId="6299" priority="6260" operator="equal">
      <formula>"jan."</formula>
    </cfRule>
  </conditionalFormatting>
  <conditionalFormatting sqref="AA15:AA16">
    <cfRule type="cellIs" dxfId="6298" priority="6259" operator="equal">
      <formula>"jan."</formula>
    </cfRule>
  </conditionalFormatting>
  <conditionalFormatting sqref="AB15:AB16">
    <cfRule type="cellIs" dxfId="6297" priority="6258" operator="equal">
      <formula>"jan."</formula>
    </cfRule>
  </conditionalFormatting>
  <conditionalFormatting sqref="AA15:AA16">
    <cfRule type="cellIs" dxfId="6296" priority="6257" operator="equal">
      <formula>"jan."</formula>
    </cfRule>
  </conditionalFormatting>
  <conditionalFormatting sqref="AC15:AC16">
    <cfRule type="cellIs" dxfId="6295" priority="6256" operator="equal">
      <formula>"jan."</formula>
    </cfRule>
  </conditionalFormatting>
  <conditionalFormatting sqref="AA15:AA16">
    <cfRule type="cellIs" dxfId="6294" priority="6255" operator="equal">
      <formula>"jan."</formula>
    </cfRule>
  </conditionalFormatting>
  <conditionalFormatting sqref="AA15:AA16">
    <cfRule type="cellIs" dxfId="6293" priority="6254" operator="equal">
      <formula>"jan."</formula>
    </cfRule>
  </conditionalFormatting>
  <conditionalFormatting sqref="AA15:AA16">
    <cfRule type="cellIs" dxfId="6292" priority="6253" operator="equal">
      <formula>"jan."</formula>
    </cfRule>
  </conditionalFormatting>
  <conditionalFormatting sqref="AB15:AB16">
    <cfRule type="cellIs" dxfId="6291" priority="6252" operator="equal">
      <formula>"jan."</formula>
    </cfRule>
  </conditionalFormatting>
  <conditionalFormatting sqref="AA15:AA16">
    <cfRule type="cellIs" dxfId="6290" priority="6251" operator="equal">
      <formula>"jan."</formula>
    </cfRule>
  </conditionalFormatting>
  <conditionalFormatting sqref="AA15:AA16">
    <cfRule type="cellIs" dxfId="6289" priority="6250" operator="equal">
      <formula>"jan."</formula>
    </cfRule>
  </conditionalFormatting>
  <conditionalFormatting sqref="AA15:AA16">
    <cfRule type="cellIs" dxfId="6288" priority="6249" operator="equal">
      <formula>"jan."</formula>
    </cfRule>
  </conditionalFormatting>
  <conditionalFormatting sqref="AB15:AB16">
    <cfRule type="cellIs" dxfId="6287" priority="6248" operator="equal">
      <formula>"jan."</formula>
    </cfRule>
  </conditionalFormatting>
  <conditionalFormatting sqref="AA15:AA16">
    <cfRule type="cellIs" dxfId="6286" priority="6247" operator="equal">
      <formula>"jan."</formula>
    </cfRule>
  </conditionalFormatting>
  <conditionalFormatting sqref="AB15:AB16">
    <cfRule type="cellIs" dxfId="6285" priority="6246" operator="equal">
      <formula>"jan."</formula>
    </cfRule>
  </conditionalFormatting>
  <conditionalFormatting sqref="AA15:AA16">
    <cfRule type="cellIs" dxfId="6284" priority="6245" operator="equal">
      <formula>"jan."</formula>
    </cfRule>
  </conditionalFormatting>
  <conditionalFormatting sqref="AB15:AB16">
    <cfRule type="cellIs" dxfId="6283" priority="6244" operator="equal">
      <formula>"jan."</formula>
    </cfRule>
  </conditionalFormatting>
  <conditionalFormatting sqref="AB15:AB16">
    <cfRule type="cellIs" dxfId="6282" priority="6242" operator="equal">
      <formula>"jan."</formula>
    </cfRule>
  </conditionalFormatting>
  <conditionalFormatting sqref="AA15:AA16">
    <cfRule type="cellIs" dxfId="6281" priority="6241" operator="equal">
      <formula>"jan."</formula>
    </cfRule>
  </conditionalFormatting>
  <conditionalFormatting sqref="AA15:AA16">
    <cfRule type="cellIs" dxfId="6280" priority="6240" operator="equal">
      <formula>"jan."</formula>
    </cfRule>
  </conditionalFormatting>
  <conditionalFormatting sqref="AA15:AA16">
    <cfRule type="cellIs" dxfId="6279" priority="6239" operator="equal">
      <formula>"jan."</formula>
    </cfRule>
  </conditionalFormatting>
  <conditionalFormatting sqref="AB15:AB16">
    <cfRule type="cellIs" dxfId="6278" priority="6237" operator="equal">
      <formula>"jan."</formula>
    </cfRule>
  </conditionalFormatting>
  <conditionalFormatting sqref="AA15:AA16">
    <cfRule type="cellIs" dxfId="6277" priority="6234" operator="equal">
      <formula>"jan."</formula>
    </cfRule>
  </conditionalFormatting>
  <conditionalFormatting sqref="AB15:AB16">
    <cfRule type="cellIs" dxfId="6276" priority="6233" operator="equal">
      <formula>"jan."</formula>
    </cfRule>
  </conditionalFormatting>
  <conditionalFormatting sqref="AA15:AA16">
    <cfRule type="cellIs" dxfId="6275" priority="6232" operator="equal">
      <formula>"jan."</formula>
    </cfRule>
  </conditionalFormatting>
  <conditionalFormatting sqref="AA15:AA16">
    <cfRule type="cellIs" dxfId="6274" priority="6231" operator="equal">
      <formula>"jan."</formula>
    </cfRule>
  </conditionalFormatting>
  <conditionalFormatting sqref="AA15:AA16">
    <cfRule type="cellIs" dxfId="6273" priority="6230" operator="equal">
      <formula>"jan."</formula>
    </cfRule>
  </conditionalFormatting>
  <conditionalFormatting sqref="AA15:AA16">
    <cfRule type="cellIs" dxfId="6272" priority="6229" operator="equal">
      <formula>"jan."</formula>
    </cfRule>
  </conditionalFormatting>
  <conditionalFormatting sqref="AB15:AB16">
    <cfRule type="cellIs" dxfId="6271" priority="6228" operator="equal">
      <formula>"jan."</formula>
    </cfRule>
  </conditionalFormatting>
  <conditionalFormatting sqref="AA15:AA16">
    <cfRule type="cellIs" dxfId="6270" priority="6227" operator="equal">
      <formula>"jan."</formula>
    </cfRule>
  </conditionalFormatting>
  <conditionalFormatting sqref="AA15:AA16">
    <cfRule type="cellIs" dxfId="6269" priority="6226" operator="equal">
      <formula>"jan."</formula>
    </cfRule>
  </conditionalFormatting>
  <conditionalFormatting sqref="AC15:AC16">
    <cfRule type="cellIs" dxfId="6268" priority="6225" operator="equal">
      <formula>"jan."</formula>
    </cfRule>
  </conditionalFormatting>
  <conditionalFormatting sqref="AB15:AB16">
    <cfRule type="cellIs" dxfId="6267" priority="6224" operator="equal">
      <formula>"jan."</formula>
    </cfRule>
  </conditionalFormatting>
  <conditionalFormatting sqref="AA15:AA16">
    <cfRule type="cellIs" dxfId="6266" priority="6223" operator="equal">
      <formula>"jan."</formula>
    </cfRule>
  </conditionalFormatting>
  <conditionalFormatting sqref="AB15:AB16">
    <cfRule type="cellIs" dxfId="6265" priority="6222" operator="equal">
      <formula>"jan."</formula>
    </cfRule>
  </conditionalFormatting>
  <conditionalFormatting sqref="AA15:AA16">
    <cfRule type="cellIs" dxfId="6264" priority="6221" operator="equal">
      <formula>"jan."</formula>
    </cfRule>
  </conditionalFormatting>
  <conditionalFormatting sqref="AB15:AB16">
    <cfRule type="cellIs" dxfId="6263" priority="6220" operator="equal">
      <formula>"jan."</formula>
    </cfRule>
  </conditionalFormatting>
  <conditionalFormatting sqref="AA15:AA16">
    <cfRule type="cellIs" dxfId="6262" priority="6219" operator="equal">
      <formula>"jan."</formula>
    </cfRule>
  </conditionalFormatting>
  <conditionalFormatting sqref="AA15:AA16">
    <cfRule type="cellIs" dxfId="6261" priority="6218" operator="equal">
      <formula>"jan."</formula>
    </cfRule>
  </conditionalFormatting>
  <conditionalFormatting sqref="AA15:AA16">
    <cfRule type="cellIs" dxfId="6260" priority="6217" operator="equal">
      <formula>"jan."</formula>
    </cfRule>
  </conditionalFormatting>
  <conditionalFormatting sqref="AA15:AA16">
    <cfRule type="cellIs" dxfId="6259" priority="6216" operator="equal">
      <formula>"jan."</formula>
    </cfRule>
  </conditionalFormatting>
  <conditionalFormatting sqref="AB15:AB16">
    <cfRule type="cellIs" dxfId="6258" priority="6215" operator="equal">
      <formula>"jan."</formula>
    </cfRule>
  </conditionalFormatting>
  <conditionalFormatting sqref="AA15:AA16">
    <cfRule type="cellIs" dxfId="6257" priority="6214" operator="equal">
      <formula>"jan."</formula>
    </cfRule>
  </conditionalFormatting>
  <conditionalFormatting sqref="AA15:AA16">
    <cfRule type="cellIs" dxfId="6256" priority="6213" operator="equal">
      <formula>"jan."</formula>
    </cfRule>
  </conditionalFormatting>
  <conditionalFormatting sqref="AA15:AA16">
    <cfRule type="cellIs" dxfId="6255" priority="6212" operator="equal">
      <formula>"jan."</formula>
    </cfRule>
  </conditionalFormatting>
  <conditionalFormatting sqref="AA15:AA16">
    <cfRule type="cellIs" dxfId="6254" priority="6210" operator="equal">
      <formula>"jan."</formula>
    </cfRule>
  </conditionalFormatting>
  <conditionalFormatting sqref="AA15:AA16">
    <cfRule type="cellIs" dxfId="6253" priority="6209" operator="equal">
      <formula>"jan."</formula>
    </cfRule>
  </conditionalFormatting>
  <conditionalFormatting sqref="AA15:AA16">
    <cfRule type="cellIs" dxfId="6252" priority="6208" operator="equal">
      <formula>"jan."</formula>
    </cfRule>
  </conditionalFormatting>
  <conditionalFormatting sqref="AA15:AA16">
    <cfRule type="cellIs" dxfId="6251" priority="6207" operator="equal">
      <formula>"jan."</formula>
    </cfRule>
  </conditionalFormatting>
  <conditionalFormatting sqref="AB15:AB16">
    <cfRule type="cellIs" dxfId="6250" priority="6206" operator="equal">
      <formula>"jan."</formula>
    </cfRule>
  </conditionalFormatting>
  <conditionalFormatting sqref="AA15:AA16">
    <cfRule type="cellIs" dxfId="6249" priority="6205" operator="equal">
      <formula>"jan."</formula>
    </cfRule>
  </conditionalFormatting>
  <conditionalFormatting sqref="AA15:AA16">
    <cfRule type="cellIs" dxfId="6248" priority="6204" operator="equal">
      <formula>"jan."</formula>
    </cfRule>
  </conditionalFormatting>
  <conditionalFormatting sqref="AA15:AA16">
    <cfRule type="cellIs" dxfId="6247" priority="6203" operator="equal">
      <formula>"jan."</formula>
    </cfRule>
  </conditionalFormatting>
  <conditionalFormatting sqref="AA15:AA16">
    <cfRule type="cellIs" dxfId="6246" priority="6202" operator="equal">
      <formula>"jan."</formula>
    </cfRule>
  </conditionalFormatting>
  <conditionalFormatting sqref="AA15:AA16">
    <cfRule type="cellIs" dxfId="6245" priority="6201" operator="equal">
      <formula>"jan."</formula>
    </cfRule>
  </conditionalFormatting>
  <conditionalFormatting sqref="AA15:AA16">
    <cfRule type="cellIs" dxfId="6244" priority="6200" operator="equal">
      <formula>"jan."</formula>
    </cfRule>
  </conditionalFormatting>
  <conditionalFormatting sqref="AA15:AA16">
    <cfRule type="cellIs" dxfId="6243" priority="6199" operator="equal">
      <formula>"jan."</formula>
    </cfRule>
  </conditionalFormatting>
  <conditionalFormatting sqref="AA15:AA16">
    <cfRule type="cellIs" dxfId="6242" priority="6198" operator="equal">
      <formula>"jan."</formula>
    </cfRule>
  </conditionalFormatting>
  <conditionalFormatting sqref="AB15:AB16">
    <cfRule type="cellIs" dxfId="6241" priority="6197" operator="equal">
      <formula>"jan."</formula>
    </cfRule>
  </conditionalFormatting>
  <conditionalFormatting sqref="AC15:AC16">
    <cfRule type="cellIs" dxfId="6240" priority="6196" operator="equal">
      <formula>"jan."</formula>
    </cfRule>
  </conditionalFormatting>
  <conditionalFormatting sqref="AD15:AD16">
    <cfRule type="cellIs" dxfId="6239" priority="6195" operator="equal">
      <formula>"jan."</formula>
    </cfRule>
  </conditionalFormatting>
  <conditionalFormatting sqref="AB15:AB16">
    <cfRule type="cellIs" dxfId="6238" priority="6194" operator="equal">
      <formula>"jan."</formula>
    </cfRule>
  </conditionalFormatting>
  <conditionalFormatting sqref="AA15:AA16">
    <cfRule type="cellIs" dxfId="6237" priority="6193" operator="equal">
      <formula>"jan."</formula>
    </cfRule>
  </conditionalFormatting>
  <conditionalFormatting sqref="AB15:AB16">
    <cfRule type="cellIs" dxfId="6236" priority="6192" operator="equal">
      <formula>"jan."</formula>
    </cfRule>
  </conditionalFormatting>
  <conditionalFormatting sqref="AA15:AA16">
    <cfRule type="cellIs" dxfId="6235" priority="6191" operator="equal">
      <formula>"jan."</formula>
    </cfRule>
  </conditionalFormatting>
  <conditionalFormatting sqref="AB15:AB16">
    <cfRule type="cellIs" dxfId="6234" priority="6190" operator="equal">
      <formula>"jan."</formula>
    </cfRule>
  </conditionalFormatting>
  <conditionalFormatting sqref="AA15:AA16">
    <cfRule type="cellIs" dxfId="6233" priority="6189" operator="equal">
      <formula>"jan."</formula>
    </cfRule>
  </conditionalFormatting>
  <conditionalFormatting sqref="AA15:AA16">
    <cfRule type="cellIs" dxfId="6232" priority="6188" operator="equal">
      <formula>"jan."</formula>
    </cfRule>
  </conditionalFormatting>
  <conditionalFormatting sqref="AA15:AA16">
    <cfRule type="cellIs" dxfId="6231" priority="6187" operator="equal">
      <formula>"jan."</formula>
    </cfRule>
  </conditionalFormatting>
  <conditionalFormatting sqref="AB15:AB16">
    <cfRule type="cellIs" dxfId="6230" priority="6185" operator="equal">
      <formula>"jan."</formula>
    </cfRule>
  </conditionalFormatting>
  <conditionalFormatting sqref="AA15:AA16">
    <cfRule type="cellIs" dxfId="6229" priority="6184" operator="equal">
      <formula>"jan."</formula>
    </cfRule>
  </conditionalFormatting>
  <conditionalFormatting sqref="AA15:AA16">
    <cfRule type="cellIs" dxfId="6228" priority="6183" operator="equal">
      <formula>"jan."</formula>
    </cfRule>
  </conditionalFormatting>
  <conditionalFormatting sqref="AB15:AB16">
    <cfRule type="cellIs" dxfId="6227" priority="6181" operator="equal">
      <formula>"jan."</formula>
    </cfRule>
  </conditionalFormatting>
  <conditionalFormatting sqref="AA15:AA16">
    <cfRule type="cellIs" dxfId="6226" priority="6180" operator="equal">
      <formula>"jan."</formula>
    </cfRule>
  </conditionalFormatting>
  <conditionalFormatting sqref="AA15:AA16">
    <cfRule type="cellIs" dxfId="6225" priority="6179" operator="equal">
      <formula>"jan."</formula>
    </cfRule>
  </conditionalFormatting>
  <conditionalFormatting sqref="AA15:AA16">
    <cfRule type="cellIs" dxfId="6224" priority="6178" operator="equal">
      <formula>"jan."</formula>
    </cfRule>
  </conditionalFormatting>
  <conditionalFormatting sqref="AA15:AA16">
    <cfRule type="cellIs" dxfId="6223" priority="6177" operator="equal">
      <formula>"jan."</formula>
    </cfRule>
  </conditionalFormatting>
  <conditionalFormatting sqref="AB15:AB16">
    <cfRule type="cellIs" dxfId="6222" priority="6176" operator="equal">
      <formula>"jan."</formula>
    </cfRule>
  </conditionalFormatting>
  <conditionalFormatting sqref="AA15:AA16">
    <cfRule type="cellIs" dxfId="6221" priority="6175" operator="equal">
      <formula>"jan."</formula>
    </cfRule>
  </conditionalFormatting>
  <conditionalFormatting sqref="AA15:AA16">
    <cfRule type="cellIs" dxfId="6220" priority="6173" operator="equal">
      <formula>"jan."</formula>
    </cfRule>
  </conditionalFormatting>
  <conditionalFormatting sqref="AA15:AA16">
    <cfRule type="cellIs" dxfId="6219" priority="6172" operator="equal">
      <formula>"jan."</formula>
    </cfRule>
  </conditionalFormatting>
  <conditionalFormatting sqref="AA15:AA16">
    <cfRule type="cellIs" dxfId="6218" priority="6170" operator="equal">
      <formula>"jan."</formula>
    </cfRule>
  </conditionalFormatting>
  <conditionalFormatting sqref="AA15:AA16">
    <cfRule type="cellIs" dxfId="6217" priority="6169" operator="equal">
      <formula>"jan."</formula>
    </cfRule>
  </conditionalFormatting>
  <conditionalFormatting sqref="AA15:AA16">
    <cfRule type="cellIs" dxfId="6216" priority="6168" operator="equal">
      <formula>"jan."</formula>
    </cfRule>
  </conditionalFormatting>
  <conditionalFormatting sqref="AB15:AB16">
    <cfRule type="cellIs" dxfId="6215" priority="6167" operator="equal">
      <formula>"jan."</formula>
    </cfRule>
  </conditionalFormatting>
  <conditionalFormatting sqref="AA15:AA16">
    <cfRule type="cellIs" dxfId="6214" priority="6166" operator="equal">
      <formula>"jan."</formula>
    </cfRule>
  </conditionalFormatting>
  <conditionalFormatting sqref="AA15:AA16">
    <cfRule type="cellIs" dxfId="6213" priority="6165" operator="equal">
      <formula>"jan."</formula>
    </cfRule>
  </conditionalFormatting>
  <conditionalFormatting sqref="AA15:AA16">
    <cfRule type="cellIs" dxfId="6212" priority="6164" operator="equal">
      <formula>"jan."</formula>
    </cfRule>
  </conditionalFormatting>
  <conditionalFormatting sqref="AA15:AA16">
    <cfRule type="cellIs" dxfId="6211" priority="6163" operator="equal">
      <formula>"jan."</formula>
    </cfRule>
  </conditionalFormatting>
  <conditionalFormatting sqref="AA15:AA16">
    <cfRule type="cellIs" dxfId="6210" priority="6162" operator="equal">
      <formula>"jan."</formula>
    </cfRule>
  </conditionalFormatting>
  <conditionalFormatting sqref="AA15:AA16">
    <cfRule type="cellIs" dxfId="6209" priority="6161" operator="equal">
      <formula>"jan."</formula>
    </cfRule>
  </conditionalFormatting>
  <conditionalFormatting sqref="AA15:AA16">
    <cfRule type="cellIs" dxfId="6208" priority="6160" operator="equal">
      <formula>"jan."</formula>
    </cfRule>
  </conditionalFormatting>
  <conditionalFormatting sqref="AB15:AB16">
    <cfRule type="cellIs" dxfId="6207" priority="6159" operator="equal">
      <formula>"jan."</formula>
    </cfRule>
  </conditionalFormatting>
  <conditionalFormatting sqref="AC15:AC16">
    <cfRule type="cellIs" dxfId="6206" priority="6158" operator="equal">
      <formula>"jan."</formula>
    </cfRule>
  </conditionalFormatting>
  <conditionalFormatting sqref="AC15:AC16">
    <cfRule type="cellIs" dxfId="6205" priority="6157" operator="equal">
      <formula>"jan."</formula>
    </cfRule>
  </conditionalFormatting>
  <conditionalFormatting sqref="AB15:AB16">
    <cfRule type="cellIs" dxfId="6204" priority="6156" operator="equal">
      <formula>"jan."</formula>
    </cfRule>
  </conditionalFormatting>
  <conditionalFormatting sqref="AC15:AC16">
    <cfRule type="cellIs" dxfId="6203" priority="6155" operator="equal">
      <formula>"jan."</formula>
    </cfRule>
  </conditionalFormatting>
  <conditionalFormatting sqref="AB15:AB16">
    <cfRule type="cellIs" dxfId="6202" priority="6154" operator="equal">
      <formula>"jan."</formula>
    </cfRule>
  </conditionalFormatting>
  <conditionalFormatting sqref="AC15:AC16">
    <cfRule type="cellIs" dxfId="6201" priority="6153" operator="equal">
      <formula>"jan."</formula>
    </cfRule>
  </conditionalFormatting>
  <conditionalFormatting sqref="AA15:AA16">
    <cfRule type="cellIs" dxfId="6200" priority="6152" operator="equal">
      <formula>"jan."</formula>
    </cfRule>
  </conditionalFormatting>
  <conditionalFormatting sqref="AB15:AB16">
    <cfRule type="cellIs" dxfId="6199" priority="6151" operator="equal">
      <formula>"jan."</formula>
    </cfRule>
  </conditionalFormatting>
  <conditionalFormatting sqref="AB15:AB16">
    <cfRule type="cellIs" dxfId="6198" priority="6150" operator="equal">
      <formula>"jan."</formula>
    </cfRule>
  </conditionalFormatting>
  <conditionalFormatting sqref="AA15:AA16">
    <cfRule type="cellIs" dxfId="6197" priority="6149" operator="equal">
      <formula>"jan."</formula>
    </cfRule>
  </conditionalFormatting>
  <conditionalFormatting sqref="AB15:AB16">
    <cfRule type="cellIs" dxfId="6196" priority="6148" operator="equal">
      <formula>"jan."</formula>
    </cfRule>
  </conditionalFormatting>
  <conditionalFormatting sqref="AA15:AA16">
    <cfRule type="cellIs" dxfId="6195" priority="6147" operator="equal">
      <formula>"jan."</formula>
    </cfRule>
  </conditionalFormatting>
  <conditionalFormatting sqref="AB15:AB16">
    <cfRule type="cellIs" dxfId="6194" priority="6146" operator="equal">
      <formula>"jan."</formula>
    </cfRule>
  </conditionalFormatting>
  <conditionalFormatting sqref="AA15:AA16">
    <cfRule type="cellIs" dxfId="6193" priority="6145" operator="equal">
      <formula>"jan."</formula>
    </cfRule>
  </conditionalFormatting>
  <conditionalFormatting sqref="AC15:AC16">
    <cfRule type="cellIs" dxfId="6192" priority="6144" operator="equal">
      <formula>"jan."</formula>
    </cfRule>
  </conditionalFormatting>
  <conditionalFormatting sqref="AB15:AB16">
    <cfRule type="cellIs" dxfId="6191" priority="6143" operator="equal">
      <formula>"jan."</formula>
    </cfRule>
  </conditionalFormatting>
  <conditionalFormatting sqref="AA15:AA16">
    <cfRule type="cellIs" dxfId="6190" priority="6142" operator="equal">
      <formula>"jan."</formula>
    </cfRule>
  </conditionalFormatting>
  <conditionalFormatting sqref="AB15:AB16">
    <cfRule type="cellIs" dxfId="6189" priority="6141" operator="equal">
      <formula>"jan."</formula>
    </cfRule>
  </conditionalFormatting>
  <conditionalFormatting sqref="AA15:AA16">
    <cfRule type="cellIs" dxfId="6188" priority="6140" operator="equal">
      <formula>"jan."</formula>
    </cfRule>
  </conditionalFormatting>
  <conditionalFormatting sqref="AB15:AB16">
    <cfRule type="cellIs" dxfId="6187" priority="6139" operator="equal">
      <formula>"jan."</formula>
    </cfRule>
  </conditionalFormatting>
  <conditionalFormatting sqref="AA15:AA16">
    <cfRule type="cellIs" dxfId="6186" priority="6138" operator="equal">
      <formula>"jan."</formula>
    </cfRule>
  </conditionalFormatting>
  <conditionalFormatting sqref="AC15:AC16">
    <cfRule type="cellIs" dxfId="6185" priority="6137" operator="equal">
      <formula>"jan."</formula>
    </cfRule>
  </conditionalFormatting>
  <conditionalFormatting sqref="AA15:AA16">
    <cfRule type="cellIs" dxfId="6184" priority="6136" operator="equal">
      <formula>"jan."</formula>
    </cfRule>
  </conditionalFormatting>
  <conditionalFormatting sqref="AA15:AA16">
    <cfRule type="cellIs" dxfId="6183" priority="6135" operator="equal">
      <formula>"jan."</formula>
    </cfRule>
  </conditionalFormatting>
  <conditionalFormatting sqref="AA15:AA16">
    <cfRule type="cellIs" dxfId="6182" priority="6134" operator="equal">
      <formula>"jan."</formula>
    </cfRule>
  </conditionalFormatting>
  <conditionalFormatting sqref="AB15:AB16">
    <cfRule type="cellIs" dxfId="6181" priority="6133" operator="equal">
      <formula>"jan."</formula>
    </cfRule>
  </conditionalFormatting>
  <conditionalFormatting sqref="AB15:AB16">
    <cfRule type="cellIs" dxfId="6180" priority="6132" operator="equal">
      <formula>"jan."</formula>
    </cfRule>
  </conditionalFormatting>
  <conditionalFormatting sqref="AA15:AA16">
    <cfRule type="cellIs" dxfId="6179" priority="6131" operator="equal">
      <formula>"jan."</formula>
    </cfRule>
  </conditionalFormatting>
  <conditionalFormatting sqref="AB15:AB16">
    <cfRule type="cellIs" dxfId="6178" priority="6130" operator="equal">
      <formula>"jan."</formula>
    </cfRule>
  </conditionalFormatting>
  <conditionalFormatting sqref="AA15:AA16">
    <cfRule type="cellIs" dxfId="6177" priority="6129" operator="equal">
      <formula>"jan."</formula>
    </cfRule>
  </conditionalFormatting>
  <conditionalFormatting sqref="AB15:AB16">
    <cfRule type="cellIs" dxfId="6176" priority="6128" operator="equal">
      <formula>"jan."</formula>
    </cfRule>
  </conditionalFormatting>
  <conditionalFormatting sqref="AA15:AA16">
    <cfRule type="cellIs" dxfId="6175" priority="6127" operator="equal">
      <formula>"jan."</formula>
    </cfRule>
  </conditionalFormatting>
  <conditionalFormatting sqref="AC15:AC16">
    <cfRule type="cellIs" dxfId="6174" priority="6126" operator="equal">
      <formula>"jan."</formula>
    </cfRule>
  </conditionalFormatting>
  <conditionalFormatting sqref="AA15:AA16">
    <cfRule type="cellIs" dxfId="6173" priority="6125" operator="equal">
      <formula>"jan."</formula>
    </cfRule>
  </conditionalFormatting>
  <conditionalFormatting sqref="AA15:AA16">
    <cfRule type="cellIs" dxfId="6172" priority="6124" operator="equal">
      <formula>"jan."</formula>
    </cfRule>
  </conditionalFormatting>
  <conditionalFormatting sqref="AA15:AA16">
    <cfRule type="cellIs" dxfId="6171" priority="6123" operator="equal">
      <formula>"jan."</formula>
    </cfRule>
  </conditionalFormatting>
  <conditionalFormatting sqref="AB15:AB16">
    <cfRule type="cellIs" dxfId="6170" priority="6122" operator="equal">
      <formula>"jan."</formula>
    </cfRule>
  </conditionalFormatting>
  <conditionalFormatting sqref="AA15:AA16">
    <cfRule type="cellIs" dxfId="6169" priority="6121" operator="equal">
      <formula>"jan."</formula>
    </cfRule>
  </conditionalFormatting>
  <conditionalFormatting sqref="AA15:AA16">
    <cfRule type="cellIs" dxfId="6168" priority="6120" operator="equal">
      <formula>"jan."</formula>
    </cfRule>
  </conditionalFormatting>
  <conditionalFormatting sqref="AA15:AA16">
    <cfRule type="cellIs" dxfId="6167" priority="6119" operator="equal">
      <formula>"jan."</formula>
    </cfRule>
  </conditionalFormatting>
  <conditionalFormatting sqref="AB15:AB16">
    <cfRule type="cellIs" dxfId="6166" priority="6118" operator="equal">
      <formula>"jan."</formula>
    </cfRule>
  </conditionalFormatting>
  <conditionalFormatting sqref="AA15:AA16">
    <cfRule type="cellIs" dxfId="6165" priority="6117" operator="equal">
      <formula>"jan."</formula>
    </cfRule>
  </conditionalFormatting>
  <conditionalFormatting sqref="AB15:AB16">
    <cfRule type="cellIs" dxfId="6164" priority="6116" operator="equal">
      <formula>"jan."</formula>
    </cfRule>
  </conditionalFormatting>
  <conditionalFormatting sqref="AA15:AA16">
    <cfRule type="cellIs" dxfId="6163" priority="6115" operator="equal">
      <formula>"jan."</formula>
    </cfRule>
  </conditionalFormatting>
  <conditionalFormatting sqref="AB15:AB16">
    <cfRule type="cellIs" dxfId="6162" priority="6114" operator="equal">
      <formula>"jan."</formula>
    </cfRule>
  </conditionalFormatting>
  <conditionalFormatting sqref="AA15:AA16">
    <cfRule type="cellIs" dxfId="6161" priority="6113" operator="equal">
      <formula>"jan."</formula>
    </cfRule>
  </conditionalFormatting>
  <conditionalFormatting sqref="AB15:AB16">
    <cfRule type="cellIs" dxfId="6160" priority="6112" operator="equal">
      <formula>"jan."</formula>
    </cfRule>
  </conditionalFormatting>
  <conditionalFormatting sqref="AA15:AA16">
    <cfRule type="cellIs" dxfId="6159" priority="6111" operator="equal">
      <formula>"jan."</formula>
    </cfRule>
  </conditionalFormatting>
  <conditionalFormatting sqref="AA15:AA16">
    <cfRule type="cellIs" dxfId="6158" priority="6110" operator="equal">
      <formula>"jan."</formula>
    </cfRule>
  </conditionalFormatting>
  <conditionalFormatting sqref="AA15:AA16">
    <cfRule type="cellIs" dxfId="6157" priority="6109" operator="equal">
      <formula>"jan."</formula>
    </cfRule>
  </conditionalFormatting>
  <conditionalFormatting sqref="AA15:AA16">
    <cfRule type="cellIs" dxfId="6156" priority="6108" operator="equal">
      <formula>"jan."</formula>
    </cfRule>
  </conditionalFormatting>
  <conditionalFormatting sqref="AB15:AB16">
    <cfRule type="cellIs" dxfId="6155" priority="6107" operator="equal">
      <formula>"jan."</formula>
    </cfRule>
  </conditionalFormatting>
  <conditionalFormatting sqref="AA15:AA16">
    <cfRule type="cellIs" dxfId="6154" priority="6106" operator="equal">
      <formula>"jan."</formula>
    </cfRule>
  </conditionalFormatting>
  <conditionalFormatting sqref="AA15:AA16">
    <cfRule type="cellIs" dxfId="6153" priority="6105" operator="equal">
      <formula>"jan."</formula>
    </cfRule>
  </conditionalFormatting>
  <conditionalFormatting sqref="AA15:AA16">
    <cfRule type="cellIs" dxfId="6152" priority="6104" operator="equal">
      <formula>"jan."</formula>
    </cfRule>
  </conditionalFormatting>
  <conditionalFormatting sqref="AB15:AB16">
    <cfRule type="cellIs" dxfId="6151" priority="6103" operator="equal">
      <formula>"jan."</formula>
    </cfRule>
  </conditionalFormatting>
  <conditionalFormatting sqref="AA15:AA16">
    <cfRule type="cellIs" dxfId="6150" priority="6102" operator="equal">
      <formula>"jan."</formula>
    </cfRule>
  </conditionalFormatting>
  <conditionalFormatting sqref="AA15:AA16">
    <cfRule type="cellIs" dxfId="6149" priority="6101" operator="equal">
      <formula>"jan."</formula>
    </cfRule>
  </conditionalFormatting>
  <conditionalFormatting sqref="AA15:AA16">
    <cfRule type="cellIs" dxfId="6148" priority="6100" operator="equal">
      <formula>"jan."</formula>
    </cfRule>
  </conditionalFormatting>
  <conditionalFormatting sqref="AA15:AA16">
    <cfRule type="cellIs" dxfId="6147" priority="6099" operator="equal">
      <formula>"jan."</formula>
    </cfRule>
  </conditionalFormatting>
  <conditionalFormatting sqref="AB15:AB16">
    <cfRule type="cellIs" dxfId="6146" priority="6098" operator="equal">
      <formula>"jan."</formula>
    </cfRule>
  </conditionalFormatting>
  <conditionalFormatting sqref="AA15:AA16">
    <cfRule type="cellIs" dxfId="6145" priority="6097" operator="equal">
      <formula>"jan."</formula>
    </cfRule>
  </conditionalFormatting>
  <conditionalFormatting sqref="AC15:AC16">
    <cfRule type="cellIs" dxfId="6144" priority="6095" operator="equal">
      <formula>"jan."</formula>
    </cfRule>
  </conditionalFormatting>
  <conditionalFormatting sqref="AB15:AB16">
    <cfRule type="cellIs" dxfId="6143" priority="6094" operator="equal">
      <formula>"jan."</formula>
    </cfRule>
  </conditionalFormatting>
  <conditionalFormatting sqref="AA15:AA16">
    <cfRule type="cellIs" dxfId="6142" priority="6093" operator="equal">
      <formula>"jan."</formula>
    </cfRule>
  </conditionalFormatting>
  <conditionalFormatting sqref="AB15:AB16">
    <cfRule type="cellIs" dxfId="6141" priority="6092" operator="equal">
      <formula>"jan."</formula>
    </cfRule>
  </conditionalFormatting>
  <conditionalFormatting sqref="AA15:AA16">
    <cfRule type="cellIs" dxfId="6140" priority="6091" operator="equal">
      <formula>"jan."</formula>
    </cfRule>
  </conditionalFormatting>
  <conditionalFormatting sqref="AB15:AB16">
    <cfRule type="cellIs" dxfId="6139" priority="6090" operator="equal">
      <formula>"jan."</formula>
    </cfRule>
  </conditionalFormatting>
  <conditionalFormatting sqref="AA15:AA16">
    <cfRule type="cellIs" dxfId="6138" priority="6089" operator="equal">
      <formula>"jan."</formula>
    </cfRule>
  </conditionalFormatting>
  <conditionalFormatting sqref="AA15:AA16">
    <cfRule type="cellIs" dxfId="6137" priority="6088" operator="equal">
      <formula>"jan."</formula>
    </cfRule>
  </conditionalFormatting>
  <conditionalFormatting sqref="AA15:AA16">
    <cfRule type="cellIs" dxfId="6136" priority="6087" operator="equal">
      <formula>"jan."</formula>
    </cfRule>
  </conditionalFormatting>
  <conditionalFormatting sqref="AA15:AA16">
    <cfRule type="cellIs" dxfId="6135" priority="6086" operator="equal">
      <formula>"jan."</formula>
    </cfRule>
  </conditionalFormatting>
  <conditionalFormatting sqref="AB15:AB16">
    <cfRule type="cellIs" dxfId="6134" priority="6085" operator="equal">
      <formula>"jan."</formula>
    </cfRule>
  </conditionalFormatting>
  <conditionalFormatting sqref="AA15:AA16">
    <cfRule type="cellIs" dxfId="6133" priority="6084" operator="equal">
      <formula>"jan."</formula>
    </cfRule>
  </conditionalFormatting>
  <conditionalFormatting sqref="AA15:AA16">
    <cfRule type="cellIs" dxfId="6132" priority="6083" operator="equal">
      <formula>"jan."</formula>
    </cfRule>
  </conditionalFormatting>
  <conditionalFormatting sqref="AA15:AA16">
    <cfRule type="cellIs" dxfId="6131" priority="6082" operator="equal">
      <formula>"jan."</formula>
    </cfRule>
  </conditionalFormatting>
  <conditionalFormatting sqref="AB15:AB16">
    <cfRule type="cellIs" dxfId="6130" priority="6081" operator="equal">
      <formula>"jan."</formula>
    </cfRule>
  </conditionalFormatting>
  <conditionalFormatting sqref="AA15:AA16">
    <cfRule type="cellIs" dxfId="6129" priority="6080" operator="equal">
      <formula>"jan."</formula>
    </cfRule>
  </conditionalFormatting>
  <conditionalFormatting sqref="AA15:AA16">
    <cfRule type="cellIs" dxfId="6128" priority="6079" operator="equal">
      <formula>"jan."</formula>
    </cfRule>
  </conditionalFormatting>
  <conditionalFormatting sqref="AA15:AA16">
    <cfRule type="cellIs" dxfId="6127" priority="6078" operator="equal">
      <formula>"jan."</formula>
    </cfRule>
  </conditionalFormatting>
  <conditionalFormatting sqref="AA15:AA16">
    <cfRule type="cellIs" dxfId="6126" priority="6077" operator="equal">
      <formula>"jan."</formula>
    </cfRule>
  </conditionalFormatting>
  <conditionalFormatting sqref="AB15:AB16">
    <cfRule type="cellIs" dxfId="6125" priority="6076" operator="equal">
      <formula>"jan."</formula>
    </cfRule>
  </conditionalFormatting>
  <conditionalFormatting sqref="AA15:AA16">
    <cfRule type="cellIs" dxfId="6124" priority="6075" operator="equal">
      <formula>"jan."</formula>
    </cfRule>
  </conditionalFormatting>
  <conditionalFormatting sqref="AA15:AA16">
    <cfRule type="cellIs" dxfId="6123" priority="6074" operator="equal">
      <formula>"jan."</formula>
    </cfRule>
  </conditionalFormatting>
  <conditionalFormatting sqref="AA15:AA16">
    <cfRule type="cellIs" dxfId="6122" priority="6073" operator="equal">
      <formula>"jan."</formula>
    </cfRule>
  </conditionalFormatting>
  <conditionalFormatting sqref="AA15:AA16">
    <cfRule type="cellIs" dxfId="6121" priority="6072" operator="equal">
      <formula>"jan."</formula>
    </cfRule>
  </conditionalFormatting>
  <conditionalFormatting sqref="AA15:AA16">
    <cfRule type="cellIs" dxfId="6120" priority="6071" operator="equal">
      <formula>"jan."</formula>
    </cfRule>
  </conditionalFormatting>
  <conditionalFormatting sqref="AA15:AA16">
    <cfRule type="cellIs" dxfId="6119" priority="6070" operator="equal">
      <formula>"jan."</formula>
    </cfRule>
  </conditionalFormatting>
  <conditionalFormatting sqref="AA15:AA16">
    <cfRule type="cellIs" dxfId="6118" priority="6069" operator="equal">
      <formula>"jan."</formula>
    </cfRule>
  </conditionalFormatting>
  <conditionalFormatting sqref="AA15:AA16">
    <cfRule type="cellIs" dxfId="6117" priority="6068" operator="equal">
      <formula>"jan."</formula>
    </cfRule>
  </conditionalFormatting>
  <conditionalFormatting sqref="AB15:AB16">
    <cfRule type="cellIs" dxfId="6116" priority="6067" operator="equal">
      <formula>"jan."</formula>
    </cfRule>
  </conditionalFormatting>
  <conditionalFormatting sqref="AD15:AD16">
    <cfRule type="cellIs" dxfId="6115" priority="6065" operator="equal">
      <formula>"jan."</formula>
    </cfRule>
  </conditionalFormatting>
  <conditionalFormatting sqref="AB15:AB16">
    <cfRule type="cellIs" dxfId="6114" priority="6064" operator="equal">
      <formula>"jan."</formula>
    </cfRule>
  </conditionalFormatting>
  <conditionalFormatting sqref="AB15:AB16">
    <cfRule type="cellIs" dxfId="6113" priority="6062" operator="equal">
      <formula>"jan."</formula>
    </cfRule>
  </conditionalFormatting>
  <conditionalFormatting sqref="AA15:AA16">
    <cfRule type="cellIs" dxfId="6112" priority="6061" operator="equal">
      <formula>"jan."</formula>
    </cfRule>
  </conditionalFormatting>
  <conditionalFormatting sqref="AB15:AB16">
    <cfRule type="cellIs" dxfId="6111" priority="6060" operator="equal">
      <formula>"jan."</formula>
    </cfRule>
  </conditionalFormatting>
  <conditionalFormatting sqref="AA15:AA16">
    <cfRule type="cellIs" dxfId="6110" priority="6059" operator="equal">
      <formula>"jan."</formula>
    </cfRule>
  </conditionalFormatting>
  <conditionalFormatting sqref="AA15:AA16">
    <cfRule type="cellIs" dxfId="6109" priority="6058" operator="equal">
      <formula>"jan."</formula>
    </cfRule>
  </conditionalFormatting>
  <conditionalFormatting sqref="AA15:AA16">
    <cfRule type="cellIs" dxfId="6108" priority="6057" operator="equal">
      <formula>"jan."</formula>
    </cfRule>
  </conditionalFormatting>
  <conditionalFormatting sqref="AA15:AA16">
    <cfRule type="cellIs" dxfId="6107" priority="6056" operator="equal">
      <formula>"jan."</formula>
    </cfRule>
  </conditionalFormatting>
  <conditionalFormatting sqref="AB15:AB16">
    <cfRule type="cellIs" dxfId="6106" priority="6055" operator="equal">
      <formula>"jan."</formula>
    </cfRule>
  </conditionalFormatting>
  <conditionalFormatting sqref="AA15:AA16">
    <cfRule type="cellIs" dxfId="6105" priority="6054" operator="equal">
      <formula>"jan."</formula>
    </cfRule>
  </conditionalFormatting>
  <conditionalFormatting sqref="AA15:AA16">
    <cfRule type="cellIs" dxfId="6104" priority="6053" operator="equal">
      <formula>"jan."</formula>
    </cfRule>
  </conditionalFormatting>
  <conditionalFormatting sqref="AA15:AA16">
    <cfRule type="cellIs" dxfId="6103" priority="6052" operator="equal">
      <formula>"jan."</formula>
    </cfRule>
  </conditionalFormatting>
  <conditionalFormatting sqref="AB15:AB16">
    <cfRule type="cellIs" dxfId="6102" priority="6051" operator="equal">
      <formula>"jan."</formula>
    </cfRule>
  </conditionalFormatting>
  <conditionalFormatting sqref="AA15:AA16">
    <cfRule type="cellIs" dxfId="6101" priority="6050" operator="equal">
      <formula>"jan."</formula>
    </cfRule>
  </conditionalFormatting>
  <conditionalFormatting sqref="AA15:AA16">
    <cfRule type="cellIs" dxfId="6100" priority="6049" operator="equal">
      <formula>"jan."</formula>
    </cfRule>
  </conditionalFormatting>
  <conditionalFormatting sqref="AA15:AA16">
    <cfRule type="cellIs" dxfId="6099" priority="6048" operator="equal">
      <formula>"jan."</formula>
    </cfRule>
  </conditionalFormatting>
  <conditionalFormatting sqref="AA15:AA16">
    <cfRule type="cellIs" dxfId="6098" priority="6047" operator="equal">
      <formula>"jan."</formula>
    </cfRule>
  </conditionalFormatting>
  <conditionalFormatting sqref="AB15:AB16">
    <cfRule type="cellIs" dxfId="6097" priority="6046" operator="equal">
      <formula>"jan."</formula>
    </cfRule>
  </conditionalFormatting>
  <conditionalFormatting sqref="AA15:AA16">
    <cfRule type="cellIs" dxfId="6096" priority="6045" operator="equal">
      <formula>"jan."</formula>
    </cfRule>
  </conditionalFormatting>
  <conditionalFormatting sqref="AA15:AA16">
    <cfRule type="cellIs" dxfId="6095" priority="6044" operator="equal">
      <formula>"jan."</formula>
    </cfRule>
  </conditionalFormatting>
  <conditionalFormatting sqref="AA15:AA16">
    <cfRule type="cellIs" dxfId="6094" priority="6042" operator="equal">
      <formula>"jan."</formula>
    </cfRule>
  </conditionalFormatting>
  <conditionalFormatting sqref="AA15:AA16">
    <cfRule type="cellIs" dxfId="6093" priority="6041" operator="equal">
      <formula>"jan."</formula>
    </cfRule>
  </conditionalFormatting>
  <conditionalFormatting sqref="AA15:AA16">
    <cfRule type="cellIs" dxfId="6092" priority="6040" operator="equal">
      <formula>"jan."</formula>
    </cfRule>
  </conditionalFormatting>
  <conditionalFormatting sqref="AA15:AA16">
    <cfRule type="cellIs" dxfId="6091" priority="6039" operator="equal">
      <formula>"jan."</formula>
    </cfRule>
  </conditionalFormatting>
  <conditionalFormatting sqref="AA15:AA16">
    <cfRule type="cellIs" dxfId="6090" priority="6038" operator="equal">
      <formula>"jan."</formula>
    </cfRule>
  </conditionalFormatting>
  <conditionalFormatting sqref="AB15:AB16">
    <cfRule type="cellIs" dxfId="6089" priority="6037" operator="equal">
      <formula>"jan."</formula>
    </cfRule>
  </conditionalFormatting>
  <conditionalFormatting sqref="AA15:AA16">
    <cfRule type="cellIs" dxfId="6088" priority="6033" operator="equal">
      <formula>"jan."</formula>
    </cfRule>
  </conditionalFormatting>
  <conditionalFormatting sqref="AA15:AA16">
    <cfRule type="cellIs" dxfId="6087" priority="6032" operator="equal">
      <formula>"jan."</formula>
    </cfRule>
  </conditionalFormatting>
  <conditionalFormatting sqref="AA15:AA16">
    <cfRule type="cellIs" dxfId="6086" priority="6031" operator="equal">
      <formula>"jan."</formula>
    </cfRule>
  </conditionalFormatting>
  <conditionalFormatting sqref="AB15:AB16">
    <cfRule type="cellIs" dxfId="6085" priority="6029" operator="equal">
      <formula>"jan."</formula>
    </cfRule>
  </conditionalFormatting>
  <conditionalFormatting sqref="AC15:AC16">
    <cfRule type="cellIs" dxfId="6084" priority="6028" operator="equal">
      <formula>"jan."</formula>
    </cfRule>
  </conditionalFormatting>
  <conditionalFormatting sqref="AB15:AB16">
    <cfRule type="cellIs" dxfId="6083" priority="6027" operator="equal">
      <formula>"jan."</formula>
    </cfRule>
  </conditionalFormatting>
  <conditionalFormatting sqref="AA15:AA16">
    <cfRule type="cellIs" dxfId="6082" priority="6026" operator="equal">
      <formula>"jan."</formula>
    </cfRule>
  </conditionalFormatting>
  <conditionalFormatting sqref="AB15:AB16">
    <cfRule type="cellIs" dxfId="6081" priority="6025" operator="equal">
      <formula>"jan."</formula>
    </cfRule>
  </conditionalFormatting>
  <conditionalFormatting sqref="AA15:AA16">
    <cfRule type="cellIs" dxfId="6080" priority="6024" operator="equal">
      <formula>"jan."</formula>
    </cfRule>
  </conditionalFormatting>
  <conditionalFormatting sqref="AB15:AB16">
    <cfRule type="cellIs" dxfId="6079" priority="6023" operator="equal">
      <formula>"jan."</formula>
    </cfRule>
  </conditionalFormatting>
  <conditionalFormatting sqref="AA15:AA16">
    <cfRule type="cellIs" dxfId="6078" priority="6022" operator="equal">
      <formula>"jan."</formula>
    </cfRule>
  </conditionalFormatting>
  <conditionalFormatting sqref="AA15:AA16">
    <cfRule type="cellIs" dxfId="6077" priority="6021" operator="equal">
      <formula>"jan."</formula>
    </cfRule>
  </conditionalFormatting>
  <conditionalFormatting sqref="AA15:AA16">
    <cfRule type="cellIs" dxfId="6076" priority="6020" operator="equal">
      <formula>"jan."</formula>
    </cfRule>
  </conditionalFormatting>
  <conditionalFormatting sqref="AA15:AA16">
    <cfRule type="cellIs" dxfId="6075" priority="6019" operator="equal">
      <formula>"jan."</formula>
    </cfRule>
  </conditionalFormatting>
  <conditionalFormatting sqref="AB15:AB16">
    <cfRule type="cellIs" dxfId="6074" priority="6018" operator="equal">
      <formula>"jan."</formula>
    </cfRule>
  </conditionalFormatting>
  <conditionalFormatting sqref="AA15:AA16">
    <cfRule type="cellIs" dxfId="6073" priority="6017" operator="equal">
      <formula>"jan."</formula>
    </cfRule>
  </conditionalFormatting>
  <conditionalFormatting sqref="AA15:AA16">
    <cfRule type="cellIs" dxfId="6072" priority="6016" operator="equal">
      <formula>"jan."</formula>
    </cfRule>
  </conditionalFormatting>
  <conditionalFormatting sqref="AA15:AA16">
    <cfRule type="cellIs" dxfId="6071" priority="6015" operator="equal">
      <formula>"jan."</formula>
    </cfRule>
  </conditionalFormatting>
  <conditionalFormatting sqref="AB15:AB16">
    <cfRule type="cellIs" dxfId="6070" priority="6014" operator="equal">
      <formula>"jan."</formula>
    </cfRule>
  </conditionalFormatting>
  <conditionalFormatting sqref="AA15:AA16">
    <cfRule type="cellIs" dxfId="6069" priority="6012" operator="equal">
      <formula>"jan."</formula>
    </cfRule>
  </conditionalFormatting>
  <conditionalFormatting sqref="AA15:AA16">
    <cfRule type="cellIs" dxfId="6068" priority="6011" operator="equal">
      <formula>"jan."</formula>
    </cfRule>
  </conditionalFormatting>
  <conditionalFormatting sqref="AA15:AA16">
    <cfRule type="cellIs" dxfId="6067" priority="6010" operator="equal">
      <formula>"jan."</formula>
    </cfRule>
  </conditionalFormatting>
  <conditionalFormatting sqref="AB15:AB16">
    <cfRule type="cellIs" dxfId="6066" priority="6009" operator="equal">
      <formula>"jan."</formula>
    </cfRule>
  </conditionalFormatting>
  <conditionalFormatting sqref="AA15:AA16">
    <cfRule type="cellIs" dxfId="6065" priority="6008" operator="equal">
      <formula>"jan."</formula>
    </cfRule>
  </conditionalFormatting>
  <conditionalFormatting sqref="AA15:AA16">
    <cfRule type="cellIs" dxfId="6064" priority="6007" operator="equal">
      <formula>"jan."</formula>
    </cfRule>
  </conditionalFormatting>
  <conditionalFormatting sqref="AA15:AA16">
    <cfRule type="cellIs" dxfId="6063" priority="6006" operator="equal">
      <formula>"jan."</formula>
    </cfRule>
  </conditionalFormatting>
  <conditionalFormatting sqref="AA15:AA16">
    <cfRule type="cellIs" dxfId="6062" priority="6005" operator="equal">
      <formula>"jan."</formula>
    </cfRule>
  </conditionalFormatting>
  <conditionalFormatting sqref="AA15:AA16">
    <cfRule type="cellIs" dxfId="6061" priority="6004" operator="equal">
      <formula>"jan."</formula>
    </cfRule>
  </conditionalFormatting>
  <conditionalFormatting sqref="AA15:AA16">
    <cfRule type="cellIs" dxfId="6060" priority="6003" operator="equal">
      <formula>"jan."</formula>
    </cfRule>
  </conditionalFormatting>
  <conditionalFormatting sqref="AA15:AA16">
    <cfRule type="cellIs" dxfId="6059" priority="6002" operator="equal">
      <formula>"jan."</formula>
    </cfRule>
  </conditionalFormatting>
  <conditionalFormatting sqref="AA15:AA16">
    <cfRule type="cellIs" dxfId="6058" priority="6001" operator="equal">
      <formula>"jan."</formula>
    </cfRule>
  </conditionalFormatting>
  <conditionalFormatting sqref="AB15:AB16">
    <cfRule type="cellIs" dxfId="6057" priority="6000" operator="equal">
      <formula>"jan."</formula>
    </cfRule>
  </conditionalFormatting>
  <conditionalFormatting sqref="AA15:AA16">
    <cfRule type="cellIs" dxfId="6056" priority="5997" operator="equal">
      <formula>"jan."</formula>
    </cfRule>
  </conditionalFormatting>
  <conditionalFormatting sqref="AA15:AA16">
    <cfRule type="cellIs" dxfId="6055" priority="5996" operator="equal">
      <formula>"jan."</formula>
    </cfRule>
  </conditionalFormatting>
  <conditionalFormatting sqref="AA15:AA16">
    <cfRule type="cellIs" dxfId="6054" priority="5995" operator="equal">
      <formula>"jan."</formula>
    </cfRule>
  </conditionalFormatting>
  <conditionalFormatting sqref="AA15:AA16">
    <cfRule type="cellIs" dxfId="6053" priority="5994" operator="equal">
      <formula>"jan."</formula>
    </cfRule>
  </conditionalFormatting>
  <conditionalFormatting sqref="AA15:AA16">
    <cfRule type="cellIs" dxfId="6052" priority="5993" operator="equal">
      <formula>"jan."</formula>
    </cfRule>
  </conditionalFormatting>
  <conditionalFormatting sqref="AB15:AB16">
    <cfRule type="cellIs" dxfId="6051" priority="5992" operator="equal">
      <formula>"jan."</formula>
    </cfRule>
  </conditionalFormatting>
  <conditionalFormatting sqref="AC15:AC16">
    <cfRule type="cellIs" dxfId="6050" priority="5991" operator="equal">
      <formula>"jan."</formula>
    </cfRule>
  </conditionalFormatting>
  <conditionalFormatting sqref="AA15:AA16">
    <cfRule type="cellIs" dxfId="6049" priority="5990" operator="equal">
      <formula>"jan."</formula>
    </cfRule>
  </conditionalFormatting>
  <conditionalFormatting sqref="AA15:AA16">
    <cfRule type="cellIs" dxfId="6048" priority="5989" operator="equal">
      <formula>"jan."</formula>
    </cfRule>
  </conditionalFormatting>
  <conditionalFormatting sqref="AA15:AA16">
    <cfRule type="cellIs" dxfId="6047" priority="5988" operator="equal">
      <formula>"jan."</formula>
    </cfRule>
  </conditionalFormatting>
  <conditionalFormatting sqref="AA15:AA16">
    <cfRule type="cellIs" dxfId="6046" priority="5987" operator="equal">
      <formula>"jan."</formula>
    </cfRule>
  </conditionalFormatting>
  <conditionalFormatting sqref="AA15:AA16">
    <cfRule type="cellIs" dxfId="6045" priority="5985" operator="equal">
      <formula>"jan."</formula>
    </cfRule>
  </conditionalFormatting>
  <conditionalFormatting sqref="AA15:AA16">
    <cfRule type="cellIs" dxfId="6044" priority="5983" operator="equal">
      <formula>"jan."</formula>
    </cfRule>
  </conditionalFormatting>
  <conditionalFormatting sqref="AB15:AB16">
    <cfRule type="cellIs" dxfId="6043" priority="5982" operator="equal">
      <formula>"jan."</formula>
    </cfRule>
  </conditionalFormatting>
  <conditionalFormatting sqref="AE15:AE16">
    <cfRule type="cellIs" dxfId="6042" priority="5981" operator="equal">
      <formula>"jan."</formula>
    </cfRule>
  </conditionalFormatting>
  <conditionalFormatting sqref="AF15:AH16">
    <cfRule type="cellIs" dxfId="6041" priority="5980" operator="equal">
      <formula>"jan."</formula>
    </cfRule>
  </conditionalFormatting>
  <conditionalFormatting sqref="AF15:AH16">
    <cfRule type="cellIs" dxfId="6040" priority="5979" operator="equal">
      <formula>"jan."</formula>
    </cfRule>
  </conditionalFormatting>
  <conditionalFormatting sqref="AI15:AI16">
    <cfRule type="cellIs" dxfId="6039" priority="5978" operator="equal">
      <formula>"jan."</formula>
    </cfRule>
  </conditionalFormatting>
  <conditionalFormatting sqref="AI15:AI16">
    <cfRule type="cellIs" dxfId="6038" priority="5977" operator="equal">
      <formula>"jan."</formula>
    </cfRule>
  </conditionalFormatting>
  <conditionalFormatting sqref="AB15:AB16">
    <cfRule type="cellIs" dxfId="6037" priority="7545" operator="equal">
      <formula>"jan."</formula>
    </cfRule>
  </conditionalFormatting>
  <conditionalFormatting sqref="AB15:AB16">
    <cfRule type="cellIs" dxfId="6036" priority="7331" operator="equal">
      <formula>"jan."</formula>
    </cfRule>
  </conditionalFormatting>
  <conditionalFormatting sqref="AC15:AC16">
    <cfRule type="cellIs" dxfId="6035" priority="7167" operator="equal">
      <formula>"jan."</formula>
    </cfRule>
  </conditionalFormatting>
  <conditionalFormatting sqref="AB15:AB16">
    <cfRule type="cellIs" dxfId="6034" priority="7068" operator="equal">
      <formula>"jan."</formula>
    </cfRule>
  </conditionalFormatting>
  <conditionalFormatting sqref="AC15:AC16">
    <cfRule type="cellIs" dxfId="6033" priority="7019" operator="equal">
      <formula>"jan."</formula>
    </cfRule>
  </conditionalFormatting>
  <conditionalFormatting sqref="AA15:AA16">
    <cfRule type="cellIs" dxfId="6032" priority="7011" operator="equal">
      <formula>"jan."</formula>
    </cfRule>
  </conditionalFormatting>
  <conditionalFormatting sqref="AC15:AC16">
    <cfRule type="cellIs" dxfId="6031" priority="7008" operator="equal">
      <formula>"jan."</formula>
    </cfRule>
  </conditionalFormatting>
  <conditionalFormatting sqref="AA15:AA16">
    <cfRule type="cellIs" dxfId="6030" priority="7006" operator="equal">
      <formula>"jan."</formula>
    </cfRule>
  </conditionalFormatting>
  <conditionalFormatting sqref="AB15:AB16">
    <cfRule type="cellIs" dxfId="6029" priority="7003" operator="equal">
      <formula>"jan."</formula>
    </cfRule>
  </conditionalFormatting>
  <conditionalFormatting sqref="AA15:AA16">
    <cfRule type="cellIs" dxfId="6028" priority="6902" operator="equal">
      <formula>"jan."</formula>
    </cfRule>
  </conditionalFormatting>
  <conditionalFormatting sqref="AB15:AB16">
    <cfRule type="cellIs" dxfId="6027" priority="6754" operator="equal">
      <formula>"jan."</formula>
    </cfRule>
  </conditionalFormatting>
  <conditionalFormatting sqref="AB15:AB16">
    <cfRule type="cellIs" dxfId="6026" priority="6747" operator="equal">
      <formula>"jan."</formula>
    </cfRule>
  </conditionalFormatting>
  <conditionalFormatting sqref="AA15:AA16">
    <cfRule type="cellIs" dxfId="6025" priority="6744" operator="equal">
      <formula>"jan."</formula>
    </cfRule>
  </conditionalFormatting>
  <conditionalFormatting sqref="AA15:AA16">
    <cfRule type="cellIs" dxfId="6024" priority="6743" operator="equal">
      <formula>"jan."</formula>
    </cfRule>
  </conditionalFormatting>
  <conditionalFormatting sqref="AA15:AA16">
    <cfRule type="cellIs" dxfId="6023" priority="6688" operator="equal">
      <formula>"jan."</formula>
    </cfRule>
  </conditionalFormatting>
  <conditionalFormatting sqref="AB15:AB16">
    <cfRule type="cellIs" dxfId="6022" priority="6669" operator="equal">
      <formula>"jan."</formula>
    </cfRule>
  </conditionalFormatting>
  <conditionalFormatting sqref="AB15:AB16">
    <cfRule type="cellIs" dxfId="6021" priority="6654" operator="equal">
      <formula>"jan."</formula>
    </cfRule>
  </conditionalFormatting>
  <conditionalFormatting sqref="AA15:AA16">
    <cfRule type="cellIs" dxfId="6020" priority="6649" operator="equal">
      <formula>"jan."</formula>
    </cfRule>
  </conditionalFormatting>
  <conditionalFormatting sqref="AB15:AB16">
    <cfRule type="cellIs" dxfId="6019" priority="6647" operator="equal">
      <formula>"jan."</formula>
    </cfRule>
  </conditionalFormatting>
  <conditionalFormatting sqref="AB15:AB16">
    <cfRule type="cellIs" dxfId="6018" priority="6645" operator="equal">
      <formula>"jan."</formula>
    </cfRule>
  </conditionalFormatting>
  <conditionalFormatting sqref="AB15:AB16">
    <cfRule type="cellIs" dxfId="6017" priority="6613" operator="equal">
      <formula>"jan."</formula>
    </cfRule>
  </conditionalFormatting>
  <conditionalFormatting sqref="AA15:AA16">
    <cfRule type="cellIs" dxfId="6016" priority="6604" operator="equal">
      <formula>"jan."</formula>
    </cfRule>
  </conditionalFormatting>
  <conditionalFormatting sqref="AB15:AB16">
    <cfRule type="cellIs" dxfId="6015" priority="6596" operator="equal">
      <formula>"jan."</formula>
    </cfRule>
  </conditionalFormatting>
  <conditionalFormatting sqref="AA15:AA16">
    <cfRule type="cellIs" dxfId="6014" priority="6595" operator="equal">
      <formula>"jan."</formula>
    </cfRule>
  </conditionalFormatting>
  <conditionalFormatting sqref="AA15:AA16">
    <cfRule type="cellIs" dxfId="6013" priority="6576" operator="equal">
      <formula>"jan."</formula>
    </cfRule>
  </conditionalFormatting>
  <conditionalFormatting sqref="AA15:AA16">
    <cfRule type="cellIs" dxfId="6012" priority="6573" operator="equal">
      <formula>"jan."</formula>
    </cfRule>
  </conditionalFormatting>
  <conditionalFormatting sqref="AA15:AA16">
    <cfRule type="cellIs" dxfId="6011" priority="6572" operator="equal">
      <formula>"jan."</formula>
    </cfRule>
  </conditionalFormatting>
  <conditionalFormatting sqref="AA15:AA16">
    <cfRule type="cellIs" dxfId="6010" priority="6567" operator="equal">
      <formula>"jan."</formula>
    </cfRule>
  </conditionalFormatting>
  <conditionalFormatting sqref="AA15:AA16">
    <cfRule type="cellIs" dxfId="6009" priority="6564" operator="equal">
      <formula>"jan."</formula>
    </cfRule>
  </conditionalFormatting>
  <conditionalFormatting sqref="AA15:AA16">
    <cfRule type="cellIs" dxfId="6008" priority="6563" operator="equal">
      <formula>"jan."</formula>
    </cfRule>
  </conditionalFormatting>
  <conditionalFormatting sqref="AB15:AB16">
    <cfRule type="cellIs" dxfId="6007" priority="6561" operator="equal">
      <formula>"jan."</formula>
    </cfRule>
  </conditionalFormatting>
  <conditionalFormatting sqref="AA15:AA16">
    <cfRule type="cellIs" dxfId="6006" priority="6476" operator="equal">
      <formula>"jan."</formula>
    </cfRule>
  </conditionalFormatting>
  <conditionalFormatting sqref="AA15:AA16">
    <cfRule type="cellIs" dxfId="6005" priority="6395" operator="equal">
      <formula>"jan."</formula>
    </cfRule>
  </conditionalFormatting>
  <conditionalFormatting sqref="AB15:AB16">
    <cfRule type="cellIs" dxfId="6004" priority="6369" operator="equal">
      <formula>"jan."</formula>
    </cfRule>
  </conditionalFormatting>
  <conditionalFormatting sqref="AA15:AA16">
    <cfRule type="cellIs" dxfId="6003" priority="6336" operator="equal">
      <formula>"jan."</formula>
    </cfRule>
  </conditionalFormatting>
  <conditionalFormatting sqref="AA15:AA16">
    <cfRule type="cellIs" dxfId="6002" priority="6333" operator="equal">
      <formula>"jan."</formula>
    </cfRule>
  </conditionalFormatting>
  <conditionalFormatting sqref="AA15:AA16">
    <cfRule type="cellIs" dxfId="6001" priority="6332" operator="equal">
      <formula>"jan."</formula>
    </cfRule>
  </conditionalFormatting>
  <conditionalFormatting sqref="AB15:AB16">
    <cfRule type="cellIs" dxfId="6000" priority="6269" operator="equal">
      <formula>"jan."</formula>
    </cfRule>
  </conditionalFormatting>
  <conditionalFormatting sqref="AA15:AA16">
    <cfRule type="cellIs" dxfId="5999" priority="6243" operator="equal">
      <formula>"jan."</formula>
    </cfRule>
  </conditionalFormatting>
  <conditionalFormatting sqref="AA15:AA16">
    <cfRule type="cellIs" dxfId="5998" priority="6238" operator="equal">
      <formula>"jan."</formula>
    </cfRule>
  </conditionalFormatting>
  <conditionalFormatting sqref="AA15:AA16">
    <cfRule type="cellIs" dxfId="5997" priority="6236" operator="equal">
      <formula>"jan."</formula>
    </cfRule>
  </conditionalFormatting>
  <conditionalFormatting sqref="AA15:AA16">
    <cfRule type="cellIs" dxfId="5996" priority="6235" operator="equal">
      <formula>"jan."</formula>
    </cfRule>
  </conditionalFormatting>
  <conditionalFormatting sqref="AB15:AB16">
    <cfRule type="cellIs" dxfId="5995" priority="6211" operator="equal">
      <formula>"jan."</formula>
    </cfRule>
  </conditionalFormatting>
  <conditionalFormatting sqref="AA15:AA16">
    <cfRule type="cellIs" dxfId="5994" priority="6186" operator="equal">
      <formula>"jan."</formula>
    </cfRule>
  </conditionalFormatting>
  <conditionalFormatting sqref="AA15:AA16">
    <cfRule type="cellIs" dxfId="5993" priority="6182" operator="equal">
      <formula>"jan."</formula>
    </cfRule>
  </conditionalFormatting>
  <conditionalFormatting sqref="AA15:AA16">
    <cfRule type="cellIs" dxfId="5992" priority="6174" operator="equal">
      <formula>"jan."</formula>
    </cfRule>
  </conditionalFormatting>
  <conditionalFormatting sqref="AA15:AA16">
    <cfRule type="cellIs" dxfId="5991" priority="6171" operator="equal">
      <formula>"jan."</formula>
    </cfRule>
  </conditionalFormatting>
  <conditionalFormatting sqref="AA15:AA16">
    <cfRule type="cellIs" dxfId="5990" priority="6096" operator="equal">
      <formula>"jan."</formula>
    </cfRule>
  </conditionalFormatting>
  <conditionalFormatting sqref="AC15:AC16">
    <cfRule type="cellIs" dxfId="5989" priority="6066" operator="equal">
      <formula>"jan."</formula>
    </cfRule>
  </conditionalFormatting>
  <conditionalFormatting sqref="AA15:AA16">
    <cfRule type="cellIs" dxfId="5988" priority="6063" operator="equal">
      <formula>"jan."</formula>
    </cfRule>
  </conditionalFormatting>
  <conditionalFormatting sqref="AA15:AA16">
    <cfRule type="cellIs" dxfId="5987" priority="6043" operator="equal">
      <formula>"jan."</formula>
    </cfRule>
  </conditionalFormatting>
  <conditionalFormatting sqref="AA15:AA16">
    <cfRule type="cellIs" dxfId="5986" priority="6036" operator="equal">
      <formula>"jan."</formula>
    </cfRule>
  </conditionalFormatting>
  <conditionalFormatting sqref="AA15:AA16">
    <cfRule type="cellIs" dxfId="5985" priority="6035" operator="equal">
      <formula>"jan."</formula>
    </cfRule>
  </conditionalFormatting>
  <conditionalFormatting sqref="AA15:AA16">
    <cfRule type="cellIs" dxfId="5984" priority="6034" operator="equal">
      <formula>"jan."</formula>
    </cfRule>
  </conditionalFormatting>
  <conditionalFormatting sqref="AA15:AA16">
    <cfRule type="cellIs" dxfId="5983" priority="6030" operator="equal">
      <formula>"jan."</formula>
    </cfRule>
  </conditionalFormatting>
  <conditionalFormatting sqref="AA15:AA16">
    <cfRule type="cellIs" dxfId="5982" priority="6013" operator="equal">
      <formula>"jan."</formula>
    </cfRule>
  </conditionalFormatting>
  <conditionalFormatting sqref="AA15:AA16">
    <cfRule type="cellIs" dxfId="5981" priority="5999" operator="equal">
      <formula>"jan."</formula>
    </cfRule>
  </conditionalFormatting>
  <conditionalFormatting sqref="AA15:AA16">
    <cfRule type="cellIs" dxfId="5980" priority="5998" operator="equal">
      <formula>"jan."</formula>
    </cfRule>
  </conditionalFormatting>
  <conditionalFormatting sqref="AA15:AA16">
    <cfRule type="cellIs" dxfId="5979" priority="5986" operator="equal">
      <formula>"jan."</formula>
    </cfRule>
  </conditionalFormatting>
  <conditionalFormatting sqref="AA15:AA16">
    <cfRule type="cellIs" dxfId="5978" priority="5984" operator="equal">
      <formula>"jan."</formula>
    </cfRule>
  </conditionalFormatting>
  <conditionalFormatting sqref="AD15:AD16">
    <cfRule type="cellIs" dxfId="5977" priority="5963" operator="equal">
      <formula>"jan."</formula>
    </cfRule>
  </conditionalFormatting>
  <conditionalFormatting sqref="AC15:AC16">
    <cfRule type="cellIs" dxfId="5976" priority="5962" operator="equal">
      <formula>"jan."</formula>
    </cfRule>
  </conditionalFormatting>
  <conditionalFormatting sqref="AD15:AD16">
    <cfRule type="cellIs" dxfId="5975" priority="5961" operator="equal">
      <formula>"jan."</formula>
    </cfRule>
  </conditionalFormatting>
  <conditionalFormatting sqref="AC15:AC16">
    <cfRule type="cellIs" dxfId="5974" priority="5960" operator="equal">
      <formula>"jan."</formula>
    </cfRule>
  </conditionalFormatting>
  <conditionalFormatting sqref="AD15:AD16">
    <cfRule type="cellIs" dxfId="5973" priority="5959" operator="equal">
      <formula>"jan."</formula>
    </cfRule>
  </conditionalFormatting>
  <conditionalFormatting sqref="AB15:AB16">
    <cfRule type="cellIs" dxfId="5972" priority="5958" operator="equal">
      <formula>"jan."</formula>
    </cfRule>
  </conditionalFormatting>
  <conditionalFormatting sqref="AC15:AC16">
    <cfRule type="cellIs" dxfId="5971" priority="5957" operator="equal">
      <formula>"jan."</formula>
    </cfRule>
  </conditionalFormatting>
  <conditionalFormatting sqref="AC15:AC16">
    <cfRule type="cellIs" dxfId="5970" priority="5956" operator="equal">
      <formula>"jan."</formula>
    </cfRule>
  </conditionalFormatting>
  <conditionalFormatting sqref="AB15:AB16">
    <cfRule type="cellIs" dxfId="5969" priority="5955" operator="equal">
      <formula>"jan."</formula>
    </cfRule>
  </conditionalFormatting>
  <conditionalFormatting sqref="AC15:AC16">
    <cfRule type="cellIs" dxfId="5968" priority="5954" operator="equal">
      <formula>"jan."</formula>
    </cfRule>
  </conditionalFormatting>
  <conditionalFormatting sqref="AB15:AB16">
    <cfRule type="cellIs" dxfId="5967" priority="5953" operator="equal">
      <formula>"jan."</formula>
    </cfRule>
  </conditionalFormatting>
  <conditionalFormatting sqref="AC15:AC16">
    <cfRule type="cellIs" dxfId="5966" priority="5952" operator="equal">
      <formula>"jan."</formula>
    </cfRule>
  </conditionalFormatting>
  <conditionalFormatting sqref="AA15:AA16">
    <cfRule type="cellIs" dxfId="5965" priority="5951" operator="equal">
      <formula>"jan."</formula>
    </cfRule>
  </conditionalFormatting>
  <conditionalFormatting sqref="AB15:AB16">
    <cfRule type="cellIs" dxfId="5964" priority="5950" operator="equal">
      <formula>"jan."</formula>
    </cfRule>
  </conditionalFormatting>
  <conditionalFormatting sqref="AD15:AD16">
    <cfRule type="cellIs" dxfId="5963" priority="5949" operator="equal">
      <formula>"jan."</formula>
    </cfRule>
  </conditionalFormatting>
  <conditionalFormatting sqref="AC15:AC16">
    <cfRule type="cellIs" dxfId="5962" priority="5948" operator="equal">
      <formula>"jan."</formula>
    </cfRule>
  </conditionalFormatting>
  <conditionalFormatting sqref="AB15:AB16">
    <cfRule type="cellIs" dxfId="5961" priority="5947" operator="equal">
      <formula>"jan."</formula>
    </cfRule>
  </conditionalFormatting>
  <conditionalFormatting sqref="AC15:AC16">
    <cfRule type="cellIs" dxfId="5960" priority="5946" operator="equal">
      <formula>"jan."</formula>
    </cfRule>
  </conditionalFormatting>
  <conditionalFormatting sqref="AB15:AB16">
    <cfRule type="cellIs" dxfId="5959" priority="5945" operator="equal">
      <formula>"jan."</formula>
    </cfRule>
  </conditionalFormatting>
  <conditionalFormatting sqref="AC15:AC16">
    <cfRule type="cellIs" dxfId="5958" priority="5944" operator="equal">
      <formula>"jan."</formula>
    </cfRule>
  </conditionalFormatting>
  <conditionalFormatting sqref="AB15:AB16">
    <cfRule type="cellIs" dxfId="5957" priority="5942" operator="equal">
      <formula>"jan."</formula>
    </cfRule>
  </conditionalFormatting>
  <conditionalFormatting sqref="AD15:AD16">
    <cfRule type="cellIs" dxfId="5956" priority="5941" operator="equal">
      <formula>"jan."</formula>
    </cfRule>
  </conditionalFormatting>
  <conditionalFormatting sqref="AB15:AB16">
    <cfRule type="cellIs" dxfId="5955" priority="5940" operator="equal">
      <formula>"jan."</formula>
    </cfRule>
  </conditionalFormatting>
  <conditionalFormatting sqref="AA15:AA16">
    <cfRule type="cellIs" dxfId="5954" priority="5939" operator="equal">
      <formula>"jan."</formula>
    </cfRule>
  </conditionalFormatting>
  <conditionalFormatting sqref="AB15:AB16">
    <cfRule type="cellIs" dxfId="5953" priority="5938" operator="equal">
      <formula>"jan."</formula>
    </cfRule>
  </conditionalFormatting>
  <conditionalFormatting sqref="AA15:AA16">
    <cfRule type="cellIs" dxfId="5952" priority="5937" operator="equal">
      <formula>"jan."</formula>
    </cfRule>
  </conditionalFormatting>
  <conditionalFormatting sqref="AB15:AB16">
    <cfRule type="cellIs" dxfId="5951" priority="5936" operator="equal">
      <formula>"jan."</formula>
    </cfRule>
  </conditionalFormatting>
  <conditionalFormatting sqref="AA15:AA16">
    <cfRule type="cellIs" dxfId="5950" priority="5935" operator="equal">
      <formula>"jan."</formula>
    </cfRule>
  </conditionalFormatting>
  <conditionalFormatting sqref="AC15:AC16">
    <cfRule type="cellIs" dxfId="5949" priority="5934" operator="equal">
      <formula>"jan."</formula>
    </cfRule>
  </conditionalFormatting>
  <conditionalFormatting sqref="AC15:AC16">
    <cfRule type="cellIs" dxfId="5948" priority="5933" operator="equal">
      <formula>"jan."</formula>
    </cfRule>
  </conditionalFormatting>
  <conditionalFormatting sqref="AB15:AB16">
    <cfRule type="cellIs" dxfId="5947" priority="5932" operator="equal">
      <formula>"jan."</formula>
    </cfRule>
  </conditionalFormatting>
  <conditionalFormatting sqref="AC15:AC16">
    <cfRule type="cellIs" dxfId="5946" priority="5931" operator="equal">
      <formula>"jan."</formula>
    </cfRule>
  </conditionalFormatting>
  <conditionalFormatting sqref="AB15:AB16">
    <cfRule type="cellIs" dxfId="5945" priority="5930" operator="equal">
      <formula>"jan."</formula>
    </cfRule>
  </conditionalFormatting>
  <conditionalFormatting sqref="AC15:AC16">
    <cfRule type="cellIs" dxfId="5944" priority="5929" operator="equal">
      <formula>"jan."</formula>
    </cfRule>
  </conditionalFormatting>
  <conditionalFormatting sqref="AA15:AA16">
    <cfRule type="cellIs" dxfId="5943" priority="5928" operator="equal">
      <formula>"jan."</formula>
    </cfRule>
  </conditionalFormatting>
  <conditionalFormatting sqref="AB15:AB16">
    <cfRule type="cellIs" dxfId="5942" priority="5927" operator="equal">
      <formula>"jan."</formula>
    </cfRule>
  </conditionalFormatting>
  <conditionalFormatting sqref="AD15:AD16">
    <cfRule type="cellIs" dxfId="5941" priority="5926" operator="equal">
      <formula>"jan."</formula>
    </cfRule>
  </conditionalFormatting>
  <conditionalFormatting sqref="AB15:AB16">
    <cfRule type="cellIs" dxfId="5940" priority="5925" operator="equal">
      <formula>"jan."</formula>
    </cfRule>
  </conditionalFormatting>
  <conditionalFormatting sqref="AA15:AA16">
    <cfRule type="cellIs" dxfId="5939" priority="5924" operator="equal">
      <formula>"jan."</formula>
    </cfRule>
  </conditionalFormatting>
  <conditionalFormatting sqref="AB15:AB16">
    <cfRule type="cellIs" dxfId="5938" priority="5923" operator="equal">
      <formula>"jan."</formula>
    </cfRule>
  </conditionalFormatting>
  <conditionalFormatting sqref="AA15:AA16">
    <cfRule type="cellIs" dxfId="5937" priority="5922" operator="equal">
      <formula>"jan."</formula>
    </cfRule>
  </conditionalFormatting>
  <conditionalFormatting sqref="AB15:AB16">
    <cfRule type="cellIs" dxfId="5936" priority="5921" operator="equal">
      <formula>"jan."</formula>
    </cfRule>
  </conditionalFormatting>
  <conditionalFormatting sqref="AA15:AA16">
    <cfRule type="cellIs" dxfId="5935" priority="5920" operator="equal">
      <formula>"jan."</formula>
    </cfRule>
  </conditionalFormatting>
  <conditionalFormatting sqref="AC15:AC16">
    <cfRule type="cellIs" dxfId="5934" priority="5919" operator="equal">
      <formula>"jan."</formula>
    </cfRule>
  </conditionalFormatting>
  <conditionalFormatting sqref="AB15:AB16">
    <cfRule type="cellIs" dxfId="5933" priority="5918" operator="equal">
      <formula>"jan."</formula>
    </cfRule>
  </conditionalFormatting>
  <conditionalFormatting sqref="AA15:AA16">
    <cfRule type="cellIs" dxfId="5932" priority="5917" operator="equal">
      <formula>"jan."</formula>
    </cfRule>
  </conditionalFormatting>
  <conditionalFormatting sqref="AB15:AB16">
    <cfRule type="cellIs" dxfId="5931" priority="5916" operator="equal">
      <formula>"jan."</formula>
    </cfRule>
  </conditionalFormatting>
  <conditionalFormatting sqref="AA15:AA16">
    <cfRule type="cellIs" dxfId="5930" priority="5915" operator="equal">
      <formula>"jan."</formula>
    </cfRule>
  </conditionalFormatting>
  <conditionalFormatting sqref="AB15:AB16">
    <cfRule type="cellIs" dxfId="5929" priority="5914" operator="equal">
      <formula>"jan."</formula>
    </cfRule>
  </conditionalFormatting>
  <conditionalFormatting sqref="AA15:AA16">
    <cfRule type="cellIs" dxfId="5928" priority="5913" operator="equal">
      <formula>"jan."</formula>
    </cfRule>
  </conditionalFormatting>
  <conditionalFormatting sqref="AC15:AC16">
    <cfRule type="cellIs" dxfId="5927" priority="5912" operator="equal">
      <formula>"jan."</formula>
    </cfRule>
  </conditionalFormatting>
  <conditionalFormatting sqref="AA15:AA16">
    <cfRule type="cellIs" dxfId="5926" priority="5911" operator="equal">
      <formula>"jan."</formula>
    </cfRule>
  </conditionalFormatting>
  <conditionalFormatting sqref="AA15:AA16">
    <cfRule type="cellIs" dxfId="5925" priority="5910" operator="equal">
      <formula>"jan."</formula>
    </cfRule>
  </conditionalFormatting>
  <conditionalFormatting sqref="AA15:AA16">
    <cfRule type="cellIs" dxfId="5924" priority="5909" operator="equal">
      <formula>"jan."</formula>
    </cfRule>
  </conditionalFormatting>
  <conditionalFormatting sqref="AB15:AB16">
    <cfRule type="cellIs" dxfId="5923" priority="5908" operator="equal">
      <formula>"jan."</formula>
    </cfRule>
  </conditionalFormatting>
  <conditionalFormatting sqref="AC15:AC16">
    <cfRule type="cellIs" dxfId="5922" priority="5907" operator="equal">
      <formula>"jan."</formula>
    </cfRule>
  </conditionalFormatting>
  <conditionalFormatting sqref="AB15:AB16">
    <cfRule type="cellIs" dxfId="5921" priority="5906" operator="equal">
      <formula>"jan."</formula>
    </cfRule>
  </conditionalFormatting>
  <conditionalFormatting sqref="AC15:AC16">
    <cfRule type="cellIs" dxfId="5920" priority="5905" operator="equal">
      <formula>"jan."</formula>
    </cfRule>
  </conditionalFormatting>
  <conditionalFormatting sqref="AB15:AB16">
    <cfRule type="cellIs" dxfId="5919" priority="5904" operator="equal">
      <formula>"jan."</formula>
    </cfRule>
  </conditionalFormatting>
  <conditionalFormatting sqref="AC15:AC16">
    <cfRule type="cellIs" dxfId="5918" priority="5903" operator="equal">
      <formula>"jan."</formula>
    </cfRule>
  </conditionalFormatting>
  <conditionalFormatting sqref="AA15:AA16">
    <cfRule type="cellIs" dxfId="5917" priority="5902" operator="equal">
      <formula>"jan."</formula>
    </cfRule>
  </conditionalFormatting>
  <conditionalFormatting sqref="AB15:AB16">
    <cfRule type="cellIs" dxfId="5916" priority="5901" operator="equal">
      <formula>"jan."</formula>
    </cfRule>
  </conditionalFormatting>
  <conditionalFormatting sqref="AB15:AB16">
    <cfRule type="cellIs" dxfId="5915" priority="5900" operator="equal">
      <formula>"jan."</formula>
    </cfRule>
  </conditionalFormatting>
  <conditionalFormatting sqref="AA15:AA16">
    <cfRule type="cellIs" dxfId="5914" priority="5899" operator="equal">
      <formula>"jan."</formula>
    </cfRule>
  </conditionalFormatting>
  <conditionalFormatting sqref="AB15:AB16">
    <cfRule type="cellIs" dxfId="5913" priority="5898" operator="equal">
      <formula>"jan."</formula>
    </cfRule>
  </conditionalFormatting>
  <conditionalFormatting sqref="AA15:AA16">
    <cfRule type="cellIs" dxfId="5912" priority="5897" operator="equal">
      <formula>"jan."</formula>
    </cfRule>
  </conditionalFormatting>
  <conditionalFormatting sqref="AB15:AB16">
    <cfRule type="cellIs" dxfId="5911" priority="5896" operator="equal">
      <formula>"jan."</formula>
    </cfRule>
  </conditionalFormatting>
  <conditionalFormatting sqref="AA15:AA16">
    <cfRule type="cellIs" dxfId="5910" priority="5895" operator="equal">
      <formula>"jan."</formula>
    </cfRule>
  </conditionalFormatting>
  <conditionalFormatting sqref="AC15:AC16">
    <cfRule type="cellIs" dxfId="5909" priority="5894" operator="equal">
      <formula>"jan."</formula>
    </cfRule>
  </conditionalFormatting>
  <conditionalFormatting sqref="AB15:AB16">
    <cfRule type="cellIs" dxfId="5908" priority="5893" operator="equal">
      <formula>"jan."</formula>
    </cfRule>
  </conditionalFormatting>
  <conditionalFormatting sqref="AA15:AA16">
    <cfRule type="cellIs" dxfId="5907" priority="5892" operator="equal">
      <formula>"jan."</formula>
    </cfRule>
  </conditionalFormatting>
  <conditionalFormatting sqref="AB15:AB16">
    <cfRule type="cellIs" dxfId="5906" priority="5891" operator="equal">
      <formula>"jan."</formula>
    </cfRule>
  </conditionalFormatting>
  <conditionalFormatting sqref="AA15:AA16">
    <cfRule type="cellIs" dxfId="5905" priority="5890" operator="equal">
      <formula>"jan."</formula>
    </cfRule>
  </conditionalFormatting>
  <conditionalFormatting sqref="AB15:AB16">
    <cfRule type="cellIs" dxfId="5904" priority="5889" operator="equal">
      <formula>"jan."</formula>
    </cfRule>
  </conditionalFormatting>
  <conditionalFormatting sqref="AA15:AA16">
    <cfRule type="cellIs" dxfId="5903" priority="5888" operator="equal">
      <formula>"jan."</formula>
    </cfRule>
  </conditionalFormatting>
  <conditionalFormatting sqref="AC15:AC16">
    <cfRule type="cellIs" dxfId="5902" priority="5887" operator="equal">
      <formula>"jan."</formula>
    </cfRule>
  </conditionalFormatting>
  <conditionalFormatting sqref="AA15:AA16">
    <cfRule type="cellIs" dxfId="5901" priority="5886" operator="equal">
      <formula>"jan."</formula>
    </cfRule>
  </conditionalFormatting>
  <conditionalFormatting sqref="AA15:AA16">
    <cfRule type="cellIs" dxfId="5900" priority="5885" operator="equal">
      <formula>"jan."</formula>
    </cfRule>
  </conditionalFormatting>
  <conditionalFormatting sqref="AA15:AA16">
    <cfRule type="cellIs" dxfId="5899" priority="5884" operator="equal">
      <formula>"jan."</formula>
    </cfRule>
  </conditionalFormatting>
  <conditionalFormatting sqref="AB15:AB16">
    <cfRule type="cellIs" dxfId="5898" priority="5883" operator="equal">
      <formula>"jan."</formula>
    </cfRule>
  </conditionalFormatting>
  <conditionalFormatting sqref="AB15:AB16">
    <cfRule type="cellIs" dxfId="5897" priority="5882" operator="equal">
      <formula>"jan."</formula>
    </cfRule>
  </conditionalFormatting>
  <conditionalFormatting sqref="AA15:AA16">
    <cfRule type="cellIs" dxfId="5896" priority="5881" operator="equal">
      <formula>"jan."</formula>
    </cfRule>
  </conditionalFormatting>
  <conditionalFormatting sqref="AB15:AB16">
    <cfRule type="cellIs" dxfId="5895" priority="5880" operator="equal">
      <formula>"jan."</formula>
    </cfRule>
  </conditionalFormatting>
  <conditionalFormatting sqref="AA15:AA16">
    <cfRule type="cellIs" dxfId="5894" priority="5879" operator="equal">
      <formula>"jan."</formula>
    </cfRule>
  </conditionalFormatting>
  <conditionalFormatting sqref="AB15:AB16">
    <cfRule type="cellIs" dxfId="5893" priority="5878" operator="equal">
      <formula>"jan."</formula>
    </cfRule>
  </conditionalFormatting>
  <conditionalFormatting sqref="AA15:AA16">
    <cfRule type="cellIs" dxfId="5892" priority="5877" operator="equal">
      <formula>"jan."</formula>
    </cfRule>
  </conditionalFormatting>
  <conditionalFormatting sqref="AC15:AC16">
    <cfRule type="cellIs" dxfId="5891" priority="5876" operator="equal">
      <formula>"jan."</formula>
    </cfRule>
  </conditionalFormatting>
  <conditionalFormatting sqref="AA15:AA16">
    <cfRule type="cellIs" dxfId="5890" priority="5875" operator="equal">
      <formula>"jan."</formula>
    </cfRule>
  </conditionalFormatting>
  <conditionalFormatting sqref="AA15:AA16">
    <cfRule type="cellIs" dxfId="5889" priority="5874" operator="equal">
      <formula>"jan."</formula>
    </cfRule>
  </conditionalFormatting>
  <conditionalFormatting sqref="AA15:AA16">
    <cfRule type="cellIs" dxfId="5888" priority="5873" operator="equal">
      <formula>"jan."</formula>
    </cfRule>
  </conditionalFormatting>
  <conditionalFormatting sqref="AB15:AB16">
    <cfRule type="cellIs" dxfId="5887" priority="5872" operator="equal">
      <formula>"jan."</formula>
    </cfRule>
  </conditionalFormatting>
  <conditionalFormatting sqref="AA15:AA16">
    <cfRule type="cellIs" dxfId="5886" priority="5871" operator="equal">
      <formula>"jan."</formula>
    </cfRule>
  </conditionalFormatting>
  <conditionalFormatting sqref="AA15:AA16">
    <cfRule type="cellIs" dxfId="5885" priority="5870" operator="equal">
      <formula>"jan."</formula>
    </cfRule>
  </conditionalFormatting>
  <conditionalFormatting sqref="AA15:AA16">
    <cfRule type="cellIs" dxfId="5884" priority="5869" operator="equal">
      <formula>"jan."</formula>
    </cfRule>
  </conditionalFormatting>
  <conditionalFormatting sqref="AB15:AB16">
    <cfRule type="cellIs" dxfId="5883" priority="5868" operator="equal">
      <formula>"jan."</formula>
    </cfRule>
  </conditionalFormatting>
  <conditionalFormatting sqref="AA15:AA16">
    <cfRule type="cellIs" dxfId="5882" priority="5867" operator="equal">
      <formula>"jan."</formula>
    </cfRule>
  </conditionalFormatting>
  <conditionalFormatting sqref="AD15:AD16">
    <cfRule type="cellIs" dxfId="5881" priority="5866" operator="equal">
      <formula>"jan."</formula>
    </cfRule>
  </conditionalFormatting>
  <conditionalFormatting sqref="AC15:AC16">
    <cfRule type="cellIs" dxfId="5880" priority="5865" operator="equal">
      <formula>"jan."</formula>
    </cfRule>
  </conditionalFormatting>
  <conditionalFormatting sqref="AB15:AB16">
    <cfRule type="cellIs" dxfId="5879" priority="5864" operator="equal">
      <formula>"jan."</formula>
    </cfRule>
  </conditionalFormatting>
  <conditionalFormatting sqref="AC15:AC16">
    <cfRule type="cellIs" dxfId="5878" priority="5863" operator="equal">
      <formula>"jan."</formula>
    </cfRule>
  </conditionalFormatting>
  <conditionalFormatting sqref="AB15:AB16">
    <cfRule type="cellIs" dxfId="5877" priority="5862" operator="equal">
      <formula>"jan."</formula>
    </cfRule>
  </conditionalFormatting>
  <conditionalFormatting sqref="AC15:AC16">
    <cfRule type="cellIs" dxfId="5876" priority="5861" operator="equal">
      <formula>"jan."</formula>
    </cfRule>
  </conditionalFormatting>
  <conditionalFormatting sqref="AA15:AA16">
    <cfRule type="cellIs" dxfId="5875" priority="5860" operator="equal">
      <formula>"jan."</formula>
    </cfRule>
  </conditionalFormatting>
  <conditionalFormatting sqref="AB15:AB16">
    <cfRule type="cellIs" dxfId="5874" priority="5859" operator="equal">
      <formula>"jan."</formula>
    </cfRule>
  </conditionalFormatting>
  <conditionalFormatting sqref="AB15:AB16">
    <cfRule type="cellIs" dxfId="5873" priority="5858" operator="equal">
      <formula>"jan."</formula>
    </cfRule>
  </conditionalFormatting>
  <conditionalFormatting sqref="AA15:AA16">
    <cfRule type="cellIs" dxfId="5872" priority="5857" operator="equal">
      <formula>"jan."</formula>
    </cfRule>
  </conditionalFormatting>
  <conditionalFormatting sqref="AB15:AB16">
    <cfRule type="cellIs" dxfId="5871" priority="5856" operator="equal">
      <formula>"jan."</formula>
    </cfRule>
  </conditionalFormatting>
  <conditionalFormatting sqref="AA15:AA16">
    <cfRule type="cellIs" dxfId="5870" priority="5855" operator="equal">
      <formula>"jan."</formula>
    </cfRule>
  </conditionalFormatting>
  <conditionalFormatting sqref="AB15:AB16">
    <cfRule type="cellIs" dxfId="5869" priority="5854" operator="equal">
      <formula>"jan."</formula>
    </cfRule>
  </conditionalFormatting>
  <conditionalFormatting sqref="AA15:AA16">
    <cfRule type="cellIs" dxfId="5868" priority="5853" operator="equal">
      <formula>"jan."</formula>
    </cfRule>
  </conditionalFormatting>
  <conditionalFormatting sqref="AC15:AC16">
    <cfRule type="cellIs" dxfId="5867" priority="5852" operator="equal">
      <formula>"jan."</formula>
    </cfRule>
  </conditionalFormatting>
  <conditionalFormatting sqref="AB15:AB16">
    <cfRule type="cellIs" dxfId="5866" priority="5851" operator="equal">
      <formula>"jan."</formula>
    </cfRule>
  </conditionalFormatting>
  <conditionalFormatting sqref="AA15:AA16">
    <cfRule type="cellIs" dxfId="5865" priority="5850" operator="equal">
      <formula>"jan."</formula>
    </cfRule>
  </conditionalFormatting>
  <conditionalFormatting sqref="AB15:AB16">
    <cfRule type="cellIs" dxfId="5864" priority="5849" operator="equal">
      <formula>"jan."</formula>
    </cfRule>
  </conditionalFormatting>
  <conditionalFormatting sqref="AA15:AA16">
    <cfRule type="cellIs" dxfId="5863" priority="5848" operator="equal">
      <formula>"jan."</formula>
    </cfRule>
  </conditionalFormatting>
  <conditionalFormatting sqref="AB15:AB16">
    <cfRule type="cellIs" dxfId="5862" priority="5847" operator="equal">
      <formula>"jan."</formula>
    </cfRule>
  </conditionalFormatting>
  <conditionalFormatting sqref="AA15:AA16">
    <cfRule type="cellIs" dxfId="5861" priority="5846" operator="equal">
      <formula>"jan."</formula>
    </cfRule>
  </conditionalFormatting>
  <conditionalFormatting sqref="AC15:AC16">
    <cfRule type="cellIs" dxfId="5860" priority="5845" operator="equal">
      <formula>"jan."</formula>
    </cfRule>
  </conditionalFormatting>
  <conditionalFormatting sqref="AA15:AA16">
    <cfRule type="cellIs" dxfId="5859" priority="5844" operator="equal">
      <formula>"jan."</formula>
    </cfRule>
  </conditionalFormatting>
  <conditionalFormatting sqref="AA15:AA16">
    <cfRule type="cellIs" dxfId="5858" priority="5843" operator="equal">
      <formula>"jan."</formula>
    </cfRule>
  </conditionalFormatting>
  <conditionalFormatting sqref="AA15:AA16">
    <cfRule type="cellIs" dxfId="5857" priority="5842" operator="equal">
      <formula>"jan."</formula>
    </cfRule>
  </conditionalFormatting>
  <conditionalFormatting sqref="AB15:AB16">
    <cfRule type="cellIs" dxfId="5856" priority="5841" operator="equal">
      <formula>"jan."</formula>
    </cfRule>
  </conditionalFormatting>
  <conditionalFormatting sqref="AB15:AB16">
    <cfRule type="cellIs" dxfId="5855" priority="5840" operator="equal">
      <formula>"jan."</formula>
    </cfRule>
  </conditionalFormatting>
  <conditionalFormatting sqref="AA15:AA16">
    <cfRule type="cellIs" dxfId="5854" priority="5839" operator="equal">
      <formula>"jan."</formula>
    </cfRule>
  </conditionalFormatting>
  <conditionalFormatting sqref="AB15:AB16">
    <cfRule type="cellIs" dxfId="5853" priority="5838" operator="equal">
      <formula>"jan."</formula>
    </cfRule>
  </conditionalFormatting>
  <conditionalFormatting sqref="AA15:AA16">
    <cfRule type="cellIs" dxfId="5852" priority="5837" operator="equal">
      <formula>"jan."</formula>
    </cfRule>
  </conditionalFormatting>
  <conditionalFormatting sqref="AB15:AB16">
    <cfRule type="cellIs" dxfId="5851" priority="5836" operator="equal">
      <formula>"jan."</formula>
    </cfRule>
  </conditionalFormatting>
  <conditionalFormatting sqref="AA15:AA16">
    <cfRule type="cellIs" dxfId="5850" priority="5835" operator="equal">
      <formula>"jan."</formula>
    </cfRule>
  </conditionalFormatting>
  <conditionalFormatting sqref="AC15:AC16">
    <cfRule type="cellIs" dxfId="5849" priority="5834" operator="equal">
      <formula>"jan."</formula>
    </cfRule>
  </conditionalFormatting>
  <conditionalFormatting sqref="AA15:AA16">
    <cfRule type="cellIs" dxfId="5848" priority="5833" operator="equal">
      <formula>"jan."</formula>
    </cfRule>
  </conditionalFormatting>
  <conditionalFormatting sqref="AA15:AA16">
    <cfRule type="cellIs" dxfId="5847" priority="5832" operator="equal">
      <formula>"jan."</formula>
    </cfRule>
  </conditionalFormatting>
  <conditionalFormatting sqref="AA15:AA16">
    <cfRule type="cellIs" dxfId="5846" priority="5831" operator="equal">
      <formula>"jan."</formula>
    </cfRule>
  </conditionalFormatting>
  <conditionalFormatting sqref="AB15:AB16">
    <cfRule type="cellIs" dxfId="5845" priority="5830" operator="equal">
      <formula>"jan."</formula>
    </cfRule>
  </conditionalFormatting>
  <conditionalFormatting sqref="AA15:AA16">
    <cfRule type="cellIs" dxfId="5844" priority="5829" operator="equal">
      <formula>"jan."</formula>
    </cfRule>
  </conditionalFormatting>
  <conditionalFormatting sqref="AA15:AA16">
    <cfRule type="cellIs" dxfId="5843" priority="5828" operator="equal">
      <formula>"jan."</formula>
    </cfRule>
  </conditionalFormatting>
  <conditionalFormatting sqref="AA15:AA16">
    <cfRule type="cellIs" dxfId="5842" priority="5827" operator="equal">
      <formula>"jan."</formula>
    </cfRule>
  </conditionalFormatting>
  <conditionalFormatting sqref="AB15:AB16">
    <cfRule type="cellIs" dxfId="5841" priority="5826" operator="equal">
      <formula>"jan."</formula>
    </cfRule>
  </conditionalFormatting>
  <conditionalFormatting sqref="AA15:AA16">
    <cfRule type="cellIs" dxfId="5840" priority="5825" operator="equal">
      <formula>"jan."</formula>
    </cfRule>
  </conditionalFormatting>
  <conditionalFormatting sqref="AB15:AB16">
    <cfRule type="cellIs" dxfId="5839" priority="5824" operator="equal">
      <formula>"jan."</formula>
    </cfRule>
  </conditionalFormatting>
  <conditionalFormatting sqref="AA15:AA16">
    <cfRule type="cellIs" dxfId="5838" priority="5823" operator="equal">
      <formula>"jan."</formula>
    </cfRule>
  </conditionalFormatting>
  <conditionalFormatting sqref="AB15:AB16">
    <cfRule type="cellIs" dxfId="5837" priority="5822" operator="equal">
      <formula>"jan."</formula>
    </cfRule>
  </conditionalFormatting>
  <conditionalFormatting sqref="AA15:AA16">
    <cfRule type="cellIs" dxfId="5836" priority="5821" operator="equal">
      <formula>"jan."</formula>
    </cfRule>
  </conditionalFormatting>
  <conditionalFormatting sqref="AB15:AB16">
    <cfRule type="cellIs" dxfId="5835" priority="5820" operator="equal">
      <formula>"jan."</formula>
    </cfRule>
  </conditionalFormatting>
  <conditionalFormatting sqref="AA15:AA16">
    <cfRule type="cellIs" dxfId="5834" priority="5819" operator="equal">
      <formula>"jan."</formula>
    </cfRule>
  </conditionalFormatting>
  <conditionalFormatting sqref="AA15:AA16">
    <cfRule type="cellIs" dxfId="5833" priority="5818" operator="equal">
      <formula>"jan."</formula>
    </cfRule>
  </conditionalFormatting>
  <conditionalFormatting sqref="AA15:AA16">
    <cfRule type="cellIs" dxfId="5832" priority="5817" operator="equal">
      <formula>"jan."</formula>
    </cfRule>
  </conditionalFormatting>
  <conditionalFormatting sqref="AA15:AA16">
    <cfRule type="cellIs" dxfId="5831" priority="5816" operator="equal">
      <formula>"jan."</formula>
    </cfRule>
  </conditionalFormatting>
  <conditionalFormatting sqref="AB15:AB16">
    <cfRule type="cellIs" dxfId="5830" priority="5815" operator="equal">
      <formula>"jan."</formula>
    </cfRule>
  </conditionalFormatting>
  <conditionalFormatting sqref="AA15:AA16">
    <cfRule type="cellIs" dxfId="5829" priority="5814" operator="equal">
      <formula>"jan."</formula>
    </cfRule>
  </conditionalFormatting>
  <conditionalFormatting sqref="AA15:AA16">
    <cfRule type="cellIs" dxfId="5828" priority="5813" operator="equal">
      <formula>"jan."</formula>
    </cfRule>
  </conditionalFormatting>
  <conditionalFormatting sqref="AA15:AA16">
    <cfRule type="cellIs" dxfId="5827" priority="5812" operator="equal">
      <formula>"jan."</formula>
    </cfRule>
  </conditionalFormatting>
  <conditionalFormatting sqref="AB15:AB16">
    <cfRule type="cellIs" dxfId="5826" priority="5811" operator="equal">
      <formula>"jan."</formula>
    </cfRule>
  </conditionalFormatting>
  <conditionalFormatting sqref="AA15:AA16">
    <cfRule type="cellIs" dxfId="5825" priority="5810" operator="equal">
      <formula>"jan."</formula>
    </cfRule>
  </conditionalFormatting>
  <conditionalFormatting sqref="AA15:AA16">
    <cfRule type="cellIs" dxfId="5824" priority="5809" operator="equal">
      <formula>"jan."</formula>
    </cfRule>
  </conditionalFormatting>
  <conditionalFormatting sqref="AA15:AA16">
    <cfRule type="cellIs" dxfId="5823" priority="5808" operator="equal">
      <formula>"jan."</formula>
    </cfRule>
  </conditionalFormatting>
  <conditionalFormatting sqref="AA15:AA16">
    <cfRule type="cellIs" dxfId="5822" priority="5807" operator="equal">
      <formula>"jan."</formula>
    </cfRule>
  </conditionalFormatting>
  <conditionalFormatting sqref="AB15:AB16">
    <cfRule type="cellIs" dxfId="5821" priority="5806" operator="equal">
      <formula>"jan."</formula>
    </cfRule>
  </conditionalFormatting>
  <conditionalFormatting sqref="AA15:AA16">
    <cfRule type="cellIs" dxfId="5820" priority="5805" operator="equal">
      <formula>"jan."</formula>
    </cfRule>
  </conditionalFormatting>
  <conditionalFormatting sqref="AA15:AA16">
    <cfRule type="cellIs" dxfId="5819" priority="5804" operator="equal">
      <formula>"jan."</formula>
    </cfRule>
  </conditionalFormatting>
  <conditionalFormatting sqref="AC15:AC16">
    <cfRule type="cellIs" dxfId="5818" priority="5803" operator="equal">
      <formula>"jan."</formula>
    </cfRule>
  </conditionalFormatting>
  <conditionalFormatting sqref="AD15:AD16">
    <cfRule type="cellIs" dxfId="5817" priority="5802" operator="equal">
      <formula>"jan."</formula>
    </cfRule>
  </conditionalFormatting>
  <conditionalFormatting sqref="AC15:AC16">
    <cfRule type="cellIs" dxfId="5816" priority="5801" operator="equal">
      <formula>"jan."</formula>
    </cfRule>
  </conditionalFormatting>
  <conditionalFormatting sqref="AB15:AB16">
    <cfRule type="cellIs" dxfId="5815" priority="5800" operator="equal">
      <formula>"jan."</formula>
    </cfRule>
  </conditionalFormatting>
  <conditionalFormatting sqref="AC15:AC16">
    <cfRule type="cellIs" dxfId="5814" priority="5799" operator="equal">
      <formula>"jan."</formula>
    </cfRule>
  </conditionalFormatting>
  <conditionalFormatting sqref="AB15:AB16">
    <cfRule type="cellIs" dxfId="5813" priority="5798" operator="equal">
      <formula>"jan."</formula>
    </cfRule>
  </conditionalFormatting>
  <conditionalFormatting sqref="AC15:AC16">
    <cfRule type="cellIs" dxfId="5812" priority="5797" operator="equal">
      <formula>"jan."</formula>
    </cfRule>
  </conditionalFormatting>
  <conditionalFormatting sqref="AA15:AA16">
    <cfRule type="cellIs" dxfId="5811" priority="5796" operator="equal">
      <formula>"jan."</formula>
    </cfRule>
  </conditionalFormatting>
  <conditionalFormatting sqref="AB15:AB16">
    <cfRule type="cellIs" dxfId="5810" priority="5795" operator="equal">
      <formula>"jan."</formula>
    </cfRule>
  </conditionalFormatting>
  <conditionalFormatting sqref="AB15:AB16">
    <cfRule type="cellIs" dxfId="5809" priority="5794" operator="equal">
      <formula>"jan."</formula>
    </cfRule>
  </conditionalFormatting>
  <conditionalFormatting sqref="AA15:AA16">
    <cfRule type="cellIs" dxfId="5808" priority="5793" operator="equal">
      <formula>"jan."</formula>
    </cfRule>
  </conditionalFormatting>
  <conditionalFormatting sqref="AB15:AB16">
    <cfRule type="cellIs" dxfId="5807" priority="5792" operator="equal">
      <formula>"jan."</formula>
    </cfRule>
  </conditionalFormatting>
  <conditionalFormatting sqref="AA15:AA16">
    <cfRule type="cellIs" dxfId="5806" priority="5791" operator="equal">
      <formula>"jan."</formula>
    </cfRule>
  </conditionalFormatting>
  <conditionalFormatting sqref="AB15:AB16">
    <cfRule type="cellIs" dxfId="5805" priority="5790" operator="equal">
      <formula>"jan."</formula>
    </cfRule>
  </conditionalFormatting>
  <conditionalFormatting sqref="AA15:AA16">
    <cfRule type="cellIs" dxfId="5804" priority="5789" operator="equal">
      <formula>"jan."</formula>
    </cfRule>
  </conditionalFormatting>
  <conditionalFormatting sqref="AC15:AC16">
    <cfRule type="cellIs" dxfId="5803" priority="5788" operator="equal">
      <formula>"jan."</formula>
    </cfRule>
  </conditionalFormatting>
  <conditionalFormatting sqref="AB15:AB16">
    <cfRule type="cellIs" dxfId="5802" priority="5787" operator="equal">
      <formula>"jan."</formula>
    </cfRule>
  </conditionalFormatting>
  <conditionalFormatting sqref="AB15:AB16">
    <cfRule type="cellIs" dxfId="5801" priority="5785" operator="equal">
      <formula>"jan."</formula>
    </cfRule>
  </conditionalFormatting>
  <conditionalFormatting sqref="AA15:AA16">
    <cfRule type="cellIs" dxfId="5800" priority="5784" operator="equal">
      <formula>"jan."</formula>
    </cfRule>
  </conditionalFormatting>
  <conditionalFormatting sqref="AB15:AB16">
    <cfRule type="cellIs" dxfId="5799" priority="5783" operator="equal">
      <formula>"jan."</formula>
    </cfRule>
  </conditionalFormatting>
  <conditionalFormatting sqref="AA15:AA16">
    <cfRule type="cellIs" dxfId="5798" priority="5782" operator="equal">
      <formula>"jan."</formula>
    </cfRule>
  </conditionalFormatting>
  <conditionalFormatting sqref="AC15:AC16">
    <cfRule type="cellIs" dxfId="5797" priority="5781" operator="equal">
      <formula>"jan."</formula>
    </cfRule>
  </conditionalFormatting>
  <conditionalFormatting sqref="AA15:AA16">
    <cfRule type="cellIs" dxfId="5796" priority="5780" operator="equal">
      <formula>"jan."</formula>
    </cfRule>
  </conditionalFormatting>
  <conditionalFormatting sqref="AA15:AA16">
    <cfRule type="cellIs" dxfId="5795" priority="5779" operator="equal">
      <formula>"jan."</formula>
    </cfRule>
  </conditionalFormatting>
  <conditionalFormatting sqref="AA15:AA16">
    <cfRule type="cellIs" dxfId="5794" priority="5778" operator="equal">
      <formula>"jan."</formula>
    </cfRule>
  </conditionalFormatting>
  <conditionalFormatting sqref="AB15:AB16">
    <cfRule type="cellIs" dxfId="5793" priority="5777" operator="equal">
      <formula>"jan."</formula>
    </cfRule>
  </conditionalFormatting>
  <conditionalFormatting sqref="AB15:AB16">
    <cfRule type="cellIs" dxfId="5792" priority="5776" operator="equal">
      <formula>"jan."</formula>
    </cfRule>
  </conditionalFormatting>
  <conditionalFormatting sqref="AA15:AA16">
    <cfRule type="cellIs" dxfId="5791" priority="5775" operator="equal">
      <formula>"jan."</formula>
    </cfRule>
  </conditionalFormatting>
  <conditionalFormatting sqref="AB15:AB16">
    <cfRule type="cellIs" dxfId="5790" priority="5774" operator="equal">
      <formula>"jan."</formula>
    </cfRule>
  </conditionalFormatting>
  <conditionalFormatting sqref="AA15:AA16">
    <cfRule type="cellIs" dxfId="5789" priority="5773" operator="equal">
      <formula>"jan."</formula>
    </cfRule>
  </conditionalFormatting>
  <conditionalFormatting sqref="AB15:AB16">
    <cfRule type="cellIs" dxfId="5788" priority="5772" operator="equal">
      <formula>"jan."</formula>
    </cfRule>
  </conditionalFormatting>
  <conditionalFormatting sqref="AA15:AA16">
    <cfRule type="cellIs" dxfId="5787" priority="5771" operator="equal">
      <formula>"jan."</formula>
    </cfRule>
  </conditionalFormatting>
  <conditionalFormatting sqref="AC15:AC16">
    <cfRule type="cellIs" dxfId="5786" priority="5770" operator="equal">
      <formula>"jan."</formula>
    </cfRule>
  </conditionalFormatting>
  <conditionalFormatting sqref="AA15:AA16">
    <cfRule type="cellIs" dxfId="5785" priority="5769" operator="equal">
      <formula>"jan."</formula>
    </cfRule>
  </conditionalFormatting>
  <conditionalFormatting sqref="AA15:AA16">
    <cfRule type="cellIs" dxfId="5784" priority="5768" operator="equal">
      <formula>"jan."</formula>
    </cfRule>
  </conditionalFormatting>
  <conditionalFormatting sqref="AA15:AA16">
    <cfRule type="cellIs" dxfId="5783" priority="5767" operator="equal">
      <formula>"jan."</formula>
    </cfRule>
  </conditionalFormatting>
  <conditionalFormatting sqref="AB15:AB16">
    <cfRule type="cellIs" dxfId="5782" priority="5766" operator="equal">
      <formula>"jan."</formula>
    </cfRule>
  </conditionalFormatting>
  <conditionalFormatting sqref="AA15:AA16">
    <cfRule type="cellIs" dxfId="5781" priority="5765" operator="equal">
      <formula>"jan."</formula>
    </cfRule>
  </conditionalFormatting>
  <conditionalFormatting sqref="AA15:AA16">
    <cfRule type="cellIs" dxfId="5780" priority="5764" operator="equal">
      <formula>"jan."</formula>
    </cfRule>
  </conditionalFormatting>
  <conditionalFormatting sqref="AA15:AA16">
    <cfRule type="cellIs" dxfId="5779" priority="5763" operator="equal">
      <formula>"jan."</formula>
    </cfRule>
  </conditionalFormatting>
  <conditionalFormatting sqref="AB15:AB16">
    <cfRule type="cellIs" dxfId="5778" priority="5762" operator="equal">
      <formula>"jan."</formula>
    </cfRule>
  </conditionalFormatting>
  <conditionalFormatting sqref="AA15:AA16">
    <cfRule type="cellIs" dxfId="5777" priority="5761" operator="equal">
      <formula>"jan."</formula>
    </cfRule>
  </conditionalFormatting>
  <conditionalFormatting sqref="AB15:AB16">
    <cfRule type="cellIs" dxfId="5776" priority="5760" operator="equal">
      <formula>"jan."</formula>
    </cfRule>
  </conditionalFormatting>
  <conditionalFormatting sqref="AA15:AA16">
    <cfRule type="cellIs" dxfId="5775" priority="5759" operator="equal">
      <formula>"jan."</formula>
    </cfRule>
  </conditionalFormatting>
  <conditionalFormatting sqref="AB15:AB16">
    <cfRule type="cellIs" dxfId="5774" priority="5758" operator="equal">
      <formula>"jan."</formula>
    </cfRule>
  </conditionalFormatting>
  <conditionalFormatting sqref="AA15:AA16">
    <cfRule type="cellIs" dxfId="5773" priority="5757" operator="equal">
      <formula>"jan."</formula>
    </cfRule>
  </conditionalFormatting>
  <conditionalFormatting sqref="AB15:AB16">
    <cfRule type="cellIs" dxfId="5772" priority="5756" operator="equal">
      <formula>"jan."</formula>
    </cfRule>
  </conditionalFormatting>
  <conditionalFormatting sqref="AA15:AA16">
    <cfRule type="cellIs" dxfId="5771" priority="5755" operator="equal">
      <formula>"jan."</formula>
    </cfRule>
  </conditionalFormatting>
  <conditionalFormatting sqref="AA15:AA16">
    <cfRule type="cellIs" dxfId="5770" priority="5754" operator="equal">
      <formula>"jan."</formula>
    </cfRule>
  </conditionalFormatting>
  <conditionalFormatting sqref="AA15:AA16">
    <cfRule type="cellIs" dxfId="5769" priority="5753" operator="equal">
      <formula>"jan."</formula>
    </cfRule>
  </conditionalFormatting>
  <conditionalFormatting sqref="AA15:AA16">
    <cfRule type="cellIs" dxfId="5768" priority="5752" operator="equal">
      <formula>"jan."</formula>
    </cfRule>
  </conditionalFormatting>
  <conditionalFormatting sqref="AB15:AB16">
    <cfRule type="cellIs" dxfId="5767" priority="5751" operator="equal">
      <formula>"jan."</formula>
    </cfRule>
  </conditionalFormatting>
  <conditionalFormatting sqref="AA15:AA16">
    <cfRule type="cellIs" dxfId="5766" priority="5750" operator="equal">
      <formula>"jan."</formula>
    </cfRule>
  </conditionalFormatting>
  <conditionalFormatting sqref="AA15:AA16">
    <cfRule type="cellIs" dxfId="5765" priority="5749" operator="equal">
      <formula>"jan."</formula>
    </cfRule>
  </conditionalFormatting>
  <conditionalFormatting sqref="AA15:AA16">
    <cfRule type="cellIs" dxfId="5764" priority="5748" operator="equal">
      <formula>"jan."</formula>
    </cfRule>
  </conditionalFormatting>
  <conditionalFormatting sqref="AB15:AB16">
    <cfRule type="cellIs" dxfId="5763" priority="5747" operator="equal">
      <formula>"jan."</formula>
    </cfRule>
  </conditionalFormatting>
  <conditionalFormatting sqref="AA15:AA16">
    <cfRule type="cellIs" dxfId="5762" priority="5746" operator="equal">
      <formula>"jan."</formula>
    </cfRule>
  </conditionalFormatting>
  <conditionalFormatting sqref="AA15:AA16">
    <cfRule type="cellIs" dxfId="5761" priority="5745" operator="equal">
      <formula>"jan."</formula>
    </cfRule>
  </conditionalFormatting>
  <conditionalFormatting sqref="AA15:AA16">
    <cfRule type="cellIs" dxfId="5760" priority="5744" operator="equal">
      <formula>"jan."</formula>
    </cfRule>
  </conditionalFormatting>
  <conditionalFormatting sqref="AA15:AA16">
    <cfRule type="cellIs" dxfId="5759" priority="5743" operator="equal">
      <formula>"jan."</formula>
    </cfRule>
  </conditionalFormatting>
  <conditionalFormatting sqref="AB15:AB16">
    <cfRule type="cellIs" dxfId="5758" priority="5742" operator="equal">
      <formula>"jan."</formula>
    </cfRule>
  </conditionalFormatting>
  <conditionalFormatting sqref="AA15:AA16">
    <cfRule type="cellIs" dxfId="5757" priority="5741" operator="equal">
      <formula>"jan."</formula>
    </cfRule>
  </conditionalFormatting>
  <conditionalFormatting sqref="AA15:AA16">
    <cfRule type="cellIs" dxfId="5756" priority="5740" operator="equal">
      <formula>"jan."</formula>
    </cfRule>
  </conditionalFormatting>
  <conditionalFormatting sqref="AC15:AC16">
    <cfRule type="cellIs" dxfId="5755" priority="5739" operator="equal">
      <formula>"jan."</formula>
    </cfRule>
  </conditionalFormatting>
  <conditionalFormatting sqref="AB15:AB16">
    <cfRule type="cellIs" dxfId="5754" priority="5738" operator="equal">
      <formula>"jan."</formula>
    </cfRule>
  </conditionalFormatting>
  <conditionalFormatting sqref="AA15:AA16">
    <cfRule type="cellIs" dxfId="5753" priority="5737" operator="equal">
      <formula>"jan."</formula>
    </cfRule>
  </conditionalFormatting>
  <conditionalFormatting sqref="AB15:AB16">
    <cfRule type="cellIs" dxfId="5752" priority="5736" operator="equal">
      <formula>"jan."</formula>
    </cfRule>
  </conditionalFormatting>
  <conditionalFormatting sqref="AA15:AA16">
    <cfRule type="cellIs" dxfId="5751" priority="5735" operator="equal">
      <formula>"jan."</formula>
    </cfRule>
  </conditionalFormatting>
  <conditionalFormatting sqref="AB15:AB16">
    <cfRule type="cellIs" dxfId="5750" priority="5734" operator="equal">
      <formula>"jan."</formula>
    </cfRule>
  </conditionalFormatting>
  <conditionalFormatting sqref="AA15:AA16">
    <cfRule type="cellIs" dxfId="5749" priority="5733" operator="equal">
      <formula>"jan."</formula>
    </cfRule>
  </conditionalFormatting>
  <conditionalFormatting sqref="AA15:AA16">
    <cfRule type="cellIs" dxfId="5748" priority="5732" operator="equal">
      <formula>"jan."</formula>
    </cfRule>
  </conditionalFormatting>
  <conditionalFormatting sqref="AA15:AA16">
    <cfRule type="cellIs" dxfId="5747" priority="5731" operator="equal">
      <formula>"jan."</formula>
    </cfRule>
  </conditionalFormatting>
  <conditionalFormatting sqref="AA15:AA16">
    <cfRule type="cellIs" dxfId="5746" priority="5730" operator="equal">
      <formula>"jan."</formula>
    </cfRule>
  </conditionalFormatting>
  <conditionalFormatting sqref="AB15:AB16">
    <cfRule type="cellIs" dxfId="5745" priority="5729" operator="equal">
      <formula>"jan."</formula>
    </cfRule>
  </conditionalFormatting>
  <conditionalFormatting sqref="AA15:AA16">
    <cfRule type="cellIs" dxfId="5744" priority="5728" operator="equal">
      <formula>"jan."</formula>
    </cfRule>
  </conditionalFormatting>
  <conditionalFormatting sqref="AA15:AA16">
    <cfRule type="cellIs" dxfId="5743" priority="5727" operator="equal">
      <formula>"jan."</formula>
    </cfRule>
  </conditionalFormatting>
  <conditionalFormatting sqref="AA15:AA16">
    <cfRule type="cellIs" dxfId="5742" priority="5726" operator="equal">
      <formula>"jan."</formula>
    </cfRule>
  </conditionalFormatting>
  <conditionalFormatting sqref="AB15:AB16">
    <cfRule type="cellIs" dxfId="5741" priority="5725" operator="equal">
      <formula>"jan."</formula>
    </cfRule>
  </conditionalFormatting>
  <conditionalFormatting sqref="AA15:AA16">
    <cfRule type="cellIs" dxfId="5740" priority="5724" operator="equal">
      <formula>"jan."</formula>
    </cfRule>
  </conditionalFormatting>
  <conditionalFormatting sqref="AA15:AA16">
    <cfRule type="cellIs" dxfId="5739" priority="5723" operator="equal">
      <formula>"jan."</formula>
    </cfRule>
  </conditionalFormatting>
  <conditionalFormatting sqref="AA15:AA16">
    <cfRule type="cellIs" dxfId="5738" priority="5722" operator="equal">
      <formula>"jan."</formula>
    </cfRule>
  </conditionalFormatting>
  <conditionalFormatting sqref="AA15:AA16">
    <cfRule type="cellIs" dxfId="5737" priority="5721" operator="equal">
      <formula>"jan."</formula>
    </cfRule>
  </conditionalFormatting>
  <conditionalFormatting sqref="AB15:AB16">
    <cfRule type="cellIs" dxfId="5736" priority="5720" operator="equal">
      <formula>"jan."</formula>
    </cfRule>
  </conditionalFormatting>
  <conditionalFormatting sqref="AA15:AA16">
    <cfRule type="cellIs" dxfId="5735" priority="5719" operator="equal">
      <formula>"jan."</formula>
    </cfRule>
  </conditionalFormatting>
  <conditionalFormatting sqref="AA15:AA16">
    <cfRule type="cellIs" dxfId="5734" priority="5718" operator="equal">
      <formula>"jan."</formula>
    </cfRule>
  </conditionalFormatting>
  <conditionalFormatting sqref="AA15:AA16">
    <cfRule type="cellIs" dxfId="5733" priority="5717" operator="equal">
      <formula>"jan."</formula>
    </cfRule>
  </conditionalFormatting>
  <conditionalFormatting sqref="AA15:AA16">
    <cfRule type="cellIs" dxfId="5732" priority="5716" operator="equal">
      <formula>"jan."</formula>
    </cfRule>
  </conditionalFormatting>
  <conditionalFormatting sqref="AA15:AA16">
    <cfRule type="cellIs" dxfId="5731" priority="5715" operator="equal">
      <formula>"jan."</formula>
    </cfRule>
  </conditionalFormatting>
  <conditionalFormatting sqref="AA15:AA16">
    <cfRule type="cellIs" dxfId="5730" priority="5714" operator="equal">
      <formula>"jan."</formula>
    </cfRule>
  </conditionalFormatting>
  <conditionalFormatting sqref="AA15:AA16">
    <cfRule type="cellIs" dxfId="5729" priority="5713" operator="equal">
      <formula>"jan."</formula>
    </cfRule>
  </conditionalFormatting>
  <conditionalFormatting sqref="AA15:AA16">
    <cfRule type="cellIs" dxfId="5728" priority="5712" operator="equal">
      <formula>"jan."</formula>
    </cfRule>
  </conditionalFormatting>
  <conditionalFormatting sqref="AB15:AB16">
    <cfRule type="cellIs" dxfId="5727" priority="5711" operator="equal">
      <formula>"jan."</formula>
    </cfRule>
  </conditionalFormatting>
  <conditionalFormatting sqref="AC15:AC16">
    <cfRule type="cellIs" dxfId="5726" priority="5710" operator="equal">
      <formula>"jan."</formula>
    </cfRule>
  </conditionalFormatting>
  <conditionalFormatting sqref="AD15:AD16">
    <cfRule type="cellIs" dxfId="5725" priority="5709" operator="equal">
      <formula>"jan."</formula>
    </cfRule>
  </conditionalFormatting>
  <conditionalFormatting sqref="AC15:AC16">
    <cfRule type="cellIs" dxfId="5724" priority="5708" operator="equal">
      <formula>"jan."</formula>
    </cfRule>
  </conditionalFormatting>
  <conditionalFormatting sqref="AB15:AB16">
    <cfRule type="cellIs" dxfId="5723" priority="5707" operator="equal">
      <formula>"jan."</formula>
    </cfRule>
  </conditionalFormatting>
  <conditionalFormatting sqref="AC15:AC16">
    <cfRule type="cellIs" dxfId="5722" priority="5706" operator="equal">
      <formula>"jan."</formula>
    </cfRule>
  </conditionalFormatting>
  <conditionalFormatting sqref="AB15:AB16">
    <cfRule type="cellIs" dxfId="5721" priority="5705" operator="equal">
      <formula>"jan."</formula>
    </cfRule>
  </conditionalFormatting>
  <conditionalFormatting sqref="AC15:AC16">
    <cfRule type="cellIs" dxfId="5720" priority="5704" operator="equal">
      <formula>"jan."</formula>
    </cfRule>
  </conditionalFormatting>
  <conditionalFormatting sqref="AA15:AA16">
    <cfRule type="cellIs" dxfId="5719" priority="5703" operator="equal">
      <formula>"jan."</formula>
    </cfRule>
  </conditionalFormatting>
  <conditionalFormatting sqref="AB15:AB16">
    <cfRule type="cellIs" dxfId="5718" priority="5702" operator="equal">
      <formula>"jan."</formula>
    </cfRule>
  </conditionalFormatting>
  <conditionalFormatting sqref="AB15:AB16">
    <cfRule type="cellIs" dxfId="5717" priority="5701" operator="equal">
      <formula>"jan."</formula>
    </cfRule>
  </conditionalFormatting>
  <conditionalFormatting sqref="AA15:AA16">
    <cfRule type="cellIs" dxfId="5716" priority="5700" operator="equal">
      <formula>"jan."</formula>
    </cfRule>
  </conditionalFormatting>
  <conditionalFormatting sqref="AB15:AB16">
    <cfRule type="cellIs" dxfId="5715" priority="5699" operator="equal">
      <formula>"jan."</formula>
    </cfRule>
  </conditionalFormatting>
  <conditionalFormatting sqref="AA15:AA16">
    <cfRule type="cellIs" dxfId="5714" priority="5698" operator="equal">
      <formula>"jan."</formula>
    </cfRule>
  </conditionalFormatting>
  <conditionalFormatting sqref="AB15:AB16">
    <cfRule type="cellIs" dxfId="5713" priority="5697" operator="equal">
      <formula>"jan."</formula>
    </cfRule>
  </conditionalFormatting>
  <conditionalFormatting sqref="AA15:AA16">
    <cfRule type="cellIs" dxfId="5712" priority="5696" operator="equal">
      <formula>"jan."</formula>
    </cfRule>
  </conditionalFormatting>
  <conditionalFormatting sqref="AC15:AC16">
    <cfRule type="cellIs" dxfId="5711" priority="5695" operator="equal">
      <formula>"jan."</formula>
    </cfRule>
  </conditionalFormatting>
  <conditionalFormatting sqref="AB15:AB16">
    <cfRule type="cellIs" dxfId="5710" priority="5694" operator="equal">
      <formula>"jan."</formula>
    </cfRule>
  </conditionalFormatting>
  <conditionalFormatting sqref="AA15:AA16">
    <cfRule type="cellIs" dxfId="5709" priority="5693" operator="equal">
      <formula>"jan."</formula>
    </cfRule>
  </conditionalFormatting>
  <conditionalFormatting sqref="AA15:AA16">
    <cfRule type="cellIs" dxfId="5708" priority="5691" operator="equal">
      <formula>"jan."</formula>
    </cfRule>
  </conditionalFormatting>
  <conditionalFormatting sqref="AB15:AB16">
    <cfRule type="cellIs" dxfId="5707" priority="5690" operator="equal">
      <formula>"jan."</formula>
    </cfRule>
  </conditionalFormatting>
  <conditionalFormatting sqref="AA15:AA16">
    <cfRule type="cellIs" dxfId="5706" priority="5689" operator="equal">
      <formula>"jan."</formula>
    </cfRule>
  </conditionalFormatting>
  <conditionalFormatting sqref="AC15:AC16">
    <cfRule type="cellIs" dxfId="5705" priority="5688" operator="equal">
      <formula>"jan."</formula>
    </cfRule>
  </conditionalFormatting>
  <conditionalFormatting sqref="AA15:AA16">
    <cfRule type="cellIs" dxfId="5704" priority="5687" operator="equal">
      <formula>"jan."</formula>
    </cfRule>
  </conditionalFormatting>
  <conditionalFormatting sqref="AA15:AA16">
    <cfRule type="cellIs" dxfId="5703" priority="5686" operator="equal">
      <formula>"jan."</formula>
    </cfRule>
  </conditionalFormatting>
  <conditionalFormatting sqref="AA15:AA16">
    <cfRule type="cellIs" dxfId="5702" priority="5685" operator="equal">
      <formula>"jan."</formula>
    </cfRule>
  </conditionalFormatting>
  <conditionalFormatting sqref="AB15:AB16">
    <cfRule type="cellIs" dxfId="5701" priority="5684" operator="equal">
      <formula>"jan."</formula>
    </cfRule>
  </conditionalFormatting>
  <conditionalFormatting sqref="AB15:AB16">
    <cfRule type="cellIs" dxfId="5700" priority="5683" operator="equal">
      <formula>"jan."</formula>
    </cfRule>
  </conditionalFormatting>
  <conditionalFormatting sqref="AA15:AA16">
    <cfRule type="cellIs" dxfId="5699" priority="5682" operator="equal">
      <formula>"jan."</formula>
    </cfRule>
  </conditionalFormatting>
  <conditionalFormatting sqref="AB15:AB16">
    <cfRule type="cellIs" dxfId="5698" priority="5681" operator="equal">
      <formula>"jan."</formula>
    </cfRule>
  </conditionalFormatting>
  <conditionalFormatting sqref="AA15:AA16">
    <cfRule type="cellIs" dxfId="5697" priority="5680" operator="equal">
      <formula>"jan."</formula>
    </cfRule>
  </conditionalFormatting>
  <conditionalFormatting sqref="AB15:AB16">
    <cfRule type="cellIs" dxfId="5696" priority="5679" operator="equal">
      <formula>"jan."</formula>
    </cfRule>
  </conditionalFormatting>
  <conditionalFormatting sqref="AA15:AA16">
    <cfRule type="cellIs" dxfId="5695" priority="5678" operator="equal">
      <formula>"jan."</formula>
    </cfRule>
  </conditionalFormatting>
  <conditionalFormatting sqref="AC15:AC16">
    <cfRule type="cellIs" dxfId="5694" priority="5677" operator="equal">
      <formula>"jan."</formula>
    </cfRule>
  </conditionalFormatting>
  <conditionalFormatting sqref="AA15:AA16">
    <cfRule type="cellIs" dxfId="5693" priority="5676" operator="equal">
      <formula>"jan."</formula>
    </cfRule>
  </conditionalFormatting>
  <conditionalFormatting sqref="AA15:AA16">
    <cfRule type="cellIs" dxfId="5692" priority="5675" operator="equal">
      <formula>"jan."</formula>
    </cfRule>
  </conditionalFormatting>
  <conditionalFormatting sqref="AA15:AA16">
    <cfRule type="cellIs" dxfId="5691" priority="5674" operator="equal">
      <formula>"jan."</formula>
    </cfRule>
  </conditionalFormatting>
  <conditionalFormatting sqref="AB15:AB16">
    <cfRule type="cellIs" dxfId="5690" priority="5673" operator="equal">
      <formula>"jan."</formula>
    </cfRule>
  </conditionalFormatting>
  <conditionalFormatting sqref="AA15:AA16">
    <cfRule type="cellIs" dxfId="5689" priority="5672" operator="equal">
      <formula>"jan."</formula>
    </cfRule>
  </conditionalFormatting>
  <conditionalFormatting sqref="AA15:AA16">
    <cfRule type="cellIs" dxfId="5688" priority="5671" operator="equal">
      <formula>"jan."</formula>
    </cfRule>
  </conditionalFormatting>
  <conditionalFormatting sqref="AA15:AA16">
    <cfRule type="cellIs" dxfId="5687" priority="5670" operator="equal">
      <formula>"jan."</formula>
    </cfRule>
  </conditionalFormatting>
  <conditionalFormatting sqref="AB15:AB16">
    <cfRule type="cellIs" dxfId="5686" priority="5669" operator="equal">
      <formula>"jan."</formula>
    </cfRule>
  </conditionalFormatting>
  <conditionalFormatting sqref="AA15:AA16">
    <cfRule type="cellIs" dxfId="5685" priority="5668" operator="equal">
      <formula>"jan."</formula>
    </cfRule>
  </conditionalFormatting>
  <conditionalFormatting sqref="AB15:AB16">
    <cfRule type="cellIs" dxfId="5684" priority="5667" operator="equal">
      <formula>"jan."</formula>
    </cfRule>
  </conditionalFormatting>
  <conditionalFormatting sqref="AA15:AA16">
    <cfRule type="cellIs" dxfId="5683" priority="5666" operator="equal">
      <formula>"jan."</formula>
    </cfRule>
  </conditionalFormatting>
  <conditionalFormatting sqref="AB15:AB16">
    <cfRule type="cellIs" dxfId="5682" priority="5665" operator="equal">
      <formula>"jan."</formula>
    </cfRule>
  </conditionalFormatting>
  <conditionalFormatting sqref="AA15:AA16">
    <cfRule type="cellIs" dxfId="5681" priority="5664" operator="equal">
      <formula>"jan."</formula>
    </cfRule>
  </conditionalFormatting>
  <conditionalFormatting sqref="AB15:AB16">
    <cfRule type="cellIs" dxfId="5680" priority="5663" operator="equal">
      <formula>"jan."</formula>
    </cfRule>
  </conditionalFormatting>
  <conditionalFormatting sqref="AA15:AA16">
    <cfRule type="cellIs" dxfId="5679" priority="5662" operator="equal">
      <formula>"jan."</formula>
    </cfRule>
  </conditionalFormatting>
  <conditionalFormatting sqref="AA15:AA16">
    <cfRule type="cellIs" dxfId="5678" priority="5661" operator="equal">
      <formula>"jan."</formula>
    </cfRule>
  </conditionalFormatting>
  <conditionalFormatting sqref="AA15:AA16">
    <cfRule type="cellIs" dxfId="5677" priority="5660" operator="equal">
      <formula>"jan."</formula>
    </cfRule>
  </conditionalFormatting>
  <conditionalFormatting sqref="AA15:AA16">
    <cfRule type="cellIs" dxfId="5676" priority="5659" operator="equal">
      <formula>"jan."</formula>
    </cfRule>
  </conditionalFormatting>
  <conditionalFormatting sqref="AB15:AB16">
    <cfRule type="cellIs" dxfId="5675" priority="5658" operator="equal">
      <formula>"jan."</formula>
    </cfRule>
  </conditionalFormatting>
  <conditionalFormatting sqref="AA15:AA16">
    <cfRule type="cellIs" dxfId="5674" priority="5657" operator="equal">
      <formula>"jan."</formula>
    </cfRule>
  </conditionalFormatting>
  <conditionalFormatting sqref="AA15:AA16">
    <cfRule type="cellIs" dxfId="5673" priority="5656" operator="equal">
      <formula>"jan."</formula>
    </cfRule>
  </conditionalFormatting>
  <conditionalFormatting sqref="AA15:AA16">
    <cfRule type="cellIs" dxfId="5672" priority="5655" operator="equal">
      <formula>"jan."</formula>
    </cfRule>
  </conditionalFormatting>
  <conditionalFormatting sqref="AB15:AB16">
    <cfRule type="cellIs" dxfId="5671" priority="5654" operator="equal">
      <formula>"jan."</formula>
    </cfRule>
  </conditionalFormatting>
  <conditionalFormatting sqref="AA15:AA16">
    <cfRule type="cellIs" dxfId="5670" priority="5653" operator="equal">
      <formula>"jan."</formula>
    </cfRule>
  </conditionalFormatting>
  <conditionalFormatting sqref="AA15:AA16">
    <cfRule type="cellIs" dxfId="5669" priority="5652" operator="equal">
      <formula>"jan."</formula>
    </cfRule>
  </conditionalFormatting>
  <conditionalFormatting sqref="AA15:AA16">
    <cfRule type="cellIs" dxfId="5668" priority="5651" operator="equal">
      <formula>"jan."</formula>
    </cfRule>
  </conditionalFormatting>
  <conditionalFormatting sqref="AA15:AA16">
    <cfRule type="cellIs" dxfId="5667" priority="5650" operator="equal">
      <formula>"jan."</formula>
    </cfRule>
  </conditionalFormatting>
  <conditionalFormatting sqref="AB15:AB16">
    <cfRule type="cellIs" dxfId="5666" priority="5649" operator="equal">
      <formula>"jan."</formula>
    </cfRule>
  </conditionalFormatting>
  <conditionalFormatting sqref="AA15:AA16">
    <cfRule type="cellIs" dxfId="5665" priority="5648" operator="equal">
      <formula>"jan."</formula>
    </cfRule>
  </conditionalFormatting>
  <conditionalFormatting sqref="AA15:AA16">
    <cfRule type="cellIs" dxfId="5664" priority="5647" operator="equal">
      <formula>"jan."</formula>
    </cfRule>
  </conditionalFormatting>
  <conditionalFormatting sqref="AC15:AC16">
    <cfRule type="cellIs" dxfId="5663" priority="5646" operator="equal">
      <formula>"jan."</formula>
    </cfRule>
  </conditionalFormatting>
  <conditionalFormatting sqref="AB15:AB16">
    <cfRule type="cellIs" dxfId="5662" priority="5645" operator="equal">
      <formula>"jan."</formula>
    </cfRule>
  </conditionalFormatting>
  <conditionalFormatting sqref="AA15:AA16">
    <cfRule type="cellIs" dxfId="5661" priority="5644" operator="equal">
      <formula>"jan."</formula>
    </cfRule>
  </conditionalFormatting>
  <conditionalFormatting sqref="AB15:AB16">
    <cfRule type="cellIs" dxfId="5660" priority="5643" operator="equal">
      <formula>"jan."</formula>
    </cfRule>
  </conditionalFormatting>
  <conditionalFormatting sqref="AA15:AA16">
    <cfRule type="cellIs" dxfId="5659" priority="5642" operator="equal">
      <formula>"jan."</formula>
    </cfRule>
  </conditionalFormatting>
  <conditionalFormatting sqref="AB15:AB16">
    <cfRule type="cellIs" dxfId="5658" priority="5641" operator="equal">
      <formula>"jan."</formula>
    </cfRule>
  </conditionalFormatting>
  <conditionalFormatting sqref="AA15:AA16">
    <cfRule type="cellIs" dxfId="5657" priority="5640" operator="equal">
      <formula>"jan."</formula>
    </cfRule>
  </conditionalFormatting>
  <conditionalFormatting sqref="AA15:AA16">
    <cfRule type="cellIs" dxfId="5656" priority="5639" operator="equal">
      <formula>"jan."</formula>
    </cfRule>
  </conditionalFormatting>
  <conditionalFormatting sqref="AA15:AA16">
    <cfRule type="cellIs" dxfId="5655" priority="5638" operator="equal">
      <formula>"jan."</formula>
    </cfRule>
  </conditionalFormatting>
  <conditionalFormatting sqref="AA15:AA16">
    <cfRule type="cellIs" dxfId="5654" priority="5637" operator="equal">
      <formula>"jan."</formula>
    </cfRule>
  </conditionalFormatting>
  <conditionalFormatting sqref="AB15:AB16">
    <cfRule type="cellIs" dxfId="5653" priority="5636" operator="equal">
      <formula>"jan."</formula>
    </cfRule>
  </conditionalFormatting>
  <conditionalFormatting sqref="AA15:AA16">
    <cfRule type="cellIs" dxfId="5652" priority="5635" operator="equal">
      <formula>"jan."</formula>
    </cfRule>
  </conditionalFormatting>
  <conditionalFormatting sqref="AA15:AA16">
    <cfRule type="cellIs" dxfId="5651" priority="5634" operator="equal">
      <formula>"jan."</formula>
    </cfRule>
  </conditionalFormatting>
  <conditionalFormatting sqref="AB15:AB16">
    <cfRule type="cellIs" dxfId="5650" priority="5632" operator="equal">
      <formula>"jan."</formula>
    </cfRule>
  </conditionalFormatting>
  <conditionalFormatting sqref="AA15:AA16">
    <cfRule type="cellIs" dxfId="5649" priority="5631" operator="equal">
      <formula>"jan."</formula>
    </cfRule>
  </conditionalFormatting>
  <conditionalFormatting sqref="AA15:AA16">
    <cfRule type="cellIs" dxfId="5648" priority="5630" operator="equal">
      <formula>"jan."</formula>
    </cfRule>
  </conditionalFormatting>
  <conditionalFormatting sqref="AA15:AA16">
    <cfRule type="cellIs" dxfId="5647" priority="5629" operator="equal">
      <formula>"jan."</formula>
    </cfRule>
  </conditionalFormatting>
  <conditionalFormatting sqref="AA15:AA16">
    <cfRule type="cellIs" dxfId="5646" priority="5628" operator="equal">
      <formula>"jan."</formula>
    </cfRule>
  </conditionalFormatting>
  <conditionalFormatting sqref="AB15:AB16">
    <cfRule type="cellIs" dxfId="5645" priority="5627" operator="equal">
      <formula>"jan."</formula>
    </cfRule>
  </conditionalFormatting>
  <conditionalFormatting sqref="AA15:AA16">
    <cfRule type="cellIs" dxfId="5644" priority="5626" operator="equal">
      <formula>"jan."</formula>
    </cfRule>
  </conditionalFormatting>
  <conditionalFormatting sqref="AA15:AA16">
    <cfRule type="cellIs" dxfId="5643" priority="5625" operator="equal">
      <formula>"jan."</formula>
    </cfRule>
  </conditionalFormatting>
  <conditionalFormatting sqref="AA15:AA16">
    <cfRule type="cellIs" dxfId="5642" priority="5624" operator="equal">
      <formula>"jan."</formula>
    </cfRule>
  </conditionalFormatting>
  <conditionalFormatting sqref="AA15:AA16">
    <cfRule type="cellIs" dxfId="5641" priority="5623" operator="equal">
      <formula>"jan."</formula>
    </cfRule>
  </conditionalFormatting>
  <conditionalFormatting sqref="AA15:AA16">
    <cfRule type="cellIs" dxfId="5640" priority="5622" operator="equal">
      <formula>"jan."</formula>
    </cfRule>
  </conditionalFormatting>
  <conditionalFormatting sqref="AA15:AA16">
    <cfRule type="cellIs" dxfId="5639" priority="5621" operator="equal">
      <formula>"jan."</formula>
    </cfRule>
  </conditionalFormatting>
  <conditionalFormatting sqref="AA15:AA16">
    <cfRule type="cellIs" dxfId="5638" priority="5620" operator="equal">
      <formula>"jan."</formula>
    </cfRule>
  </conditionalFormatting>
  <conditionalFormatting sqref="AA15:AA16">
    <cfRule type="cellIs" dxfId="5637" priority="5619" operator="equal">
      <formula>"jan."</formula>
    </cfRule>
  </conditionalFormatting>
  <conditionalFormatting sqref="AB15:AB16">
    <cfRule type="cellIs" dxfId="5636" priority="5618" operator="equal">
      <formula>"jan."</formula>
    </cfRule>
  </conditionalFormatting>
  <conditionalFormatting sqref="AC15:AC16">
    <cfRule type="cellIs" dxfId="5635" priority="5617" operator="equal">
      <formula>"jan."</formula>
    </cfRule>
  </conditionalFormatting>
  <conditionalFormatting sqref="AD15:AD16">
    <cfRule type="cellIs" dxfId="5634" priority="5616" operator="equal">
      <formula>"jan."</formula>
    </cfRule>
  </conditionalFormatting>
  <conditionalFormatting sqref="AB15:AB16">
    <cfRule type="cellIs" dxfId="5633" priority="5615" operator="equal">
      <formula>"jan."</formula>
    </cfRule>
  </conditionalFormatting>
  <conditionalFormatting sqref="AA15:AA16">
    <cfRule type="cellIs" dxfId="5632" priority="5614" operator="equal">
      <formula>"jan."</formula>
    </cfRule>
  </conditionalFormatting>
  <conditionalFormatting sqref="AA15:AA16">
    <cfRule type="cellIs" dxfId="5631" priority="5612" operator="equal">
      <formula>"jan."</formula>
    </cfRule>
  </conditionalFormatting>
  <conditionalFormatting sqref="AB15:AB16">
    <cfRule type="cellIs" dxfId="5630" priority="5611" operator="equal">
      <formula>"jan."</formula>
    </cfRule>
  </conditionalFormatting>
  <conditionalFormatting sqref="AA15:AA16">
    <cfRule type="cellIs" dxfId="5629" priority="5610" operator="equal">
      <formula>"jan."</formula>
    </cfRule>
  </conditionalFormatting>
  <conditionalFormatting sqref="AA15:AA16">
    <cfRule type="cellIs" dxfId="5628" priority="5609" operator="equal">
      <formula>"jan."</formula>
    </cfRule>
  </conditionalFormatting>
  <conditionalFormatting sqref="AA15:AA16">
    <cfRule type="cellIs" dxfId="5627" priority="5608" operator="equal">
      <formula>"jan."</formula>
    </cfRule>
  </conditionalFormatting>
  <conditionalFormatting sqref="AA15:AA16">
    <cfRule type="cellIs" dxfId="5626" priority="5607" operator="equal">
      <formula>"jan."</formula>
    </cfRule>
  </conditionalFormatting>
  <conditionalFormatting sqref="AA15:AA16">
    <cfRule type="cellIs" dxfId="5625" priority="5605" operator="equal">
      <formula>"jan."</formula>
    </cfRule>
  </conditionalFormatting>
  <conditionalFormatting sqref="AA15:AA16">
    <cfRule type="cellIs" dxfId="5624" priority="5604" operator="equal">
      <formula>"jan."</formula>
    </cfRule>
  </conditionalFormatting>
  <conditionalFormatting sqref="AB15:AB16">
    <cfRule type="cellIs" dxfId="5623" priority="5602" operator="equal">
      <formula>"jan."</formula>
    </cfRule>
  </conditionalFormatting>
  <conditionalFormatting sqref="AA15:AA16">
    <cfRule type="cellIs" dxfId="5622" priority="5601" operator="equal">
      <formula>"jan."</formula>
    </cfRule>
  </conditionalFormatting>
  <conditionalFormatting sqref="AA15:AA16">
    <cfRule type="cellIs" dxfId="5621" priority="5600" operator="equal">
      <formula>"jan."</formula>
    </cfRule>
  </conditionalFormatting>
  <conditionalFormatting sqref="AA15:AA16">
    <cfRule type="cellIs" dxfId="5620" priority="5599" operator="equal">
      <formula>"jan."</formula>
    </cfRule>
  </conditionalFormatting>
  <conditionalFormatting sqref="AA15:AA16">
    <cfRule type="cellIs" dxfId="5619" priority="5598" operator="equal">
      <formula>"jan."</formula>
    </cfRule>
  </conditionalFormatting>
  <conditionalFormatting sqref="AB15:AB16">
    <cfRule type="cellIs" dxfId="5618" priority="5597" operator="equal">
      <formula>"jan."</formula>
    </cfRule>
  </conditionalFormatting>
  <conditionalFormatting sqref="AA15:AA16">
    <cfRule type="cellIs" dxfId="5617" priority="5596" operator="equal">
      <formula>"jan."</formula>
    </cfRule>
  </conditionalFormatting>
  <conditionalFormatting sqref="AA15:AA16">
    <cfRule type="cellIs" dxfId="5616" priority="5595" operator="equal">
      <formula>"jan."</formula>
    </cfRule>
  </conditionalFormatting>
  <conditionalFormatting sqref="AA15:AA16">
    <cfRule type="cellIs" dxfId="5615" priority="5594" operator="equal">
      <formula>"jan."</formula>
    </cfRule>
  </conditionalFormatting>
  <conditionalFormatting sqref="AA15:AA16">
    <cfRule type="cellIs" dxfId="5614" priority="5593" operator="equal">
      <formula>"jan."</formula>
    </cfRule>
  </conditionalFormatting>
  <conditionalFormatting sqref="AA15:AA16">
    <cfRule type="cellIs" dxfId="5613" priority="5592" operator="equal">
      <formula>"jan."</formula>
    </cfRule>
  </conditionalFormatting>
  <conditionalFormatting sqref="AA15:AA16">
    <cfRule type="cellIs" dxfId="5612" priority="5591" operator="equal">
      <formula>"jan."</formula>
    </cfRule>
  </conditionalFormatting>
  <conditionalFormatting sqref="AA15:AA16">
    <cfRule type="cellIs" dxfId="5611" priority="5590" operator="equal">
      <formula>"jan."</formula>
    </cfRule>
  </conditionalFormatting>
  <conditionalFormatting sqref="AA15:AA16">
    <cfRule type="cellIs" dxfId="5610" priority="5589" operator="equal">
      <formula>"jan."</formula>
    </cfRule>
  </conditionalFormatting>
  <conditionalFormatting sqref="AB15:AB16">
    <cfRule type="cellIs" dxfId="5609" priority="5588" operator="equal">
      <formula>"jan."</formula>
    </cfRule>
  </conditionalFormatting>
  <conditionalFormatting sqref="AA15:AA16">
    <cfRule type="cellIs" dxfId="5608" priority="5587" operator="equal">
      <formula>"jan."</formula>
    </cfRule>
  </conditionalFormatting>
  <conditionalFormatting sqref="AA15:AA16">
    <cfRule type="cellIs" dxfId="5607" priority="5586" operator="equal">
      <formula>"jan."</formula>
    </cfRule>
  </conditionalFormatting>
  <conditionalFormatting sqref="AA15:AA16">
    <cfRule type="cellIs" dxfId="5606" priority="5585" operator="equal">
      <formula>"jan."</formula>
    </cfRule>
  </conditionalFormatting>
  <conditionalFormatting sqref="AA15:AA16">
    <cfRule type="cellIs" dxfId="5605" priority="5584" operator="equal">
      <formula>"jan."</formula>
    </cfRule>
  </conditionalFormatting>
  <conditionalFormatting sqref="AA15:AA16">
    <cfRule type="cellIs" dxfId="5604" priority="5583" operator="equal">
      <formula>"jan."</formula>
    </cfRule>
  </conditionalFormatting>
  <conditionalFormatting sqref="AA15:AA16">
    <cfRule type="cellIs" dxfId="5603" priority="5582" operator="equal">
      <formula>"jan."</formula>
    </cfRule>
  </conditionalFormatting>
  <conditionalFormatting sqref="AA15:AA16">
    <cfRule type="cellIs" dxfId="5602" priority="5581" operator="equal">
      <formula>"jan."</formula>
    </cfRule>
  </conditionalFormatting>
  <conditionalFormatting sqref="AB15:AB16">
    <cfRule type="cellIs" dxfId="5601" priority="5580" operator="equal">
      <formula>"jan."</formula>
    </cfRule>
  </conditionalFormatting>
  <conditionalFormatting sqref="AC15:AC16">
    <cfRule type="cellIs" dxfId="5600" priority="5579" operator="equal">
      <formula>"jan."</formula>
    </cfRule>
  </conditionalFormatting>
  <conditionalFormatting sqref="AC15:AC16">
    <cfRule type="cellIs" dxfId="5599" priority="5578" operator="equal">
      <formula>"jan."</formula>
    </cfRule>
  </conditionalFormatting>
  <conditionalFormatting sqref="AB15:AB16">
    <cfRule type="cellIs" dxfId="5598" priority="5577" operator="equal">
      <formula>"jan."</formula>
    </cfRule>
  </conditionalFormatting>
  <conditionalFormatting sqref="AC15:AC16">
    <cfRule type="cellIs" dxfId="5597" priority="5576" operator="equal">
      <formula>"jan."</formula>
    </cfRule>
  </conditionalFormatting>
  <conditionalFormatting sqref="AB15:AB16">
    <cfRule type="cellIs" dxfId="5596" priority="5575" operator="equal">
      <formula>"jan."</formula>
    </cfRule>
  </conditionalFormatting>
  <conditionalFormatting sqref="AC15:AC16">
    <cfRule type="cellIs" dxfId="5595" priority="5574" operator="equal">
      <formula>"jan."</formula>
    </cfRule>
  </conditionalFormatting>
  <conditionalFormatting sqref="AA15:AA16">
    <cfRule type="cellIs" dxfId="5594" priority="5573" operator="equal">
      <formula>"jan."</formula>
    </cfRule>
  </conditionalFormatting>
  <conditionalFormatting sqref="AB15:AB16">
    <cfRule type="cellIs" dxfId="5593" priority="5572" operator="equal">
      <formula>"jan."</formula>
    </cfRule>
  </conditionalFormatting>
  <conditionalFormatting sqref="AB15:AB16">
    <cfRule type="cellIs" dxfId="5592" priority="5571" operator="equal">
      <formula>"jan."</formula>
    </cfRule>
  </conditionalFormatting>
  <conditionalFormatting sqref="AA15:AA16">
    <cfRule type="cellIs" dxfId="5591" priority="5570" operator="equal">
      <formula>"jan."</formula>
    </cfRule>
  </conditionalFormatting>
  <conditionalFormatting sqref="AB15:AB16">
    <cfRule type="cellIs" dxfId="5590" priority="5569" operator="equal">
      <formula>"jan."</formula>
    </cfRule>
  </conditionalFormatting>
  <conditionalFormatting sqref="AA15:AA16">
    <cfRule type="cellIs" dxfId="5589" priority="5568" operator="equal">
      <formula>"jan."</formula>
    </cfRule>
  </conditionalFormatting>
  <conditionalFormatting sqref="AB15:AB16">
    <cfRule type="cellIs" dxfId="5588" priority="5567" operator="equal">
      <formula>"jan."</formula>
    </cfRule>
  </conditionalFormatting>
  <conditionalFormatting sqref="AA15:AA16">
    <cfRule type="cellIs" dxfId="5587" priority="5566" operator="equal">
      <formula>"jan."</formula>
    </cfRule>
  </conditionalFormatting>
  <conditionalFormatting sqref="AC15:AC16">
    <cfRule type="cellIs" dxfId="5586" priority="5565" operator="equal">
      <formula>"jan."</formula>
    </cfRule>
  </conditionalFormatting>
  <conditionalFormatting sqref="AB15:AB16">
    <cfRule type="cellIs" dxfId="5585" priority="5564" operator="equal">
      <formula>"jan."</formula>
    </cfRule>
  </conditionalFormatting>
  <conditionalFormatting sqref="AA15:AA16">
    <cfRule type="cellIs" dxfId="5584" priority="5563" operator="equal">
      <formula>"jan."</formula>
    </cfRule>
  </conditionalFormatting>
  <conditionalFormatting sqref="AB15:AB16">
    <cfRule type="cellIs" dxfId="5583" priority="5562" operator="equal">
      <formula>"jan."</formula>
    </cfRule>
  </conditionalFormatting>
  <conditionalFormatting sqref="AA15:AA16">
    <cfRule type="cellIs" dxfId="5582" priority="5561" operator="equal">
      <formula>"jan."</formula>
    </cfRule>
  </conditionalFormatting>
  <conditionalFormatting sqref="AB15:AB16">
    <cfRule type="cellIs" dxfId="5581" priority="5560" operator="equal">
      <formula>"jan."</formula>
    </cfRule>
  </conditionalFormatting>
  <conditionalFormatting sqref="AA15:AA16">
    <cfRule type="cellIs" dxfId="5580" priority="5559" operator="equal">
      <formula>"jan."</formula>
    </cfRule>
  </conditionalFormatting>
  <conditionalFormatting sqref="AC15:AC16">
    <cfRule type="cellIs" dxfId="5579" priority="5558" operator="equal">
      <formula>"jan."</formula>
    </cfRule>
  </conditionalFormatting>
  <conditionalFormatting sqref="AA15:AA16">
    <cfRule type="cellIs" dxfId="5578" priority="5557" operator="equal">
      <formula>"jan."</formula>
    </cfRule>
  </conditionalFormatting>
  <conditionalFormatting sqref="AA15:AA16">
    <cfRule type="cellIs" dxfId="5577" priority="5556" operator="equal">
      <formula>"jan."</formula>
    </cfRule>
  </conditionalFormatting>
  <conditionalFormatting sqref="AA15:AA16">
    <cfRule type="cellIs" dxfId="5576" priority="5555" operator="equal">
      <formula>"jan."</formula>
    </cfRule>
  </conditionalFormatting>
  <conditionalFormatting sqref="AB15:AB16">
    <cfRule type="cellIs" dxfId="5575" priority="5554" operator="equal">
      <formula>"jan."</formula>
    </cfRule>
  </conditionalFormatting>
  <conditionalFormatting sqref="AB15:AB16">
    <cfRule type="cellIs" dxfId="5574" priority="5553" operator="equal">
      <formula>"jan."</formula>
    </cfRule>
  </conditionalFormatting>
  <conditionalFormatting sqref="AA15:AA16">
    <cfRule type="cellIs" dxfId="5573" priority="5552" operator="equal">
      <formula>"jan."</formula>
    </cfRule>
  </conditionalFormatting>
  <conditionalFormatting sqref="AB15:AB16">
    <cfRule type="cellIs" dxfId="5572" priority="5551" operator="equal">
      <formula>"jan."</formula>
    </cfRule>
  </conditionalFormatting>
  <conditionalFormatting sqref="AA15:AA16">
    <cfRule type="cellIs" dxfId="5571" priority="5550" operator="equal">
      <formula>"jan."</formula>
    </cfRule>
  </conditionalFormatting>
  <conditionalFormatting sqref="AB15:AB16">
    <cfRule type="cellIs" dxfId="5570" priority="5549" operator="equal">
      <formula>"jan."</formula>
    </cfRule>
  </conditionalFormatting>
  <conditionalFormatting sqref="AA15:AA16">
    <cfRule type="cellIs" dxfId="5569" priority="5548" operator="equal">
      <formula>"jan."</formula>
    </cfRule>
  </conditionalFormatting>
  <conditionalFormatting sqref="AC15:AC16">
    <cfRule type="cellIs" dxfId="5568" priority="5547" operator="equal">
      <formula>"jan."</formula>
    </cfRule>
  </conditionalFormatting>
  <conditionalFormatting sqref="AA15:AA16">
    <cfRule type="cellIs" dxfId="5567" priority="5546" operator="equal">
      <formula>"jan."</formula>
    </cfRule>
  </conditionalFormatting>
  <conditionalFormatting sqref="AA15:AA16">
    <cfRule type="cellIs" dxfId="5566" priority="5545" operator="equal">
      <formula>"jan."</formula>
    </cfRule>
  </conditionalFormatting>
  <conditionalFormatting sqref="AA15:AA16">
    <cfRule type="cellIs" dxfId="5565" priority="5544" operator="equal">
      <formula>"jan."</formula>
    </cfRule>
  </conditionalFormatting>
  <conditionalFormatting sqref="AB15:AB16">
    <cfRule type="cellIs" dxfId="5564" priority="5543" operator="equal">
      <formula>"jan."</formula>
    </cfRule>
  </conditionalFormatting>
  <conditionalFormatting sqref="AA15:AA16">
    <cfRule type="cellIs" dxfId="5563" priority="5542" operator="equal">
      <formula>"jan."</formula>
    </cfRule>
  </conditionalFormatting>
  <conditionalFormatting sqref="AA15:AA16">
    <cfRule type="cellIs" dxfId="5562" priority="5541" operator="equal">
      <formula>"jan."</formula>
    </cfRule>
  </conditionalFormatting>
  <conditionalFormatting sqref="AA15:AA16">
    <cfRule type="cellIs" dxfId="5561" priority="5540" operator="equal">
      <formula>"jan."</formula>
    </cfRule>
  </conditionalFormatting>
  <conditionalFormatting sqref="AB15:AB16">
    <cfRule type="cellIs" dxfId="5560" priority="5539" operator="equal">
      <formula>"jan."</formula>
    </cfRule>
  </conditionalFormatting>
  <conditionalFormatting sqref="AA15:AA16">
    <cfRule type="cellIs" dxfId="5559" priority="5538" operator="equal">
      <formula>"jan."</formula>
    </cfRule>
  </conditionalFormatting>
  <conditionalFormatting sqref="AB15:AB16">
    <cfRule type="cellIs" dxfId="5558" priority="5537" operator="equal">
      <formula>"jan."</formula>
    </cfRule>
  </conditionalFormatting>
  <conditionalFormatting sqref="AA15:AA16">
    <cfRule type="cellIs" dxfId="5557" priority="5536" operator="equal">
      <formula>"jan."</formula>
    </cfRule>
  </conditionalFormatting>
  <conditionalFormatting sqref="AB15:AB16">
    <cfRule type="cellIs" dxfId="5556" priority="5535" operator="equal">
      <formula>"jan."</formula>
    </cfRule>
  </conditionalFormatting>
  <conditionalFormatting sqref="AA15:AA16">
    <cfRule type="cellIs" dxfId="5555" priority="5534" operator="equal">
      <formula>"jan."</formula>
    </cfRule>
  </conditionalFormatting>
  <conditionalFormatting sqref="AB15:AB16">
    <cfRule type="cellIs" dxfId="5554" priority="5533" operator="equal">
      <formula>"jan."</formula>
    </cfRule>
  </conditionalFormatting>
  <conditionalFormatting sqref="AA15:AA16">
    <cfRule type="cellIs" dxfId="5553" priority="5532" operator="equal">
      <formula>"jan."</formula>
    </cfRule>
  </conditionalFormatting>
  <conditionalFormatting sqref="AA15:AA16">
    <cfRule type="cellIs" dxfId="5552" priority="5531" operator="equal">
      <formula>"jan."</formula>
    </cfRule>
  </conditionalFormatting>
  <conditionalFormatting sqref="AA15:AA16">
    <cfRule type="cellIs" dxfId="5551" priority="5530" operator="equal">
      <formula>"jan."</formula>
    </cfRule>
  </conditionalFormatting>
  <conditionalFormatting sqref="AA15:AA16">
    <cfRule type="cellIs" dxfId="5550" priority="5529" operator="equal">
      <formula>"jan."</formula>
    </cfRule>
  </conditionalFormatting>
  <conditionalFormatting sqref="AB15:AB16">
    <cfRule type="cellIs" dxfId="5549" priority="5528" operator="equal">
      <formula>"jan."</formula>
    </cfRule>
  </conditionalFormatting>
  <conditionalFormatting sqref="AA15:AA16">
    <cfRule type="cellIs" dxfId="5548" priority="5527" operator="equal">
      <formula>"jan."</formula>
    </cfRule>
  </conditionalFormatting>
  <conditionalFormatting sqref="AA15:AA16">
    <cfRule type="cellIs" dxfId="5547" priority="5526" operator="equal">
      <formula>"jan."</formula>
    </cfRule>
  </conditionalFormatting>
  <conditionalFormatting sqref="AA15:AA16">
    <cfRule type="cellIs" dxfId="5546" priority="5525" operator="equal">
      <formula>"jan."</formula>
    </cfRule>
  </conditionalFormatting>
  <conditionalFormatting sqref="AB15:AB16">
    <cfRule type="cellIs" dxfId="5545" priority="5524" operator="equal">
      <formula>"jan."</formula>
    </cfRule>
  </conditionalFormatting>
  <conditionalFormatting sqref="AA15:AA16">
    <cfRule type="cellIs" dxfId="5544" priority="5523" operator="equal">
      <formula>"jan."</formula>
    </cfRule>
  </conditionalFormatting>
  <conditionalFormatting sqref="AA15:AA16">
    <cfRule type="cellIs" dxfId="5543" priority="5522" operator="equal">
      <formula>"jan."</formula>
    </cfRule>
  </conditionalFormatting>
  <conditionalFormatting sqref="AA15:AA16">
    <cfRule type="cellIs" dxfId="5542" priority="5521" operator="equal">
      <formula>"jan."</formula>
    </cfRule>
  </conditionalFormatting>
  <conditionalFormatting sqref="AA15:AA16">
    <cfRule type="cellIs" dxfId="5541" priority="5520" operator="equal">
      <formula>"jan."</formula>
    </cfRule>
  </conditionalFormatting>
  <conditionalFormatting sqref="AB15:AB16">
    <cfRule type="cellIs" dxfId="5540" priority="5519" operator="equal">
      <formula>"jan."</formula>
    </cfRule>
  </conditionalFormatting>
  <conditionalFormatting sqref="AA15:AA16">
    <cfRule type="cellIs" dxfId="5539" priority="5518" operator="equal">
      <formula>"jan."</formula>
    </cfRule>
  </conditionalFormatting>
  <conditionalFormatting sqref="AA15:AA16">
    <cfRule type="cellIs" dxfId="5538" priority="5517" operator="equal">
      <formula>"jan."</formula>
    </cfRule>
  </conditionalFormatting>
  <conditionalFormatting sqref="AC15:AC16">
    <cfRule type="cellIs" dxfId="5537" priority="5516" operator="equal">
      <formula>"jan."</formula>
    </cfRule>
  </conditionalFormatting>
  <conditionalFormatting sqref="AB15:AB16">
    <cfRule type="cellIs" dxfId="5536" priority="5515" operator="equal">
      <formula>"jan."</formula>
    </cfRule>
  </conditionalFormatting>
  <conditionalFormatting sqref="AA15:AA16">
    <cfRule type="cellIs" dxfId="5535" priority="5514" operator="equal">
      <formula>"jan."</formula>
    </cfRule>
  </conditionalFormatting>
  <conditionalFormatting sqref="AB15:AB16">
    <cfRule type="cellIs" dxfId="5534" priority="5513" operator="equal">
      <formula>"jan."</formula>
    </cfRule>
  </conditionalFormatting>
  <conditionalFormatting sqref="AA15:AA16">
    <cfRule type="cellIs" dxfId="5533" priority="5512" operator="equal">
      <formula>"jan."</formula>
    </cfRule>
  </conditionalFormatting>
  <conditionalFormatting sqref="AB15:AB16">
    <cfRule type="cellIs" dxfId="5532" priority="5511" operator="equal">
      <formula>"jan."</formula>
    </cfRule>
  </conditionalFormatting>
  <conditionalFormatting sqref="AA15:AA16">
    <cfRule type="cellIs" dxfId="5531" priority="5510" operator="equal">
      <formula>"jan."</formula>
    </cfRule>
  </conditionalFormatting>
  <conditionalFormatting sqref="AA15:AA16">
    <cfRule type="cellIs" dxfId="5530" priority="5509" operator="equal">
      <formula>"jan."</formula>
    </cfRule>
  </conditionalFormatting>
  <conditionalFormatting sqref="AA15:AA16">
    <cfRule type="cellIs" dxfId="5529" priority="5508" operator="equal">
      <formula>"jan."</formula>
    </cfRule>
  </conditionalFormatting>
  <conditionalFormatting sqref="AA15:AA16">
    <cfRule type="cellIs" dxfId="5528" priority="5507" operator="equal">
      <formula>"jan."</formula>
    </cfRule>
  </conditionalFormatting>
  <conditionalFormatting sqref="AB15:AB16">
    <cfRule type="cellIs" dxfId="5527" priority="5506" operator="equal">
      <formula>"jan."</formula>
    </cfRule>
  </conditionalFormatting>
  <conditionalFormatting sqref="AA15:AA16">
    <cfRule type="cellIs" dxfId="5526" priority="5505" operator="equal">
      <formula>"jan."</formula>
    </cfRule>
  </conditionalFormatting>
  <conditionalFormatting sqref="AA15:AA16">
    <cfRule type="cellIs" dxfId="5525" priority="5504" operator="equal">
      <formula>"jan."</formula>
    </cfRule>
  </conditionalFormatting>
  <conditionalFormatting sqref="AA15:AA16">
    <cfRule type="cellIs" dxfId="5524" priority="5503" operator="equal">
      <formula>"jan."</formula>
    </cfRule>
  </conditionalFormatting>
  <conditionalFormatting sqref="AB15:AB16">
    <cfRule type="cellIs" dxfId="5523" priority="5502" operator="equal">
      <formula>"jan."</formula>
    </cfRule>
  </conditionalFormatting>
  <conditionalFormatting sqref="AA15:AA16">
    <cfRule type="cellIs" dxfId="5522" priority="5501" operator="equal">
      <formula>"jan."</formula>
    </cfRule>
  </conditionalFormatting>
  <conditionalFormatting sqref="AA15:AA16">
    <cfRule type="cellIs" dxfId="5521" priority="5500" operator="equal">
      <formula>"jan."</formula>
    </cfRule>
  </conditionalFormatting>
  <conditionalFormatting sqref="AA15:AA16">
    <cfRule type="cellIs" dxfId="5520" priority="5499" operator="equal">
      <formula>"jan."</formula>
    </cfRule>
  </conditionalFormatting>
  <conditionalFormatting sqref="AA15:AA16">
    <cfRule type="cellIs" dxfId="5519" priority="5498" operator="equal">
      <formula>"jan."</formula>
    </cfRule>
  </conditionalFormatting>
  <conditionalFormatting sqref="AB15:AB16">
    <cfRule type="cellIs" dxfId="5518" priority="5497" operator="equal">
      <formula>"jan."</formula>
    </cfRule>
  </conditionalFormatting>
  <conditionalFormatting sqref="AA15:AA16">
    <cfRule type="cellIs" dxfId="5517" priority="5496" operator="equal">
      <formula>"jan."</formula>
    </cfRule>
  </conditionalFormatting>
  <conditionalFormatting sqref="AA15:AA16">
    <cfRule type="cellIs" dxfId="5516" priority="5495" operator="equal">
      <formula>"jan."</formula>
    </cfRule>
  </conditionalFormatting>
  <conditionalFormatting sqref="AA15:AA16">
    <cfRule type="cellIs" dxfId="5515" priority="5494" operator="equal">
      <formula>"jan."</formula>
    </cfRule>
  </conditionalFormatting>
  <conditionalFormatting sqref="AA15:AA16">
    <cfRule type="cellIs" dxfId="5514" priority="5493" operator="equal">
      <formula>"jan."</formula>
    </cfRule>
  </conditionalFormatting>
  <conditionalFormatting sqref="AA15:AA16">
    <cfRule type="cellIs" dxfId="5513" priority="5492" operator="equal">
      <formula>"jan."</formula>
    </cfRule>
  </conditionalFormatting>
  <conditionalFormatting sqref="AA15:AA16">
    <cfRule type="cellIs" dxfId="5512" priority="5491" operator="equal">
      <formula>"jan."</formula>
    </cfRule>
  </conditionalFormatting>
  <conditionalFormatting sqref="AA15:AA16">
    <cfRule type="cellIs" dxfId="5511" priority="5490" operator="equal">
      <formula>"jan."</formula>
    </cfRule>
  </conditionalFormatting>
  <conditionalFormatting sqref="AA15:AA16">
    <cfRule type="cellIs" dxfId="5510" priority="5489" operator="equal">
      <formula>"jan."</formula>
    </cfRule>
  </conditionalFormatting>
  <conditionalFormatting sqref="AB15:AB16">
    <cfRule type="cellIs" dxfId="5509" priority="5488" operator="equal">
      <formula>"jan."</formula>
    </cfRule>
  </conditionalFormatting>
  <conditionalFormatting sqref="AC15:AC16">
    <cfRule type="cellIs" dxfId="5508" priority="5487" operator="equal">
      <formula>"jan."</formula>
    </cfRule>
  </conditionalFormatting>
  <conditionalFormatting sqref="AD15:AD16">
    <cfRule type="cellIs" dxfId="5507" priority="5486" operator="equal">
      <formula>"jan."</formula>
    </cfRule>
  </conditionalFormatting>
  <conditionalFormatting sqref="AB15:AB16">
    <cfRule type="cellIs" dxfId="5506" priority="5485" operator="equal">
      <formula>"jan."</formula>
    </cfRule>
  </conditionalFormatting>
  <conditionalFormatting sqref="AA15:AA16">
    <cfRule type="cellIs" dxfId="5505" priority="5484" operator="equal">
      <formula>"jan."</formula>
    </cfRule>
  </conditionalFormatting>
  <conditionalFormatting sqref="AB15:AB16">
    <cfRule type="cellIs" dxfId="5504" priority="5483" operator="equal">
      <formula>"jan."</formula>
    </cfRule>
  </conditionalFormatting>
  <conditionalFormatting sqref="AA15:AA16">
    <cfRule type="cellIs" dxfId="5503" priority="5482" operator="equal">
      <formula>"jan."</formula>
    </cfRule>
  </conditionalFormatting>
  <conditionalFormatting sqref="AB15:AB16">
    <cfRule type="cellIs" dxfId="5502" priority="5481" operator="equal">
      <formula>"jan."</formula>
    </cfRule>
  </conditionalFormatting>
  <conditionalFormatting sqref="AA15:AA16">
    <cfRule type="cellIs" dxfId="5501" priority="5480" operator="equal">
      <formula>"jan."</formula>
    </cfRule>
  </conditionalFormatting>
  <conditionalFormatting sqref="AA15:AA16">
    <cfRule type="cellIs" dxfId="5500" priority="5479" operator="equal">
      <formula>"jan."</formula>
    </cfRule>
  </conditionalFormatting>
  <conditionalFormatting sqref="AA15:AA16">
    <cfRule type="cellIs" dxfId="5499" priority="5478" operator="equal">
      <formula>"jan."</formula>
    </cfRule>
  </conditionalFormatting>
  <conditionalFormatting sqref="AB15:AB16">
    <cfRule type="cellIs" dxfId="5498" priority="5476" operator="equal">
      <formula>"jan."</formula>
    </cfRule>
  </conditionalFormatting>
  <conditionalFormatting sqref="AA15:AA16">
    <cfRule type="cellIs" dxfId="5497" priority="5475" operator="equal">
      <formula>"jan."</formula>
    </cfRule>
  </conditionalFormatting>
  <conditionalFormatting sqref="AA15:AA16">
    <cfRule type="cellIs" dxfId="5496" priority="5474" operator="equal">
      <formula>"jan."</formula>
    </cfRule>
  </conditionalFormatting>
  <conditionalFormatting sqref="AB15:AB16">
    <cfRule type="cellIs" dxfId="5495" priority="5472" operator="equal">
      <formula>"jan."</formula>
    </cfRule>
  </conditionalFormatting>
  <conditionalFormatting sqref="AA15:AA16">
    <cfRule type="cellIs" dxfId="5494" priority="5471" operator="equal">
      <formula>"jan."</formula>
    </cfRule>
  </conditionalFormatting>
  <conditionalFormatting sqref="AA15:AA16">
    <cfRule type="cellIs" dxfId="5493" priority="5470" operator="equal">
      <formula>"jan."</formula>
    </cfRule>
  </conditionalFormatting>
  <conditionalFormatting sqref="AA15:AA16">
    <cfRule type="cellIs" dxfId="5492" priority="5469" operator="equal">
      <formula>"jan."</formula>
    </cfRule>
  </conditionalFormatting>
  <conditionalFormatting sqref="AA15:AA16">
    <cfRule type="cellIs" dxfId="5491" priority="5468" operator="equal">
      <formula>"jan."</formula>
    </cfRule>
  </conditionalFormatting>
  <conditionalFormatting sqref="AB15:AB16">
    <cfRule type="cellIs" dxfId="5490" priority="5467" operator="equal">
      <formula>"jan."</formula>
    </cfRule>
  </conditionalFormatting>
  <conditionalFormatting sqref="AA15:AA16">
    <cfRule type="cellIs" dxfId="5489" priority="5466" operator="equal">
      <formula>"jan."</formula>
    </cfRule>
  </conditionalFormatting>
  <conditionalFormatting sqref="AA15:AA16">
    <cfRule type="cellIs" dxfId="5488" priority="5465" operator="equal">
      <formula>"jan."</formula>
    </cfRule>
  </conditionalFormatting>
  <conditionalFormatting sqref="AA15:AA16">
    <cfRule type="cellIs" dxfId="5487" priority="5464" operator="equal">
      <formula>"jan."</formula>
    </cfRule>
  </conditionalFormatting>
  <conditionalFormatting sqref="AA15:AA16">
    <cfRule type="cellIs" dxfId="5486" priority="5463" operator="equal">
      <formula>"jan."</formula>
    </cfRule>
  </conditionalFormatting>
  <conditionalFormatting sqref="AA15:AA16">
    <cfRule type="cellIs" dxfId="5485" priority="5462" operator="equal">
      <formula>"jan."</formula>
    </cfRule>
  </conditionalFormatting>
  <conditionalFormatting sqref="AA15:AA16">
    <cfRule type="cellIs" dxfId="5484" priority="5461" operator="equal">
      <formula>"jan."</formula>
    </cfRule>
  </conditionalFormatting>
  <conditionalFormatting sqref="AA15:AA16">
    <cfRule type="cellIs" dxfId="5483" priority="5460" operator="equal">
      <formula>"jan."</formula>
    </cfRule>
  </conditionalFormatting>
  <conditionalFormatting sqref="AA15:AA16">
    <cfRule type="cellIs" dxfId="5482" priority="5459" operator="equal">
      <formula>"jan."</formula>
    </cfRule>
  </conditionalFormatting>
  <conditionalFormatting sqref="AB15:AB16">
    <cfRule type="cellIs" dxfId="5481" priority="5458" operator="equal">
      <formula>"jan."</formula>
    </cfRule>
  </conditionalFormatting>
  <conditionalFormatting sqref="AA15:AA16">
    <cfRule type="cellIs" dxfId="5480" priority="5457" operator="equal">
      <formula>"jan."</formula>
    </cfRule>
  </conditionalFormatting>
  <conditionalFormatting sqref="AA15:AA16">
    <cfRule type="cellIs" dxfId="5479" priority="5456" operator="equal">
      <formula>"jan."</formula>
    </cfRule>
  </conditionalFormatting>
  <conditionalFormatting sqref="AA15:AA16">
    <cfRule type="cellIs" dxfId="5478" priority="5455" operator="equal">
      <formula>"jan."</formula>
    </cfRule>
  </conditionalFormatting>
  <conditionalFormatting sqref="AA15:AA16">
    <cfRule type="cellIs" dxfId="5477" priority="5454" operator="equal">
      <formula>"jan."</formula>
    </cfRule>
  </conditionalFormatting>
  <conditionalFormatting sqref="AA15:AA16">
    <cfRule type="cellIs" dxfId="5476" priority="5453" operator="equal">
      <formula>"jan."</formula>
    </cfRule>
  </conditionalFormatting>
  <conditionalFormatting sqref="AA15:AA16">
    <cfRule type="cellIs" dxfId="5475" priority="5452" operator="equal">
      <formula>"jan."</formula>
    </cfRule>
  </conditionalFormatting>
  <conditionalFormatting sqref="AA15:AA16">
    <cfRule type="cellIs" dxfId="5474" priority="5451" operator="equal">
      <formula>"jan."</formula>
    </cfRule>
  </conditionalFormatting>
  <conditionalFormatting sqref="AB15:AB16">
    <cfRule type="cellIs" dxfId="5473" priority="5450" operator="equal">
      <formula>"jan."</formula>
    </cfRule>
  </conditionalFormatting>
  <conditionalFormatting sqref="AC15:AC16">
    <cfRule type="cellIs" dxfId="5472" priority="5449" operator="equal">
      <formula>"jan."</formula>
    </cfRule>
  </conditionalFormatting>
  <conditionalFormatting sqref="AB15:AB16">
    <cfRule type="cellIs" dxfId="5471" priority="5448" operator="equal">
      <formula>"jan."</formula>
    </cfRule>
  </conditionalFormatting>
  <conditionalFormatting sqref="AA15:AA16">
    <cfRule type="cellIs" dxfId="5470" priority="5447" operator="equal">
      <formula>"jan."</formula>
    </cfRule>
  </conditionalFormatting>
  <conditionalFormatting sqref="AB15:AB16">
    <cfRule type="cellIs" dxfId="5469" priority="5446" operator="equal">
      <formula>"jan."</formula>
    </cfRule>
  </conditionalFormatting>
  <conditionalFormatting sqref="AB15:AB16">
    <cfRule type="cellIs" dxfId="5468" priority="5444" operator="equal">
      <formula>"jan."</formula>
    </cfRule>
  </conditionalFormatting>
  <conditionalFormatting sqref="AA15:AA16">
    <cfRule type="cellIs" dxfId="5467" priority="5443" operator="equal">
      <formula>"jan."</formula>
    </cfRule>
  </conditionalFormatting>
  <conditionalFormatting sqref="AA15:AA16">
    <cfRule type="cellIs" dxfId="5466" priority="5442" operator="equal">
      <formula>"jan."</formula>
    </cfRule>
  </conditionalFormatting>
  <conditionalFormatting sqref="AA15:AA16">
    <cfRule type="cellIs" dxfId="5465" priority="5441" operator="equal">
      <formula>"jan."</formula>
    </cfRule>
  </conditionalFormatting>
  <conditionalFormatting sqref="AA15:AA16">
    <cfRule type="cellIs" dxfId="5464" priority="5440" operator="equal">
      <formula>"jan."</formula>
    </cfRule>
  </conditionalFormatting>
  <conditionalFormatting sqref="AB15:AB16">
    <cfRule type="cellIs" dxfId="5463" priority="5439" operator="equal">
      <formula>"jan."</formula>
    </cfRule>
  </conditionalFormatting>
  <conditionalFormatting sqref="AA15:AA16">
    <cfRule type="cellIs" dxfId="5462" priority="5438" operator="equal">
      <formula>"jan."</formula>
    </cfRule>
  </conditionalFormatting>
  <conditionalFormatting sqref="AA15:AA16">
    <cfRule type="cellIs" dxfId="5461" priority="5437" operator="equal">
      <formula>"jan."</formula>
    </cfRule>
  </conditionalFormatting>
  <conditionalFormatting sqref="AB15:AB16">
    <cfRule type="cellIs" dxfId="5460" priority="5435" operator="equal">
      <formula>"jan."</formula>
    </cfRule>
  </conditionalFormatting>
  <conditionalFormatting sqref="AA15:AA16">
    <cfRule type="cellIs" dxfId="5459" priority="5434" operator="equal">
      <formula>"jan."</formula>
    </cfRule>
  </conditionalFormatting>
  <conditionalFormatting sqref="AA15:AA16">
    <cfRule type="cellIs" dxfId="5458" priority="5431" operator="equal">
      <formula>"jan."</formula>
    </cfRule>
  </conditionalFormatting>
  <conditionalFormatting sqref="AB15:AB16">
    <cfRule type="cellIs" dxfId="5457" priority="5430" operator="equal">
      <formula>"jan."</formula>
    </cfRule>
  </conditionalFormatting>
  <conditionalFormatting sqref="AA15:AA16">
    <cfRule type="cellIs" dxfId="5456" priority="5429" operator="equal">
      <formula>"jan."</formula>
    </cfRule>
  </conditionalFormatting>
  <conditionalFormatting sqref="AA15:AA16">
    <cfRule type="cellIs" dxfId="5455" priority="5428" operator="equal">
      <formula>"jan."</formula>
    </cfRule>
  </conditionalFormatting>
  <conditionalFormatting sqref="AA15:AA16">
    <cfRule type="cellIs" dxfId="5454" priority="5427" operator="equal">
      <formula>"jan."</formula>
    </cfRule>
  </conditionalFormatting>
  <conditionalFormatting sqref="AA15:AA16">
    <cfRule type="cellIs" dxfId="5453" priority="5426" operator="equal">
      <formula>"jan."</formula>
    </cfRule>
  </conditionalFormatting>
  <conditionalFormatting sqref="AA15:AA16">
    <cfRule type="cellIs" dxfId="5452" priority="5425" operator="equal">
      <formula>"jan."</formula>
    </cfRule>
  </conditionalFormatting>
  <conditionalFormatting sqref="AA15:AA16">
    <cfRule type="cellIs" dxfId="5451" priority="5424" operator="equal">
      <formula>"jan."</formula>
    </cfRule>
  </conditionalFormatting>
  <conditionalFormatting sqref="AA15:AA16">
    <cfRule type="cellIs" dxfId="5450" priority="5423" operator="equal">
      <formula>"jan."</formula>
    </cfRule>
  </conditionalFormatting>
  <conditionalFormatting sqref="AB15:AB16">
    <cfRule type="cellIs" dxfId="5449" priority="5421" operator="equal">
      <formula>"jan."</formula>
    </cfRule>
  </conditionalFormatting>
  <conditionalFormatting sqref="AA15:AA16">
    <cfRule type="cellIs" dxfId="5448" priority="5420" operator="equal">
      <formula>"jan."</formula>
    </cfRule>
  </conditionalFormatting>
  <conditionalFormatting sqref="AA15:AA16">
    <cfRule type="cellIs" dxfId="5447" priority="5419" operator="equal">
      <formula>"jan."</formula>
    </cfRule>
  </conditionalFormatting>
  <conditionalFormatting sqref="AA15:AA16">
    <cfRule type="cellIs" dxfId="5446" priority="5418" operator="equal">
      <formula>"jan."</formula>
    </cfRule>
  </conditionalFormatting>
  <conditionalFormatting sqref="AA15:AA16">
    <cfRule type="cellIs" dxfId="5445" priority="5417" operator="equal">
      <formula>"jan."</formula>
    </cfRule>
  </conditionalFormatting>
  <conditionalFormatting sqref="AA15:AA16">
    <cfRule type="cellIs" dxfId="5444" priority="5415" operator="equal">
      <formula>"jan."</formula>
    </cfRule>
  </conditionalFormatting>
  <conditionalFormatting sqref="AA15:AA16">
    <cfRule type="cellIs" dxfId="5443" priority="5414" operator="equal">
      <formula>"jan."</formula>
    </cfRule>
  </conditionalFormatting>
  <conditionalFormatting sqref="AB15:AB16">
    <cfRule type="cellIs" dxfId="5442" priority="5413" operator="equal">
      <formula>"jan."</formula>
    </cfRule>
  </conditionalFormatting>
  <conditionalFormatting sqref="AC15:AC16">
    <cfRule type="cellIs" dxfId="5441" priority="5412" operator="equal">
      <formula>"jan."</formula>
    </cfRule>
  </conditionalFormatting>
  <conditionalFormatting sqref="AA15:AA16">
    <cfRule type="cellIs" dxfId="5440" priority="5411" operator="equal">
      <formula>"jan."</formula>
    </cfRule>
  </conditionalFormatting>
  <conditionalFormatting sqref="AA15:AA16">
    <cfRule type="cellIs" dxfId="5439" priority="5410" operator="equal">
      <formula>"jan."</formula>
    </cfRule>
  </conditionalFormatting>
  <conditionalFormatting sqref="AA15:AA16">
    <cfRule type="cellIs" dxfId="5438" priority="5409" operator="equal">
      <formula>"jan."</formula>
    </cfRule>
  </conditionalFormatting>
  <conditionalFormatting sqref="AA15:AA16">
    <cfRule type="cellIs" dxfId="5437" priority="5408" operator="equal">
      <formula>"jan."</formula>
    </cfRule>
  </conditionalFormatting>
  <conditionalFormatting sqref="AA15:AA16">
    <cfRule type="cellIs" dxfId="5436" priority="5407" operator="equal">
      <formula>"jan."</formula>
    </cfRule>
  </conditionalFormatting>
  <conditionalFormatting sqref="AA15:AA16">
    <cfRule type="cellIs" dxfId="5435" priority="5405" operator="equal">
      <formula>"jan."</formula>
    </cfRule>
  </conditionalFormatting>
  <conditionalFormatting sqref="AA15:AA16">
    <cfRule type="cellIs" dxfId="5434" priority="5404" operator="equal">
      <formula>"jan."</formula>
    </cfRule>
  </conditionalFormatting>
  <conditionalFormatting sqref="AB15:AB16">
    <cfRule type="cellIs" dxfId="5433" priority="5403" operator="equal">
      <formula>"jan."</formula>
    </cfRule>
  </conditionalFormatting>
  <conditionalFormatting sqref="AC15:AC16">
    <cfRule type="cellIs" dxfId="5432" priority="5402" operator="equal">
      <formula>"jan."</formula>
    </cfRule>
  </conditionalFormatting>
  <conditionalFormatting sqref="AB15:AB16">
    <cfRule type="cellIs" dxfId="5431" priority="5401" operator="equal">
      <formula>"jan."</formula>
    </cfRule>
  </conditionalFormatting>
  <conditionalFormatting sqref="AC15:AC16">
    <cfRule type="cellIs" dxfId="5430" priority="5400" operator="equal">
      <formula>"jan."</formula>
    </cfRule>
  </conditionalFormatting>
  <conditionalFormatting sqref="AB15:AB16">
    <cfRule type="cellIs" dxfId="5429" priority="5399" operator="equal">
      <formula>"jan."</formula>
    </cfRule>
  </conditionalFormatting>
  <conditionalFormatting sqref="AC15:AC16">
    <cfRule type="cellIs" dxfId="5428" priority="5398" operator="equal">
      <formula>"jan."</formula>
    </cfRule>
  </conditionalFormatting>
  <conditionalFormatting sqref="AA15:AA16">
    <cfRule type="cellIs" dxfId="5427" priority="5397" operator="equal">
      <formula>"jan."</formula>
    </cfRule>
  </conditionalFormatting>
  <conditionalFormatting sqref="AB15:AB16">
    <cfRule type="cellIs" dxfId="5426" priority="5396" operator="equal">
      <formula>"jan."</formula>
    </cfRule>
  </conditionalFormatting>
  <conditionalFormatting sqref="AB15:AB16">
    <cfRule type="cellIs" dxfId="5425" priority="5395" operator="equal">
      <formula>"jan."</formula>
    </cfRule>
  </conditionalFormatting>
  <conditionalFormatting sqref="AA15:AA16">
    <cfRule type="cellIs" dxfId="5424" priority="5394" operator="equal">
      <formula>"jan."</formula>
    </cfRule>
  </conditionalFormatting>
  <conditionalFormatting sqref="AB15:AB16">
    <cfRule type="cellIs" dxfId="5423" priority="5393" operator="equal">
      <formula>"jan."</formula>
    </cfRule>
  </conditionalFormatting>
  <conditionalFormatting sqref="AA15:AA16">
    <cfRule type="cellIs" dxfId="5422" priority="5392" operator="equal">
      <formula>"jan."</formula>
    </cfRule>
  </conditionalFormatting>
  <conditionalFormatting sqref="AB15:AB16">
    <cfRule type="cellIs" dxfId="5421" priority="5391" operator="equal">
      <formula>"jan."</formula>
    </cfRule>
  </conditionalFormatting>
  <conditionalFormatting sqref="AA15:AA16">
    <cfRule type="cellIs" dxfId="5420" priority="5390" operator="equal">
      <formula>"jan."</formula>
    </cfRule>
  </conditionalFormatting>
  <conditionalFormatting sqref="AC15:AC16">
    <cfRule type="cellIs" dxfId="5419" priority="5389" operator="equal">
      <formula>"jan."</formula>
    </cfRule>
  </conditionalFormatting>
  <conditionalFormatting sqref="AB15:AB16">
    <cfRule type="cellIs" dxfId="5418" priority="5388" operator="equal">
      <formula>"jan."</formula>
    </cfRule>
  </conditionalFormatting>
  <conditionalFormatting sqref="AA15:AA16">
    <cfRule type="cellIs" dxfId="5417" priority="5387" operator="equal">
      <formula>"jan."</formula>
    </cfRule>
  </conditionalFormatting>
  <conditionalFormatting sqref="AB15:AB16">
    <cfRule type="cellIs" dxfId="5416" priority="5386" operator="equal">
      <formula>"jan."</formula>
    </cfRule>
  </conditionalFormatting>
  <conditionalFormatting sqref="AA15:AA16">
    <cfRule type="cellIs" dxfId="5415" priority="5385" operator="equal">
      <formula>"jan."</formula>
    </cfRule>
  </conditionalFormatting>
  <conditionalFormatting sqref="AB15:AB16">
    <cfRule type="cellIs" dxfId="5414" priority="5384" operator="equal">
      <formula>"jan."</formula>
    </cfRule>
  </conditionalFormatting>
  <conditionalFormatting sqref="AA15:AA16">
    <cfRule type="cellIs" dxfId="5413" priority="5383" operator="equal">
      <formula>"jan."</formula>
    </cfRule>
  </conditionalFormatting>
  <conditionalFormatting sqref="AC15:AC16">
    <cfRule type="cellIs" dxfId="5412" priority="5382" operator="equal">
      <formula>"jan."</formula>
    </cfRule>
  </conditionalFormatting>
  <conditionalFormatting sqref="AA15:AA16">
    <cfRule type="cellIs" dxfId="5411" priority="5381" operator="equal">
      <formula>"jan."</formula>
    </cfRule>
  </conditionalFormatting>
  <conditionalFormatting sqref="AA15:AA16">
    <cfRule type="cellIs" dxfId="5410" priority="5380" operator="equal">
      <formula>"jan."</formula>
    </cfRule>
  </conditionalFormatting>
  <conditionalFormatting sqref="AA15:AA16">
    <cfRule type="cellIs" dxfId="5409" priority="5379" operator="equal">
      <formula>"jan."</formula>
    </cfRule>
  </conditionalFormatting>
  <conditionalFormatting sqref="AB15:AB16">
    <cfRule type="cellIs" dxfId="5408" priority="5378" operator="equal">
      <formula>"jan."</formula>
    </cfRule>
  </conditionalFormatting>
  <conditionalFormatting sqref="AB15:AB16">
    <cfRule type="cellIs" dxfId="5407" priority="5377" operator="equal">
      <formula>"jan."</formula>
    </cfRule>
  </conditionalFormatting>
  <conditionalFormatting sqref="AA15:AA16">
    <cfRule type="cellIs" dxfId="5406" priority="5376" operator="equal">
      <formula>"jan."</formula>
    </cfRule>
  </conditionalFormatting>
  <conditionalFormatting sqref="AB15:AB16">
    <cfRule type="cellIs" dxfId="5405" priority="5375" operator="equal">
      <formula>"jan."</formula>
    </cfRule>
  </conditionalFormatting>
  <conditionalFormatting sqref="AA15:AA16">
    <cfRule type="cellIs" dxfId="5404" priority="5374" operator="equal">
      <formula>"jan."</formula>
    </cfRule>
  </conditionalFormatting>
  <conditionalFormatting sqref="AB15:AB16">
    <cfRule type="cellIs" dxfId="5403" priority="5373" operator="equal">
      <formula>"jan."</formula>
    </cfRule>
  </conditionalFormatting>
  <conditionalFormatting sqref="AA15:AA16">
    <cfRule type="cellIs" dxfId="5402" priority="5372" operator="equal">
      <formula>"jan."</formula>
    </cfRule>
  </conditionalFormatting>
  <conditionalFormatting sqref="AC15:AC16">
    <cfRule type="cellIs" dxfId="5401" priority="5371" operator="equal">
      <formula>"jan."</formula>
    </cfRule>
  </conditionalFormatting>
  <conditionalFormatting sqref="AA15:AA16">
    <cfRule type="cellIs" dxfId="5400" priority="5370" operator="equal">
      <formula>"jan."</formula>
    </cfRule>
  </conditionalFormatting>
  <conditionalFormatting sqref="AA15:AA16">
    <cfRule type="cellIs" dxfId="5399" priority="5369" operator="equal">
      <formula>"jan."</formula>
    </cfRule>
  </conditionalFormatting>
  <conditionalFormatting sqref="AA15:AA16">
    <cfRule type="cellIs" dxfId="5398" priority="5368" operator="equal">
      <formula>"jan."</formula>
    </cfRule>
  </conditionalFormatting>
  <conditionalFormatting sqref="AB15:AB16">
    <cfRule type="cellIs" dxfId="5397" priority="5367" operator="equal">
      <formula>"jan."</formula>
    </cfRule>
  </conditionalFormatting>
  <conditionalFormatting sqref="AA15:AA16">
    <cfRule type="cellIs" dxfId="5396" priority="5366" operator="equal">
      <formula>"jan."</formula>
    </cfRule>
  </conditionalFormatting>
  <conditionalFormatting sqref="AA15:AA16">
    <cfRule type="cellIs" dxfId="5395" priority="5365" operator="equal">
      <formula>"jan."</formula>
    </cfRule>
  </conditionalFormatting>
  <conditionalFormatting sqref="AA15:AA16">
    <cfRule type="cellIs" dxfId="5394" priority="5364" operator="equal">
      <formula>"jan."</formula>
    </cfRule>
  </conditionalFormatting>
  <conditionalFormatting sqref="AB15:AB16">
    <cfRule type="cellIs" dxfId="5393" priority="5363" operator="equal">
      <formula>"jan."</formula>
    </cfRule>
  </conditionalFormatting>
  <conditionalFormatting sqref="AA15:AA16">
    <cfRule type="cellIs" dxfId="5392" priority="5362" operator="equal">
      <formula>"jan."</formula>
    </cfRule>
  </conditionalFormatting>
  <conditionalFormatting sqref="AB15:AB16">
    <cfRule type="cellIs" dxfId="5391" priority="5361" operator="equal">
      <formula>"jan."</formula>
    </cfRule>
  </conditionalFormatting>
  <conditionalFormatting sqref="AA15:AA16">
    <cfRule type="cellIs" dxfId="5390" priority="5360" operator="equal">
      <formula>"jan."</formula>
    </cfRule>
  </conditionalFormatting>
  <conditionalFormatting sqref="AB15:AB16">
    <cfRule type="cellIs" dxfId="5389" priority="5359" operator="equal">
      <formula>"jan."</formula>
    </cfRule>
  </conditionalFormatting>
  <conditionalFormatting sqref="AA15:AA16">
    <cfRule type="cellIs" dxfId="5388" priority="5358" operator="equal">
      <formula>"jan."</formula>
    </cfRule>
  </conditionalFormatting>
  <conditionalFormatting sqref="AB15:AB16">
    <cfRule type="cellIs" dxfId="5387" priority="5357" operator="equal">
      <formula>"jan."</formula>
    </cfRule>
  </conditionalFormatting>
  <conditionalFormatting sqref="AA15:AA16">
    <cfRule type="cellIs" dxfId="5386" priority="5356" operator="equal">
      <formula>"jan."</formula>
    </cfRule>
  </conditionalFormatting>
  <conditionalFormatting sqref="AA15:AA16">
    <cfRule type="cellIs" dxfId="5385" priority="5355" operator="equal">
      <formula>"jan."</formula>
    </cfRule>
  </conditionalFormatting>
  <conditionalFormatting sqref="AA15:AA16">
    <cfRule type="cellIs" dxfId="5384" priority="5354" operator="equal">
      <formula>"jan."</formula>
    </cfRule>
  </conditionalFormatting>
  <conditionalFormatting sqref="AA15:AA16">
    <cfRule type="cellIs" dxfId="5383" priority="5353" operator="equal">
      <formula>"jan."</formula>
    </cfRule>
  </conditionalFormatting>
  <conditionalFormatting sqref="AB15:AB16">
    <cfRule type="cellIs" dxfId="5382" priority="5352" operator="equal">
      <formula>"jan."</formula>
    </cfRule>
  </conditionalFormatting>
  <conditionalFormatting sqref="AA15:AA16">
    <cfRule type="cellIs" dxfId="5381" priority="5351" operator="equal">
      <formula>"jan."</formula>
    </cfRule>
  </conditionalFormatting>
  <conditionalFormatting sqref="AA15:AA16">
    <cfRule type="cellIs" dxfId="5380" priority="5350" operator="equal">
      <formula>"jan."</formula>
    </cfRule>
  </conditionalFormatting>
  <conditionalFormatting sqref="AA15:AA16">
    <cfRule type="cellIs" dxfId="5379" priority="5349" operator="equal">
      <formula>"jan."</formula>
    </cfRule>
  </conditionalFormatting>
  <conditionalFormatting sqref="AB15:AB16">
    <cfRule type="cellIs" dxfId="5378" priority="5348" operator="equal">
      <formula>"jan."</formula>
    </cfRule>
  </conditionalFormatting>
  <conditionalFormatting sqref="AA15:AA16">
    <cfRule type="cellIs" dxfId="5377" priority="5347" operator="equal">
      <formula>"jan."</formula>
    </cfRule>
  </conditionalFormatting>
  <conditionalFormatting sqref="AA15:AA16">
    <cfRule type="cellIs" dxfId="5376" priority="5346" operator="equal">
      <formula>"jan."</formula>
    </cfRule>
  </conditionalFormatting>
  <conditionalFormatting sqref="AA15:AA16">
    <cfRule type="cellIs" dxfId="5375" priority="5345" operator="equal">
      <formula>"jan."</formula>
    </cfRule>
  </conditionalFormatting>
  <conditionalFormatting sqref="AA15:AA16">
    <cfRule type="cellIs" dxfId="5374" priority="5344" operator="equal">
      <formula>"jan."</formula>
    </cfRule>
  </conditionalFormatting>
  <conditionalFormatting sqref="AB15:AB16">
    <cfRule type="cellIs" dxfId="5373" priority="5343" operator="equal">
      <formula>"jan."</formula>
    </cfRule>
  </conditionalFormatting>
  <conditionalFormatting sqref="AA15:AA16">
    <cfRule type="cellIs" dxfId="5372" priority="5342" operator="equal">
      <formula>"jan."</formula>
    </cfRule>
  </conditionalFormatting>
  <conditionalFormatting sqref="AA15:AA16">
    <cfRule type="cellIs" dxfId="5371" priority="5341" operator="equal">
      <formula>"jan."</formula>
    </cfRule>
  </conditionalFormatting>
  <conditionalFormatting sqref="AC15:AC16">
    <cfRule type="cellIs" dxfId="5370" priority="5340" operator="equal">
      <formula>"jan."</formula>
    </cfRule>
  </conditionalFormatting>
  <conditionalFormatting sqref="AB15:AB16">
    <cfRule type="cellIs" dxfId="5369" priority="5339" operator="equal">
      <formula>"jan."</formula>
    </cfRule>
  </conditionalFormatting>
  <conditionalFormatting sqref="AA15:AA16">
    <cfRule type="cellIs" dxfId="5368" priority="5338" operator="equal">
      <formula>"jan."</formula>
    </cfRule>
  </conditionalFormatting>
  <conditionalFormatting sqref="AB15:AB16">
    <cfRule type="cellIs" dxfId="5367" priority="5337" operator="equal">
      <formula>"jan."</formula>
    </cfRule>
  </conditionalFormatting>
  <conditionalFormatting sqref="AA15:AA16">
    <cfRule type="cellIs" dxfId="5366" priority="5336" operator="equal">
      <formula>"jan."</formula>
    </cfRule>
  </conditionalFormatting>
  <conditionalFormatting sqref="AB15:AB16">
    <cfRule type="cellIs" dxfId="5365" priority="5335" operator="equal">
      <formula>"jan."</formula>
    </cfRule>
  </conditionalFormatting>
  <conditionalFormatting sqref="AA15:AA16">
    <cfRule type="cellIs" dxfId="5364" priority="5334" operator="equal">
      <formula>"jan."</formula>
    </cfRule>
  </conditionalFormatting>
  <conditionalFormatting sqref="AA15:AA16">
    <cfRule type="cellIs" dxfId="5363" priority="5333" operator="equal">
      <formula>"jan."</formula>
    </cfRule>
  </conditionalFormatting>
  <conditionalFormatting sqref="AA15:AA16">
    <cfRule type="cellIs" dxfId="5362" priority="5332" operator="equal">
      <formula>"jan."</formula>
    </cfRule>
  </conditionalFormatting>
  <conditionalFormatting sqref="AA15:AA16">
    <cfRule type="cellIs" dxfId="5361" priority="5331" operator="equal">
      <formula>"jan."</formula>
    </cfRule>
  </conditionalFormatting>
  <conditionalFormatting sqref="AB15:AB16">
    <cfRule type="cellIs" dxfId="5360" priority="5330" operator="equal">
      <formula>"jan."</formula>
    </cfRule>
  </conditionalFormatting>
  <conditionalFormatting sqref="AA15:AA16">
    <cfRule type="cellIs" dxfId="5359" priority="5329" operator="equal">
      <formula>"jan."</formula>
    </cfRule>
  </conditionalFormatting>
  <conditionalFormatting sqref="AA15:AA16">
    <cfRule type="cellIs" dxfId="5358" priority="5328" operator="equal">
      <formula>"jan."</formula>
    </cfRule>
  </conditionalFormatting>
  <conditionalFormatting sqref="AA15:AA16">
    <cfRule type="cellIs" dxfId="5357" priority="5327" operator="equal">
      <formula>"jan."</formula>
    </cfRule>
  </conditionalFormatting>
  <conditionalFormatting sqref="AB15:AB16">
    <cfRule type="cellIs" dxfId="5356" priority="5326" operator="equal">
      <formula>"jan."</formula>
    </cfRule>
  </conditionalFormatting>
  <conditionalFormatting sqref="AA15:AA16">
    <cfRule type="cellIs" dxfId="5355" priority="5325" operator="equal">
      <formula>"jan."</formula>
    </cfRule>
  </conditionalFormatting>
  <conditionalFormatting sqref="AA15:AA16">
    <cfRule type="cellIs" dxfId="5354" priority="5324" operator="equal">
      <formula>"jan."</formula>
    </cfRule>
  </conditionalFormatting>
  <conditionalFormatting sqref="AA15:AA16">
    <cfRule type="cellIs" dxfId="5353" priority="5323" operator="equal">
      <formula>"jan."</formula>
    </cfRule>
  </conditionalFormatting>
  <conditionalFormatting sqref="AA15:AA16">
    <cfRule type="cellIs" dxfId="5352" priority="5322" operator="equal">
      <formula>"jan."</formula>
    </cfRule>
  </conditionalFormatting>
  <conditionalFormatting sqref="AB15:AB16">
    <cfRule type="cellIs" dxfId="5351" priority="5321" operator="equal">
      <formula>"jan."</formula>
    </cfRule>
  </conditionalFormatting>
  <conditionalFormatting sqref="AA15:AA16">
    <cfRule type="cellIs" dxfId="5350" priority="5320" operator="equal">
      <formula>"jan."</formula>
    </cfRule>
  </conditionalFormatting>
  <conditionalFormatting sqref="AA15:AA16">
    <cfRule type="cellIs" dxfId="5349" priority="5319" operator="equal">
      <formula>"jan."</formula>
    </cfRule>
  </conditionalFormatting>
  <conditionalFormatting sqref="AA15:AA16">
    <cfRule type="cellIs" dxfId="5348" priority="5318" operator="equal">
      <formula>"jan."</formula>
    </cfRule>
  </conditionalFormatting>
  <conditionalFormatting sqref="AA15:AA16">
    <cfRule type="cellIs" dxfId="5347" priority="5317" operator="equal">
      <formula>"jan."</formula>
    </cfRule>
  </conditionalFormatting>
  <conditionalFormatting sqref="AA15:AA16">
    <cfRule type="cellIs" dxfId="5346" priority="5316" operator="equal">
      <formula>"jan."</formula>
    </cfRule>
  </conditionalFormatting>
  <conditionalFormatting sqref="AA15:AA16">
    <cfRule type="cellIs" dxfId="5345" priority="5315" operator="equal">
      <formula>"jan."</formula>
    </cfRule>
  </conditionalFormatting>
  <conditionalFormatting sqref="AA15:AA16">
    <cfRule type="cellIs" dxfId="5344" priority="5314" operator="equal">
      <formula>"jan."</formula>
    </cfRule>
  </conditionalFormatting>
  <conditionalFormatting sqref="AA15:AA16">
    <cfRule type="cellIs" dxfId="5343" priority="5313" operator="equal">
      <formula>"jan."</formula>
    </cfRule>
  </conditionalFormatting>
  <conditionalFormatting sqref="AB15:AB16">
    <cfRule type="cellIs" dxfId="5342" priority="5312" operator="equal">
      <formula>"jan."</formula>
    </cfRule>
  </conditionalFormatting>
  <conditionalFormatting sqref="AC15:AC16">
    <cfRule type="cellIs" dxfId="5341" priority="5311" operator="equal">
      <formula>"jan."</formula>
    </cfRule>
  </conditionalFormatting>
  <conditionalFormatting sqref="AB15:AB16">
    <cfRule type="cellIs" dxfId="5340" priority="5310" operator="equal">
      <formula>"jan."</formula>
    </cfRule>
  </conditionalFormatting>
  <conditionalFormatting sqref="AA15:AA16">
    <cfRule type="cellIs" dxfId="5339" priority="5309" operator="equal">
      <formula>"jan."</formula>
    </cfRule>
  </conditionalFormatting>
  <conditionalFormatting sqref="AB15:AB16">
    <cfRule type="cellIs" dxfId="5338" priority="5308" operator="equal">
      <formula>"jan."</formula>
    </cfRule>
  </conditionalFormatting>
  <conditionalFormatting sqref="AA15:AA16">
    <cfRule type="cellIs" dxfId="5337" priority="5307" operator="equal">
      <formula>"jan."</formula>
    </cfRule>
  </conditionalFormatting>
  <conditionalFormatting sqref="AB15:AB16">
    <cfRule type="cellIs" dxfId="5336" priority="5306" operator="equal">
      <formula>"jan."</formula>
    </cfRule>
  </conditionalFormatting>
  <conditionalFormatting sqref="AA15:AA16">
    <cfRule type="cellIs" dxfId="5335" priority="5305" operator="equal">
      <formula>"jan."</formula>
    </cfRule>
  </conditionalFormatting>
  <conditionalFormatting sqref="AA15:AA16">
    <cfRule type="cellIs" dxfId="5334" priority="5304" operator="equal">
      <formula>"jan."</formula>
    </cfRule>
  </conditionalFormatting>
  <conditionalFormatting sqref="AA15:AA16">
    <cfRule type="cellIs" dxfId="5333" priority="5303" operator="equal">
      <formula>"jan."</formula>
    </cfRule>
  </conditionalFormatting>
  <conditionalFormatting sqref="AB15:AB16">
    <cfRule type="cellIs" dxfId="5332" priority="5301" operator="equal">
      <formula>"jan."</formula>
    </cfRule>
  </conditionalFormatting>
  <conditionalFormatting sqref="AA15:AA16">
    <cfRule type="cellIs" dxfId="5331" priority="5300" operator="equal">
      <formula>"jan."</formula>
    </cfRule>
  </conditionalFormatting>
  <conditionalFormatting sqref="AA15:AA16">
    <cfRule type="cellIs" dxfId="5330" priority="5299" operator="equal">
      <formula>"jan."</formula>
    </cfRule>
  </conditionalFormatting>
  <conditionalFormatting sqref="AA15:AA16">
    <cfRule type="cellIs" dxfId="5329" priority="5298" operator="equal">
      <formula>"jan."</formula>
    </cfRule>
  </conditionalFormatting>
  <conditionalFormatting sqref="AB15:AB16">
    <cfRule type="cellIs" dxfId="5328" priority="5297" operator="equal">
      <formula>"jan."</formula>
    </cfRule>
  </conditionalFormatting>
  <conditionalFormatting sqref="AA15:AA16">
    <cfRule type="cellIs" dxfId="5327" priority="5296" operator="equal">
      <formula>"jan."</formula>
    </cfRule>
  </conditionalFormatting>
  <conditionalFormatting sqref="AA15:AA16">
    <cfRule type="cellIs" dxfId="5326" priority="5295" operator="equal">
      <formula>"jan."</formula>
    </cfRule>
  </conditionalFormatting>
  <conditionalFormatting sqref="AA15:AA16">
    <cfRule type="cellIs" dxfId="5325" priority="5294" operator="equal">
      <formula>"jan."</formula>
    </cfRule>
  </conditionalFormatting>
  <conditionalFormatting sqref="AA15:AA16">
    <cfRule type="cellIs" dxfId="5324" priority="5293" operator="equal">
      <formula>"jan."</formula>
    </cfRule>
  </conditionalFormatting>
  <conditionalFormatting sqref="AB15:AB16">
    <cfRule type="cellIs" dxfId="5323" priority="5292" operator="equal">
      <formula>"jan."</formula>
    </cfRule>
  </conditionalFormatting>
  <conditionalFormatting sqref="AA15:AA16">
    <cfRule type="cellIs" dxfId="5322" priority="5291" operator="equal">
      <formula>"jan."</formula>
    </cfRule>
  </conditionalFormatting>
  <conditionalFormatting sqref="AA15:AA16">
    <cfRule type="cellIs" dxfId="5321" priority="5290" operator="equal">
      <formula>"jan."</formula>
    </cfRule>
  </conditionalFormatting>
  <conditionalFormatting sqref="AA15:AA16">
    <cfRule type="cellIs" dxfId="5320" priority="5289" operator="equal">
      <formula>"jan."</formula>
    </cfRule>
  </conditionalFormatting>
  <conditionalFormatting sqref="AA15:AA16">
    <cfRule type="cellIs" dxfId="5319" priority="5288" operator="equal">
      <formula>"jan."</formula>
    </cfRule>
  </conditionalFormatting>
  <conditionalFormatting sqref="AA15:AA16">
    <cfRule type="cellIs" dxfId="5318" priority="5287" operator="equal">
      <formula>"jan."</formula>
    </cfRule>
  </conditionalFormatting>
  <conditionalFormatting sqref="AA15:AA16">
    <cfRule type="cellIs" dxfId="5317" priority="5286" operator="equal">
      <formula>"jan."</formula>
    </cfRule>
  </conditionalFormatting>
  <conditionalFormatting sqref="AA15:AA16">
    <cfRule type="cellIs" dxfId="5316" priority="5285" operator="equal">
      <formula>"jan."</formula>
    </cfRule>
  </conditionalFormatting>
  <conditionalFormatting sqref="AA15:AA16">
    <cfRule type="cellIs" dxfId="5315" priority="5284" operator="equal">
      <formula>"jan."</formula>
    </cfRule>
  </conditionalFormatting>
  <conditionalFormatting sqref="AB15:AB16">
    <cfRule type="cellIs" dxfId="5314" priority="5283" operator="equal">
      <formula>"jan."</formula>
    </cfRule>
  </conditionalFormatting>
  <conditionalFormatting sqref="AA15:AA16">
    <cfRule type="cellIs" dxfId="5313" priority="5282" operator="equal">
      <formula>"jan."</formula>
    </cfRule>
  </conditionalFormatting>
  <conditionalFormatting sqref="AA15:AA16">
    <cfRule type="cellIs" dxfId="5312" priority="5281" operator="equal">
      <formula>"jan."</formula>
    </cfRule>
  </conditionalFormatting>
  <conditionalFormatting sqref="AA15:AA16">
    <cfRule type="cellIs" dxfId="5311" priority="5280" operator="equal">
      <formula>"jan."</formula>
    </cfRule>
  </conditionalFormatting>
  <conditionalFormatting sqref="AA15:AA16">
    <cfRule type="cellIs" dxfId="5310" priority="5279" operator="equal">
      <formula>"jan."</formula>
    </cfRule>
  </conditionalFormatting>
  <conditionalFormatting sqref="AA15:AA16">
    <cfRule type="cellIs" dxfId="5309" priority="5278" operator="equal">
      <formula>"jan."</formula>
    </cfRule>
  </conditionalFormatting>
  <conditionalFormatting sqref="AA15:AA16">
    <cfRule type="cellIs" dxfId="5308" priority="5277" operator="equal">
      <formula>"jan."</formula>
    </cfRule>
  </conditionalFormatting>
  <conditionalFormatting sqref="AA15:AA16">
    <cfRule type="cellIs" dxfId="5307" priority="5276" operator="equal">
      <formula>"jan."</formula>
    </cfRule>
  </conditionalFormatting>
  <conditionalFormatting sqref="AB15:AB16">
    <cfRule type="cellIs" dxfId="5306" priority="5275" operator="equal">
      <formula>"jan."</formula>
    </cfRule>
  </conditionalFormatting>
  <conditionalFormatting sqref="AC15:AC16">
    <cfRule type="cellIs" dxfId="5305" priority="5274" operator="equal">
      <formula>"jan."</formula>
    </cfRule>
  </conditionalFormatting>
  <conditionalFormatting sqref="AB15:AB16">
    <cfRule type="cellIs" dxfId="5304" priority="5273" operator="equal">
      <formula>"jan."</formula>
    </cfRule>
  </conditionalFormatting>
  <conditionalFormatting sqref="AA15:AA16">
    <cfRule type="cellIs" dxfId="5303" priority="5272" operator="equal">
      <formula>"jan."</formula>
    </cfRule>
  </conditionalFormatting>
  <conditionalFormatting sqref="AB15:AB16">
    <cfRule type="cellIs" dxfId="5302" priority="5271" operator="equal">
      <formula>"jan."</formula>
    </cfRule>
  </conditionalFormatting>
  <conditionalFormatting sqref="AA15:AA16">
    <cfRule type="cellIs" dxfId="5301" priority="5270" operator="equal">
      <formula>"jan."</formula>
    </cfRule>
  </conditionalFormatting>
  <conditionalFormatting sqref="AB15:AB16">
    <cfRule type="cellIs" dxfId="5300" priority="5269" operator="equal">
      <formula>"jan."</formula>
    </cfRule>
  </conditionalFormatting>
  <conditionalFormatting sqref="AA15:AA16">
    <cfRule type="cellIs" dxfId="5299" priority="5268" operator="equal">
      <formula>"jan."</formula>
    </cfRule>
  </conditionalFormatting>
  <conditionalFormatting sqref="AA15:AA16">
    <cfRule type="cellIs" dxfId="5298" priority="5267" operator="equal">
      <formula>"jan."</formula>
    </cfRule>
  </conditionalFormatting>
  <conditionalFormatting sqref="AA15:AA16">
    <cfRule type="cellIs" dxfId="5297" priority="5266" operator="equal">
      <formula>"jan."</formula>
    </cfRule>
  </conditionalFormatting>
  <conditionalFormatting sqref="AA15:AA16">
    <cfRule type="cellIs" dxfId="5296" priority="5265" operator="equal">
      <formula>"jan."</formula>
    </cfRule>
  </conditionalFormatting>
  <conditionalFormatting sqref="AB15:AB16">
    <cfRule type="cellIs" dxfId="5295" priority="5264" operator="equal">
      <formula>"jan."</formula>
    </cfRule>
  </conditionalFormatting>
  <conditionalFormatting sqref="AA15:AA16">
    <cfRule type="cellIs" dxfId="5294" priority="5263" operator="equal">
      <formula>"jan."</formula>
    </cfRule>
  </conditionalFormatting>
  <conditionalFormatting sqref="AA15:AA16">
    <cfRule type="cellIs" dxfId="5293" priority="5262" operator="equal">
      <formula>"jan."</formula>
    </cfRule>
  </conditionalFormatting>
  <conditionalFormatting sqref="AB15:AB16">
    <cfRule type="cellIs" dxfId="5292" priority="5260" operator="equal">
      <formula>"jan."</formula>
    </cfRule>
  </conditionalFormatting>
  <conditionalFormatting sqref="AA15:AA16">
    <cfRule type="cellIs" dxfId="5291" priority="5259" operator="equal">
      <formula>"jan."</formula>
    </cfRule>
  </conditionalFormatting>
  <conditionalFormatting sqref="AA15:AA16">
    <cfRule type="cellIs" dxfId="5290" priority="5258" operator="equal">
      <formula>"jan."</formula>
    </cfRule>
  </conditionalFormatting>
  <conditionalFormatting sqref="AA15:AA16">
    <cfRule type="cellIs" dxfId="5289" priority="5257" operator="equal">
      <formula>"jan."</formula>
    </cfRule>
  </conditionalFormatting>
  <conditionalFormatting sqref="AA15:AA16">
    <cfRule type="cellIs" dxfId="5288" priority="5256" operator="equal">
      <formula>"jan."</formula>
    </cfRule>
  </conditionalFormatting>
  <conditionalFormatting sqref="AB15:AB16">
    <cfRule type="cellIs" dxfId="5287" priority="5255" operator="equal">
      <formula>"jan."</formula>
    </cfRule>
  </conditionalFormatting>
  <conditionalFormatting sqref="AA15:AA16">
    <cfRule type="cellIs" dxfId="5286" priority="5254" operator="equal">
      <formula>"jan."</formula>
    </cfRule>
  </conditionalFormatting>
  <conditionalFormatting sqref="AA15:AA16">
    <cfRule type="cellIs" dxfId="5285" priority="5253" operator="equal">
      <formula>"jan."</formula>
    </cfRule>
  </conditionalFormatting>
  <conditionalFormatting sqref="AA15:AA16">
    <cfRule type="cellIs" dxfId="5284" priority="5252" operator="equal">
      <formula>"jan."</formula>
    </cfRule>
  </conditionalFormatting>
  <conditionalFormatting sqref="AA15:AA16">
    <cfRule type="cellIs" dxfId="5283" priority="5251" operator="equal">
      <formula>"jan."</formula>
    </cfRule>
  </conditionalFormatting>
  <conditionalFormatting sqref="AA15:AA16">
    <cfRule type="cellIs" dxfId="5282" priority="5250" operator="equal">
      <formula>"jan."</formula>
    </cfRule>
  </conditionalFormatting>
  <conditionalFormatting sqref="AA15:AA16">
    <cfRule type="cellIs" dxfId="5281" priority="5249" operator="equal">
      <formula>"jan."</formula>
    </cfRule>
  </conditionalFormatting>
  <conditionalFormatting sqref="AA15:AA16">
    <cfRule type="cellIs" dxfId="5280" priority="5248" operator="equal">
      <formula>"jan."</formula>
    </cfRule>
  </conditionalFormatting>
  <conditionalFormatting sqref="AA15:AA16">
    <cfRule type="cellIs" dxfId="5279" priority="5247" operator="equal">
      <formula>"jan."</formula>
    </cfRule>
  </conditionalFormatting>
  <conditionalFormatting sqref="AB15:AB16">
    <cfRule type="cellIs" dxfId="5278" priority="5246" operator="equal">
      <formula>"jan."</formula>
    </cfRule>
  </conditionalFormatting>
  <conditionalFormatting sqref="AA15:AA16">
    <cfRule type="cellIs" dxfId="5277" priority="5245" operator="equal">
      <formula>"jan."</formula>
    </cfRule>
  </conditionalFormatting>
  <conditionalFormatting sqref="AA15:AA16">
    <cfRule type="cellIs" dxfId="5276" priority="5244" operator="equal">
      <formula>"jan."</formula>
    </cfRule>
  </conditionalFormatting>
  <conditionalFormatting sqref="AA15:AA16">
    <cfRule type="cellIs" dxfId="5275" priority="5243" operator="equal">
      <formula>"jan."</formula>
    </cfRule>
  </conditionalFormatting>
  <conditionalFormatting sqref="AA15:AA16">
    <cfRule type="cellIs" dxfId="5274" priority="5242" operator="equal">
      <formula>"jan."</formula>
    </cfRule>
  </conditionalFormatting>
  <conditionalFormatting sqref="AA15:AA16">
    <cfRule type="cellIs" dxfId="5273" priority="5240" operator="equal">
      <formula>"jan."</formula>
    </cfRule>
  </conditionalFormatting>
  <conditionalFormatting sqref="AA15:AA16">
    <cfRule type="cellIs" dxfId="5272" priority="5239" operator="equal">
      <formula>"jan."</formula>
    </cfRule>
  </conditionalFormatting>
  <conditionalFormatting sqref="AB15:AB16">
    <cfRule type="cellIs" dxfId="5271" priority="5238" operator="equal">
      <formula>"jan."</formula>
    </cfRule>
  </conditionalFormatting>
  <conditionalFormatting sqref="AC15:AC16">
    <cfRule type="cellIs" dxfId="5270" priority="5237" operator="equal">
      <formula>"jan."</formula>
    </cfRule>
  </conditionalFormatting>
  <conditionalFormatting sqref="AA15:AA16">
    <cfRule type="cellIs" dxfId="5269" priority="5236" operator="equal">
      <formula>"jan."</formula>
    </cfRule>
  </conditionalFormatting>
  <conditionalFormatting sqref="AA15:AA16">
    <cfRule type="cellIs" dxfId="5268" priority="5235" operator="equal">
      <formula>"jan."</formula>
    </cfRule>
  </conditionalFormatting>
  <conditionalFormatting sqref="AA15:AA16">
    <cfRule type="cellIs" dxfId="5267" priority="5234" operator="equal">
      <formula>"jan."</formula>
    </cfRule>
  </conditionalFormatting>
  <conditionalFormatting sqref="AA15:AA16">
    <cfRule type="cellIs" dxfId="5266" priority="5233" operator="equal">
      <formula>"jan."</formula>
    </cfRule>
  </conditionalFormatting>
  <conditionalFormatting sqref="AA15:AA16">
    <cfRule type="cellIs" dxfId="5265" priority="5232" operator="equal">
      <formula>"jan."</formula>
    </cfRule>
  </conditionalFormatting>
  <conditionalFormatting sqref="AA15:AA16">
    <cfRule type="cellIs" dxfId="5264" priority="5231" operator="equal">
      <formula>"jan."</formula>
    </cfRule>
  </conditionalFormatting>
  <conditionalFormatting sqref="AA15:AA16">
    <cfRule type="cellIs" dxfId="5263" priority="5230" operator="equal">
      <formula>"jan."</formula>
    </cfRule>
  </conditionalFormatting>
  <conditionalFormatting sqref="AA15:AA16">
    <cfRule type="cellIs" dxfId="5262" priority="5229" operator="equal">
      <formula>"jan."</formula>
    </cfRule>
  </conditionalFormatting>
  <conditionalFormatting sqref="AB15:AB16">
    <cfRule type="cellIs" dxfId="5261" priority="5228" operator="equal">
      <formula>"jan."</formula>
    </cfRule>
  </conditionalFormatting>
  <conditionalFormatting sqref="AB15:AB16">
    <cfRule type="cellIs" dxfId="5260" priority="5227" operator="equal">
      <formula>"jan."</formula>
    </cfRule>
  </conditionalFormatting>
  <conditionalFormatting sqref="AA15:AA16">
    <cfRule type="cellIs" dxfId="5259" priority="5226" operator="equal">
      <formula>"jan."</formula>
    </cfRule>
  </conditionalFormatting>
  <conditionalFormatting sqref="AB15:AB16">
    <cfRule type="cellIs" dxfId="5258" priority="5225" operator="equal">
      <formula>"jan."</formula>
    </cfRule>
  </conditionalFormatting>
  <conditionalFormatting sqref="AA15:AA16">
    <cfRule type="cellIs" dxfId="5257" priority="5224" operator="equal">
      <formula>"jan."</formula>
    </cfRule>
  </conditionalFormatting>
  <conditionalFormatting sqref="AB15:AB16">
    <cfRule type="cellIs" dxfId="5256" priority="5223" operator="equal">
      <formula>"jan."</formula>
    </cfRule>
  </conditionalFormatting>
  <conditionalFormatting sqref="AA15:AA16">
    <cfRule type="cellIs" dxfId="5255" priority="5222" operator="equal">
      <formula>"jan."</formula>
    </cfRule>
  </conditionalFormatting>
  <conditionalFormatting sqref="AA15:AA16">
    <cfRule type="cellIs" dxfId="5254" priority="5221" operator="equal">
      <formula>"jan."</formula>
    </cfRule>
  </conditionalFormatting>
  <conditionalFormatting sqref="AA15:AA16">
    <cfRule type="cellIs" dxfId="5253" priority="5220" operator="equal">
      <formula>"jan."</formula>
    </cfRule>
  </conditionalFormatting>
  <conditionalFormatting sqref="AA15:AA16">
    <cfRule type="cellIs" dxfId="5252" priority="5219" operator="equal">
      <formula>"jan."</formula>
    </cfRule>
  </conditionalFormatting>
  <conditionalFormatting sqref="AB15:AB16">
    <cfRule type="cellIs" dxfId="5251" priority="5218" operator="equal">
      <formula>"jan."</formula>
    </cfRule>
  </conditionalFormatting>
  <conditionalFormatting sqref="AA15:AA16">
    <cfRule type="cellIs" dxfId="5250" priority="5217" operator="equal">
      <formula>"jan."</formula>
    </cfRule>
  </conditionalFormatting>
  <conditionalFormatting sqref="AA15:AA16">
    <cfRule type="cellIs" dxfId="5249" priority="5216" operator="equal">
      <formula>"jan."</formula>
    </cfRule>
  </conditionalFormatting>
  <conditionalFormatting sqref="AA15:AA16">
    <cfRule type="cellIs" dxfId="5248" priority="5215" operator="equal">
      <formula>"jan."</formula>
    </cfRule>
  </conditionalFormatting>
  <conditionalFormatting sqref="AB15:AB16">
    <cfRule type="cellIs" dxfId="5247" priority="5214" operator="equal">
      <formula>"jan."</formula>
    </cfRule>
  </conditionalFormatting>
  <conditionalFormatting sqref="AA15:AA16">
    <cfRule type="cellIs" dxfId="5246" priority="5213" operator="equal">
      <formula>"jan."</formula>
    </cfRule>
  </conditionalFormatting>
  <conditionalFormatting sqref="AA15:AA16">
    <cfRule type="cellIs" dxfId="5245" priority="5212" operator="equal">
      <formula>"jan."</formula>
    </cfRule>
  </conditionalFormatting>
  <conditionalFormatting sqref="AA15:AA16">
    <cfRule type="cellIs" dxfId="5244" priority="5211" operator="equal">
      <formula>"jan."</formula>
    </cfRule>
  </conditionalFormatting>
  <conditionalFormatting sqref="AA15:AA16">
    <cfRule type="cellIs" dxfId="5243" priority="5210" operator="equal">
      <formula>"jan."</formula>
    </cfRule>
  </conditionalFormatting>
  <conditionalFormatting sqref="AB15:AB16">
    <cfRule type="cellIs" dxfId="5242" priority="5209" operator="equal">
      <formula>"jan."</formula>
    </cfRule>
  </conditionalFormatting>
  <conditionalFormatting sqref="AA15:AA16">
    <cfRule type="cellIs" dxfId="5241" priority="5208" operator="equal">
      <formula>"jan."</formula>
    </cfRule>
  </conditionalFormatting>
  <conditionalFormatting sqref="AA15:AA16">
    <cfRule type="cellIs" dxfId="5240" priority="5207" operator="equal">
      <formula>"jan."</formula>
    </cfRule>
  </conditionalFormatting>
  <conditionalFormatting sqref="AA15:AA16">
    <cfRule type="cellIs" dxfId="5239" priority="5206" operator="equal">
      <formula>"jan."</formula>
    </cfRule>
  </conditionalFormatting>
  <conditionalFormatting sqref="AA15:AA16">
    <cfRule type="cellIs" dxfId="5238" priority="5205" operator="equal">
      <formula>"jan."</formula>
    </cfRule>
  </conditionalFormatting>
  <conditionalFormatting sqref="AA15:AA16">
    <cfRule type="cellIs" dxfId="5237" priority="5204" operator="equal">
      <formula>"jan."</formula>
    </cfRule>
  </conditionalFormatting>
  <conditionalFormatting sqref="AA15:AA16">
    <cfRule type="cellIs" dxfId="5236" priority="5203" operator="equal">
      <formula>"jan."</formula>
    </cfRule>
  </conditionalFormatting>
  <conditionalFormatting sqref="AA15:AA16">
    <cfRule type="cellIs" dxfId="5235" priority="5202" operator="equal">
      <formula>"jan."</formula>
    </cfRule>
  </conditionalFormatting>
  <conditionalFormatting sqref="AA15:AA16">
    <cfRule type="cellIs" dxfId="5234" priority="5201" operator="equal">
      <formula>"jan."</formula>
    </cfRule>
  </conditionalFormatting>
  <conditionalFormatting sqref="AB15:AB16">
    <cfRule type="cellIs" dxfId="5233" priority="5200" operator="equal">
      <formula>"jan."</formula>
    </cfRule>
  </conditionalFormatting>
  <conditionalFormatting sqref="AA15:AA16">
    <cfRule type="cellIs" dxfId="5232" priority="5199" operator="equal">
      <formula>"jan."</formula>
    </cfRule>
  </conditionalFormatting>
  <conditionalFormatting sqref="AA15:AA16">
    <cfRule type="cellIs" dxfId="5231" priority="5198" operator="equal">
      <formula>"jan."</formula>
    </cfRule>
  </conditionalFormatting>
  <conditionalFormatting sqref="AA15:AA16">
    <cfRule type="cellIs" dxfId="5230" priority="5197" operator="equal">
      <formula>"jan."</formula>
    </cfRule>
  </conditionalFormatting>
  <conditionalFormatting sqref="AA15:AA16">
    <cfRule type="cellIs" dxfId="5229" priority="5196" operator="equal">
      <formula>"jan."</formula>
    </cfRule>
  </conditionalFormatting>
  <conditionalFormatting sqref="AA15:AA16">
    <cfRule type="cellIs" dxfId="5228" priority="5195" operator="equal">
      <formula>"jan."</formula>
    </cfRule>
  </conditionalFormatting>
  <conditionalFormatting sqref="AA15:AA16">
    <cfRule type="cellIs" dxfId="5227" priority="5194" operator="equal">
      <formula>"jan."</formula>
    </cfRule>
  </conditionalFormatting>
  <conditionalFormatting sqref="AA15:AA16">
    <cfRule type="cellIs" dxfId="5226" priority="5193" operator="equal">
      <formula>"jan."</formula>
    </cfRule>
  </conditionalFormatting>
  <conditionalFormatting sqref="AC15:AC16">
    <cfRule type="cellIs" dxfId="5225" priority="5191" operator="equal">
      <formula>"jan."</formula>
    </cfRule>
  </conditionalFormatting>
  <conditionalFormatting sqref="AA15:AA16">
    <cfRule type="cellIs" dxfId="5224" priority="5190" operator="equal">
      <formula>"jan."</formula>
    </cfRule>
  </conditionalFormatting>
  <conditionalFormatting sqref="AA15:AA16">
    <cfRule type="cellIs" dxfId="5223" priority="5189" operator="equal">
      <formula>"jan."</formula>
    </cfRule>
  </conditionalFormatting>
  <conditionalFormatting sqref="AA15:AA16">
    <cfRule type="cellIs" dxfId="5222" priority="5188" operator="equal">
      <formula>"jan."</formula>
    </cfRule>
  </conditionalFormatting>
  <conditionalFormatting sqref="AA15:AA16">
    <cfRule type="cellIs" dxfId="5221" priority="5187" operator="equal">
      <formula>"jan."</formula>
    </cfRule>
  </conditionalFormatting>
  <conditionalFormatting sqref="AA15:AA16">
    <cfRule type="cellIs" dxfId="5220" priority="5186" operator="equal">
      <formula>"jan."</formula>
    </cfRule>
  </conditionalFormatting>
  <conditionalFormatting sqref="AA15:AA16">
    <cfRule type="cellIs" dxfId="5219" priority="5185" operator="equal">
      <formula>"jan."</formula>
    </cfRule>
  </conditionalFormatting>
  <conditionalFormatting sqref="AA15:AA16">
    <cfRule type="cellIs" dxfId="5218" priority="5184" operator="equal">
      <formula>"jan."</formula>
    </cfRule>
  </conditionalFormatting>
  <conditionalFormatting sqref="AA15:AA16">
    <cfRule type="cellIs" dxfId="5217" priority="5183" operator="equal">
      <formula>"jan."</formula>
    </cfRule>
  </conditionalFormatting>
  <conditionalFormatting sqref="AB15:AB16">
    <cfRule type="cellIs" dxfId="5216" priority="5182" operator="equal">
      <formula>"jan."</formula>
    </cfRule>
  </conditionalFormatting>
  <conditionalFormatting sqref="AA15:AA16">
    <cfRule type="cellIs" dxfId="5215" priority="5181" operator="equal">
      <formula>"jan."</formula>
    </cfRule>
  </conditionalFormatting>
  <conditionalFormatting sqref="AA15:AA16">
    <cfRule type="cellIs" dxfId="5214" priority="5180" operator="equal">
      <formula>"jan."</formula>
    </cfRule>
  </conditionalFormatting>
  <conditionalFormatting sqref="AA15:AA16">
    <cfRule type="cellIs" dxfId="5213" priority="5179" operator="equal">
      <formula>"jan."</formula>
    </cfRule>
  </conditionalFormatting>
  <conditionalFormatting sqref="AA15:AA16">
    <cfRule type="cellIs" dxfId="5212" priority="5178" operator="equal">
      <formula>"jan."</formula>
    </cfRule>
  </conditionalFormatting>
  <conditionalFormatting sqref="AA15:AA16">
    <cfRule type="cellIs" dxfId="5211" priority="5177" operator="equal">
      <formula>"jan."</formula>
    </cfRule>
  </conditionalFormatting>
  <conditionalFormatting sqref="AA15:AA16">
    <cfRule type="cellIs" dxfId="5210" priority="5176" operator="equal">
      <formula>"jan."</formula>
    </cfRule>
  </conditionalFormatting>
  <conditionalFormatting sqref="AA15:AA16">
    <cfRule type="cellIs" dxfId="5209" priority="5175" operator="equal">
      <formula>"jan."</formula>
    </cfRule>
  </conditionalFormatting>
  <conditionalFormatting sqref="AA15:AA16">
    <cfRule type="cellIs" dxfId="5208" priority="5174" operator="equal">
      <formula>"jan."</formula>
    </cfRule>
  </conditionalFormatting>
  <conditionalFormatting sqref="AB15:AB16">
    <cfRule type="cellIs" dxfId="5207" priority="5173" operator="equal">
      <formula>"jan."</formula>
    </cfRule>
  </conditionalFormatting>
  <conditionalFormatting sqref="AA15:AA16">
    <cfRule type="cellIs" dxfId="5206" priority="5172" operator="equal">
      <formula>"jan."</formula>
    </cfRule>
  </conditionalFormatting>
  <conditionalFormatting sqref="AD15:AD16">
    <cfRule type="cellIs" dxfId="5205" priority="5171" operator="equal">
      <formula>"jan."</formula>
    </cfRule>
  </conditionalFormatting>
  <conditionalFormatting sqref="AE15:AE16">
    <cfRule type="cellIs" dxfId="5204" priority="5170" operator="equal">
      <formula>"jan."</formula>
    </cfRule>
  </conditionalFormatting>
  <conditionalFormatting sqref="AE15:AE16">
    <cfRule type="cellIs" dxfId="5203" priority="5169" operator="equal">
      <formula>"jan."</formula>
    </cfRule>
  </conditionalFormatting>
  <conditionalFormatting sqref="AF15:AH16">
    <cfRule type="cellIs" dxfId="5202" priority="5168" operator="equal">
      <formula>"jan."</formula>
    </cfRule>
  </conditionalFormatting>
  <conditionalFormatting sqref="AF15:AH16">
    <cfRule type="cellIs" dxfId="5201" priority="5167" operator="equal">
      <formula>"jan."</formula>
    </cfRule>
  </conditionalFormatting>
  <conditionalFormatting sqref="AA15:AA16">
    <cfRule type="cellIs" dxfId="5200" priority="5943" operator="equal">
      <formula>"jan."</formula>
    </cfRule>
  </conditionalFormatting>
  <conditionalFormatting sqref="AA15:AA16">
    <cfRule type="cellIs" dxfId="5199" priority="5786" operator="equal">
      <formula>"jan."</formula>
    </cfRule>
  </conditionalFormatting>
  <conditionalFormatting sqref="AB15:AB16">
    <cfRule type="cellIs" dxfId="5198" priority="5692" operator="equal">
      <formula>"jan."</formula>
    </cfRule>
  </conditionalFormatting>
  <conditionalFormatting sqref="AA15:AA16">
    <cfRule type="cellIs" dxfId="5197" priority="5633" operator="equal">
      <formula>"jan."</formula>
    </cfRule>
  </conditionalFormatting>
  <conditionalFormatting sqref="AB15:AB16">
    <cfRule type="cellIs" dxfId="5196" priority="5613" operator="equal">
      <formula>"jan."</formula>
    </cfRule>
  </conditionalFormatting>
  <conditionalFormatting sqref="AB15:AB16">
    <cfRule type="cellIs" dxfId="5195" priority="5606" operator="equal">
      <formula>"jan."</formula>
    </cfRule>
  </conditionalFormatting>
  <conditionalFormatting sqref="AA15:AA16">
    <cfRule type="cellIs" dxfId="5194" priority="5603" operator="equal">
      <formula>"jan."</formula>
    </cfRule>
  </conditionalFormatting>
  <conditionalFormatting sqref="AA15:AA16">
    <cfRule type="cellIs" dxfId="5193" priority="5477" operator="equal">
      <formula>"jan."</formula>
    </cfRule>
  </conditionalFormatting>
  <conditionalFormatting sqref="AA15:AA16">
    <cfRule type="cellIs" dxfId="5192" priority="5473" operator="equal">
      <formula>"jan."</formula>
    </cfRule>
  </conditionalFormatting>
  <conditionalFormatting sqref="AA15:AA16">
    <cfRule type="cellIs" dxfId="5191" priority="5445" operator="equal">
      <formula>"jan."</formula>
    </cfRule>
  </conditionalFormatting>
  <conditionalFormatting sqref="AA15:AA16">
    <cfRule type="cellIs" dxfId="5190" priority="5436" operator="equal">
      <formula>"jan."</formula>
    </cfRule>
  </conditionalFormatting>
  <conditionalFormatting sqref="AA15:AA16">
    <cfRule type="cellIs" dxfId="5189" priority="5433" operator="equal">
      <formula>"jan."</formula>
    </cfRule>
  </conditionalFormatting>
  <conditionalFormatting sqref="AA15:AA16">
    <cfRule type="cellIs" dxfId="5188" priority="5432" operator="equal">
      <formula>"jan."</formula>
    </cfRule>
  </conditionalFormatting>
  <conditionalFormatting sqref="AA15:AA16">
    <cfRule type="cellIs" dxfId="5187" priority="5422" operator="equal">
      <formula>"jan."</formula>
    </cfRule>
  </conditionalFormatting>
  <conditionalFormatting sqref="AA15:AA16">
    <cfRule type="cellIs" dxfId="5186" priority="5416" operator="equal">
      <formula>"jan."</formula>
    </cfRule>
  </conditionalFormatting>
  <conditionalFormatting sqref="AA15:AA16">
    <cfRule type="cellIs" dxfId="5185" priority="5406" operator="equal">
      <formula>"jan."</formula>
    </cfRule>
  </conditionalFormatting>
  <conditionalFormatting sqref="AA15:AA16">
    <cfRule type="cellIs" dxfId="5184" priority="5302" operator="equal">
      <formula>"jan."</formula>
    </cfRule>
  </conditionalFormatting>
  <conditionalFormatting sqref="AA15:AA16">
    <cfRule type="cellIs" dxfId="5183" priority="5261" operator="equal">
      <formula>"jan."</formula>
    </cfRule>
  </conditionalFormatting>
  <conditionalFormatting sqref="AA15:AA16">
    <cfRule type="cellIs" dxfId="5182" priority="5241" operator="equal">
      <formula>"jan."</formula>
    </cfRule>
  </conditionalFormatting>
  <conditionalFormatting sqref="AB15:AB16">
    <cfRule type="cellIs" dxfId="5181" priority="5192" operator="equal">
      <formula>"jan."</formula>
    </cfRule>
  </conditionalFormatting>
  <conditionalFormatting sqref="Y15:Z16">
    <cfRule type="cellIs" dxfId="5180" priority="5166" operator="equal">
      <formula>"jan."</formula>
    </cfRule>
  </conditionalFormatting>
  <conditionalFormatting sqref="Y15:Z16">
    <cfRule type="cellIs" dxfId="5179" priority="5165" operator="equal">
      <formula>"jan."</formula>
    </cfRule>
  </conditionalFormatting>
  <conditionalFormatting sqref="Y15:Z16">
    <cfRule type="cellIs" dxfId="5178" priority="5164" operator="equal">
      <formula>"jan."</formula>
    </cfRule>
  </conditionalFormatting>
  <conditionalFormatting sqref="Y15:Z16">
    <cfRule type="cellIs" dxfId="5177" priority="5163" operator="equal">
      <formula>"jan."</formula>
    </cfRule>
  </conditionalFormatting>
  <conditionalFormatting sqref="Y15:Z16">
    <cfRule type="cellIs" dxfId="5176" priority="5162" operator="equal">
      <formula>"jan."</formula>
    </cfRule>
  </conditionalFormatting>
  <conditionalFormatting sqref="Y15:Z16">
    <cfRule type="cellIs" dxfId="5175" priority="5161" operator="equal">
      <formula>"jan."</formula>
    </cfRule>
  </conditionalFormatting>
  <conditionalFormatting sqref="Y15:Z16">
    <cfRule type="cellIs" dxfId="5174" priority="5160" operator="equal">
      <formula>"jan."</formula>
    </cfRule>
  </conditionalFormatting>
  <conditionalFormatting sqref="Y15:Z16">
    <cfRule type="cellIs" dxfId="5173" priority="5159" operator="equal">
      <formula>"jan."</formula>
    </cfRule>
  </conditionalFormatting>
  <conditionalFormatting sqref="Y15:Z16">
    <cfRule type="cellIs" dxfId="5172" priority="5158" operator="equal">
      <formula>"jan."</formula>
    </cfRule>
  </conditionalFormatting>
  <conditionalFormatting sqref="Y15:Z16">
    <cfRule type="cellIs" dxfId="5171" priority="5157" operator="equal">
      <formula>"jan."</formula>
    </cfRule>
  </conditionalFormatting>
  <conditionalFormatting sqref="Y15:Z16">
    <cfRule type="cellIs" dxfId="5170" priority="5156" operator="equal">
      <formula>"jan."</formula>
    </cfRule>
  </conditionalFormatting>
  <conditionalFormatting sqref="Y15:Z16">
    <cfRule type="cellIs" dxfId="5169" priority="5155" operator="equal">
      <formula>"jan."</formula>
    </cfRule>
  </conditionalFormatting>
  <conditionalFormatting sqref="Y15:Z16">
    <cfRule type="cellIs" dxfId="5168" priority="5154" operator="equal">
      <formula>"jan."</formula>
    </cfRule>
  </conditionalFormatting>
  <conditionalFormatting sqref="Y15:Z16">
    <cfRule type="cellIs" dxfId="5167" priority="5153" operator="equal">
      <formula>"jan."</formula>
    </cfRule>
  </conditionalFormatting>
  <conditionalFormatting sqref="Y15:Z16">
    <cfRule type="cellIs" dxfId="5166" priority="5152" operator="equal">
      <formula>"jan."</formula>
    </cfRule>
  </conditionalFormatting>
  <conditionalFormatting sqref="Y15:Z16">
    <cfRule type="cellIs" dxfId="5165" priority="5151" operator="equal">
      <formula>"jan."</formula>
    </cfRule>
  </conditionalFormatting>
  <conditionalFormatting sqref="Y15:Z16">
    <cfRule type="cellIs" dxfId="5164" priority="5150" operator="equal">
      <formula>"jan."</formula>
    </cfRule>
  </conditionalFormatting>
  <conditionalFormatting sqref="Y15:Z16">
    <cfRule type="cellIs" dxfId="5163" priority="5149" operator="equal">
      <formula>"jan."</formula>
    </cfRule>
  </conditionalFormatting>
  <conditionalFormatting sqref="Y15:Z16">
    <cfRule type="cellIs" dxfId="5162" priority="5148" operator="equal">
      <formula>"jan."</formula>
    </cfRule>
  </conditionalFormatting>
  <conditionalFormatting sqref="Y15:Z16">
    <cfRule type="cellIs" dxfId="5161" priority="5147" operator="equal">
      <formula>"jan."</formula>
    </cfRule>
  </conditionalFormatting>
  <conditionalFormatting sqref="Y15:Z16">
    <cfRule type="cellIs" dxfId="5160" priority="5146" operator="equal">
      <formula>"jan."</formula>
    </cfRule>
  </conditionalFormatting>
  <conditionalFormatting sqref="Y15:Z16">
    <cfRule type="cellIs" dxfId="5159" priority="5145" operator="equal">
      <formula>"jan."</formula>
    </cfRule>
  </conditionalFormatting>
  <conditionalFormatting sqref="Y15:Z16">
    <cfRule type="cellIs" dxfId="5158" priority="5144" operator="equal">
      <formula>"jan."</formula>
    </cfRule>
  </conditionalFormatting>
  <conditionalFormatting sqref="Y15:Z16">
    <cfRule type="cellIs" dxfId="5157" priority="5143" operator="equal">
      <formula>"jan."</formula>
    </cfRule>
  </conditionalFormatting>
  <conditionalFormatting sqref="Y15:Z16">
    <cfRule type="cellIs" dxfId="5156" priority="5142" operator="equal">
      <formula>"jan."</formula>
    </cfRule>
  </conditionalFormatting>
  <conditionalFormatting sqref="Y15:Z16">
    <cfRule type="cellIs" dxfId="5155" priority="5141" operator="equal">
      <formula>"jan."</formula>
    </cfRule>
  </conditionalFormatting>
  <conditionalFormatting sqref="Y15:Z16">
    <cfRule type="cellIs" dxfId="5154" priority="5140" operator="equal">
      <formula>"jan."</formula>
    </cfRule>
  </conditionalFormatting>
  <conditionalFormatting sqref="Y15:Z16">
    <cfRule type="cellIs" dxfId="5153" priority="5139" operator="equal">
      <formula>"jan."</formula>
    </cfRule>
  </conditionalFormatting>
  <conditionalFormatting sqref="Y15:Z16">
    <cfRule type="cellIs" dxfId="5152" priority="5138" operator="equal">
      <formula>"jan."</formula>
    </cfRule>
  </conditionalFormatting>
  <conditionalFormatting sqref="Y15:Z16">
    <cfRule type="cellIs" dxfId="5151" priority="5137" operator="equal">
      <formula>"jan."</formula>
    </cfRule>
  </conditionalFormatting>
  <conditionalFormatting sqref="Y15:Z16">
    <cfRule type="cellIs" dxfId="5150" priority="5136" operator="equal">
      <formula>"jan."</formula>
    </cfRule>
  </conditionalFormatting>
  <conditionalFormatting sqref="Y15:Z16">
    <cfRule type="cellIs" dxfId="5149" priority="5135" operator="equal">
      <formula>"jan."</formula>
    </cfRule>
  </conditionalFormatting>
  <conditionalFormatting sqref="Y15:Z16">
    <cfRule type="cellIs" dxfId="5148" priority="5134" operator="equal">
      <formula>"jan."</formula>
    </cfRule>
  </conditionalFormatting>
  <conditionalFormatting sqref="Y15:Z16">
    <cfRule type="cellIs" dxfId="5147" priority="5133" operator="equal">
      <formula>"jan."</formula>
    </cfRule>
  </conditionalFormatting>
  <conditionalFormatting sqref="Y15:Z16">
    <cfRule type="cellIs" dxfId="5146" priority="5132" operator="equal">
      <formula>"jan."</formula>
    </cfRule>
  </conditionalFormatting>
  <conditionalFormatting sqref="Y15:Z16">
    <cfRule type="cellIs" dxfId="5145" priority="5131" operator="equal">
      <formula>"jan."</formula>
    </cfRule>
  </conditionalFormatting>
  <conditionalFormatting sqref="Y15:Z16">
    <cfRule type="cellIs" dxfId="5144" priority="5130" operator="equal">
      <formula>"jan."</formula>
    </cfRule>
  </conditionalFormatting>
  <conditionalFormatting sqref="Y15:Z16">
    <cfRule type="cellIs" dxfId="5143" priority="5129" operator="equal">
      <formula>"jan."</formula>
    </cfRule>
  </conditionalFormatting>
  <conditionalFormatting sqref="Y15:Z16">
    <cfRule type="cellIs" dxfId="5142" priority="5128" operator="equal">
      <formula>"jan."</formula>
    </cfRule>
  </conditionalFormatting>
  <conditionalFormatting sqref="Y15:Z16">
    <cfRule type="cellIs" dxfId="5141" priority="5127" operator="equal">
      <formula>"jan."</formula>
    </cfRule>
  </conditionalFormatting>
  <conditionalFormatting sqref="Y15:Z16">
    <cfRule type="cellIs" dxfId="5140" priority="5126" operator="equal">
      <formula>"jan."</formula>
    </cfRule>
  </conditionalFormatting>
  <conditionalFormatting sqref="Y15:Z16">
    <cfRule type="cellIs" dxfId="5139" priority="5125" operator="equal">
      <formula>"jan."</formula>
    </cfRule>
  </conditionalFormatting>
  <conditionalFormatting sqref="Y15:Z16">
    <cfRule type="cellIs" dxfId="5138" priority="5124" operator="equal">
      <formula>"jan."</formula>
    </cfRule>
  </conditionalFormatting>
  <conditionalFormatting sqref="Y15:Z16">
    <cfRule type="cellIs" dxfId="5137" priority="5123" operator="equal">
      <formula>"jan."</formula>
    </cfRule>
  </conditionalFormatting>
  <conditionalFormatting sqref="Y15:Z16">
    <cfRule type="cellIs" dxfId="5136" priority="5122" operator="equal">
      <formula>"jan."</formula>
    </cfRule>
  </conditionalFormatting>
  <conditionalFormatting sqref="Y15:Z16">
    <cfRule type="cellIs" dxfId="5135" priority="5121" operator="equal">
      <formula>"jan."</formula>
    </cfRule>
  </conditionalFormatting>
  <conditionalFormatting sqref="Y15:Z16">
    <cfRule type="cellIs" dxfId="5134" priority="5120" operator="equal">
      <formula>"jan."</formula>
    </cfRule>
  </conditionalFormatting>
  <conditionalFormatting sqref="Y15:Z16">
    <cfRule type="cellIs" dxfId="5133" priority="5119" operator="equal">
      <formula>"jan."</formula>
    </cfRule>
  </conditionalFormatting>
  <conditionalFormatting sqref="Y15:Z16">
    <cfRule type="cellIs" dxfId="5132" priority="5118" operator="equal">
      <formula>"jan."</formula>
    </cfRule>
  </conditionalFormatting>
  <conditionalFormatting sqref="Y15:Z16">
    <cfRule type="cellIs" dxfId="5131" priority="5117" operator="equal">
      <formula>"jan."</formula>
    </cfRule>
  </conditionalFormatting>
  <conditionalFormatting sqref="Y15:Z16">
    <cfRule type="cellIs" dxfId="5130" priority="5116" operator="equal">
      <formula>"jan."</formula>
    </cfRule>
  </conditionalFormatting>
  <conditionalFormatting sqref="Y15:Z16">
    <cfRule type="cellIs" dxfId="5129" priority="5114" operator="equal">
      <formula>"jan."</formula>
    </cfRule>
  </conditionalFormatting>
  <conditionalFormatting sqref="Y15:Z16">
    <cfRule type="cellIs" dxfId="5128" priority="5113" operator="equal">
      <formula>"jan."</formula>
    </cfRule>
  </conditionalFormatting>
  <conditionalFormatting sqref="Y15:Z16">
    <cfRule type="cellIs" dxfId="5127" priority="5112" operator="equal">
      <formula>"jan."</formula>
    </cfRule>
  </conditionalFormatting>
  <conditionalFormatting sqref="Y15:Z16">
    <cfRule type="cellIs" dxfId="5126" priority="5111" operator="equal">
      <formula>"jan."</formula>
    </cfRule>
  </conditionalFormatting>
  <conditionalFormatting sqref="Y15:Z16">
    <cfRule type="cellIs" dxfId="5125" priority="5110" operator="equal">
      <formula>"jan."</formula>
    </cfRule>
  </conditionalFormatting>
  <conditionalFormatting sqref="Y15:Z16">
    <cfRule type="cellIs" dxfId="5124" priority="5109" operator="equal">
      <formula>"jan."</formula>
    </cfRule>
  </conditionalFormatting>
  <conditionalFormatting sqref="Y15:Z16">
    <cfRule type="cellIs" dxfId="5123" priority="5108" operator="equal">
      <formula>"jan."</formula>
    </cfRule>
  </conditionalFormatting>
  <conditionalFormatting sqref="Y15:Z16">
    <cfRule type="cellIs" dxfId="5122" priority="5107" operator="equal">
      <formula>"jan."</formula>
    </cfRule>
  </conditionalFormatting>
  <conditionalFormatting sqref="Y15:Z16">
    <cfRule type="cellIs" dxfId="5121" priority="5106" operator="equal">
      <formula>"jan."</formula>
    </cfRule>
  </conditionalFormatting>
  <conditionalFormatting sqref="Y15:Z16">
    <cfRule type="cellIs" dxfId="5120" priority="5105" operator="equal">
      <formula>"jan."</formula>
    </cfRule>
  </conditionalFormatting>
  <conditionalFormatting sqref="Y15:Z16">
    <cfRule type="cellIs" dxfId="5119" priority="5104" operator="equal">
      <formula>"jan."</formula>
    </cfRule>
  </conditionalFormatting>
  <conditionalFormatting sqref="Y15:Z16">
    <cfRule type="cellIs" dxfId="5118" priority="5103" operator="equal">
      <formula>"jan."</formula>
    </cfRule>
  </conditionalFormatting>
  <conditionalFormatting sqref="Y15:Z16">
    <cfRule type="cellIs" dxfId="5117" priority="5102" operator="equal">
      <formula>"jan."</formula>
    </cfRule>
  </conditionalFormatting>
  <conditionalFormatting sqref="Y15:Z16">
    <cfRule type="cellIs" dxfId="5116" priority="5101" operator="equal">
      <formula>"jan."</formula>
    </cfRule>
  </conditionalFormatting>
  <conditionalFormatting sqref="Y15:Z16">
    <cfRule type="cellIs" dxfId="5115" priority="5100" operator="equal">
      <formula>"jan."</formula>
    </cfRule>
  </conditionalFormatting>
  <conditionalFormatting sqref="Y15:Z16">
    <cfRule type="cellIs" dxfId="5114" priority="5099" operator="equal">
      <formula>"jan."</formula>
    </cfRule>
  </conditionalFormatting>
  <conditionalFormatting sqref="Y15:Z16">
    <cfRule type="cellIs" dxfId="5113" priority="5098" operator="equal">
      <formula>"jan."</formula>
    </cfRule>
  </conditionalFormatting>
  <conditionalFormatting sqref="Y15:Z16">
    <cfRule type="cellIs" dxfId="5112" priority="5097" operator="equal">
      <formula>"jan."</formula>
    </cfRule>
  </conditionalFormatting>
  <conditionalFormatting sqref="Y15:Z16">
    <cfRule type="cellIs" dxfId="5111" priority="5096" operator="equal">
      <formula>"jan."</formula>
    </cfRule>
  </conditionalFormatting>
  <conditionalFormatting sqref="Y15:Z16">
    <cfRule type="cellIs" dxfId="5110" priority="5095" operator="equal">
      <formula>"jan."</formula>
    </cfRule>
  </conditionalFormatting>
  <conditionalFormatting sqref="Y15:Z16">
    <cfRule type="cellIs" dxfId="5109" priority="5094" operator="equal">
      <formula>"jan."</formula>
    </cfRule>
  </conditionalFormatting>
  <conditionalFormatting sqref="Y15:Z16">
    <cfRule type="cellIs" dxfId="5108" priority="5093" operator="equal">
      <formula>"jan."</formula>
    </cfRule>
  </conditionalFormatting>
  <conditionalFormatting sqref="Y15:Z16">
    <cfRule type="cellIs" dxfId="5107" priority="5092" operator="equal">
      <formula>"jan."</formula>
    </cfRule>
  </conditionalFormatting>
  <conditionalFormatting sqref="Y15:Z16">
    <cfRule type="cellIs" dxfId="5106" priority="5091" operator="equal">
      <formula>"jan."</formula>
    </cfRule>
  </conditionalFormatting>
  <conditionalFormatting sqref="Y15:Z16">
    <cfRule type="cellIs" dxfId="5105" priority="5090" operator="equal">
      <formula>"jan."</formula>
    </cfRule>
  </conditionalFormatting>
  <conditionalFormatting sqref="Y15:Z16">
    <cfRule type="cellIs" dxfId="5104" priority="5089" operator="equal">
      <formula>"jan."</formula>
    </cfRule>
  </conditionalFormatting>
  <conditionalFormatting sqref="Y15:Z16">
    <cfRule type="cellIs" dxfId="5103" priority="5088" operator="equal">
      <formula>"jan."</formula>
    </cfRule>
  </conditionalFormatting>
  <conditionalFormatting sqref="Y15:Z16">
    <cfRule type="cellIs" dxfId="5102" priority="5087" operator="equal">
      <formula>"jan."</formula>
    </cfRule>
  </conditionalFormatting>
  <conditionalFormatting sqref="Y15:Z16">
    <cfRule type="cellIs" dxfId="5101" priority="5086" operator="equal">
      <formula>"jan."</formula>
    </cfRule>
  </conditionalFormatting>
  <conditionalFormatting sqref="Y15:Z16">
    <cfRule type="cellIs" dxfId="5100" priority="5085" operator="equal">
      <formula>"jan."</formula>
    </cfRule>
  </conditionalFormatting>
  <conditionalFormatting sqref="Y15:Z16">
    <cfRule type="cellIs" dxfId="5099" priority="5084" operator="equal">
      <formula>"jan."</formula>
    </cfRule>
  </conditionalFormatting>
  <conditionalFormatting sqref="Y15:Z16">
    <cfRule type="cellIs" dxfId="5098" priority="5083" operator="equal">
      <formula>"jan."</formula>
    </cfRule>
  </conditionalFormatting>
  <conditionalFormatting sqref="Y15:Z16">
    <cfRule type="cellIs" dxfId="5097" priority="5082" operator="equal">
      <formula>"jan."</formula>
    </cfRule>
  </conditionalFormatting>
  <conditionalFormatting sqref="Y15:Z16">
    <cfRule type="cellIs" dxfId="5096" priority="5081" operator="equal">
      <formula>"jan."</formula>
    </cfRule>
  </conditionalFormatting>
  <conditionalFormatting sqref="Y15:Z16">
    <cfRule type="cellIs" dxfId="5095" priority="5080" operator="equal">
      <formula>"jan."</formula>
    </cfRule>
  </conditionalFormatting>
  <conditionalFormatting sqref="Y15:Z16">
    <cfRule type="cellIs" dxfId="5094" priority="5079" operator="equal">
      <formula>"jan."</formula>
    </cfRule>
  </conditionalFormatting>
  <conditionalFormatting sqref="Y15:Z16">
    <cfRule type="cellIs" dxfId="5093" priority="5078" operator="equal">
      <formula>"jan."</formula>
    </cfRule>
  </conditionalFormatting>
  <conditionalFormatting sqref="Y15:Z16">
    <cfRule type="cellIs" dxfId="5092" priority="5077" operator="equal">
      <formula>"jan."</formula>
    </cfRule>
  </conditionalFormatting>
  <conditionalFormatting sqref="Y15:Z16">
    <cfRule type="cellIs" dxfId="5091" priority="5076" operator="equal">
      <formula>"jan."</formula>
    </cfRule>
  </conditionalFormatting>
  <conditionalFormatting sqref="Y15:Z16">
    <cfRule type="cellIs" dxfId="5090" priority="5075" operator="equal">
      <formula>"jan."</formula>
    </cfRule>
  </conditionalFormatting>
  <conditionalFormatting sqref="Y15:Z16">
    <cfRule type="cellIs" dxfId="5089" priority="5074" operator="equal">
      <formula>"jan."</formula>
    </cfRule>
  </conditionalFormatting>
  <conditionalFormatting sqref="Y15:Z16">
    <cfRule type="cellIs" dxfId="5088" priority="5073" operator="equal">
      <formula>"jan."</formula>
    </cfRule>
  </conditionalFormatting>
  <conditionalFormatting sqref="Y15:Z16">
    <cfRule type="cellIs" dxfId="5087" priority="5072" operator="equal">
      <formula>"jan."</formula>
    </cfRule>
  </conditionalFormatting>
  <conditionalFormatting sqref="Y15:Z16">
    <cfRule type="cellIs" dxfId="5086" priority="5071" operator="equal">
      <formula>"jan."</formula>
    </cfRule>
  </conditionalFormatting>
  <conditionalFormatting sqref="Y15:Z16">
    <cfRule type="cellIs" dxfId="5085" priority="5070" operator="equal">
      <formula>"jan."</formula>
    </cfRule>
  </conditionalFormatting>
  <conditionalFormatting sqref="Y15:Z16">
    <cfRule type="cellIs" dxfId="5084" priority="5069" operator="equal">
      <formula>"jan."</formula>
    </cfRule>
  </conditionalFormatting>
  <conditionalFormatting sqref="Y15:Z16">
    <cfRule type="cellIs" dxfId="5083" priority="5068" operator="equal">
      <formula>"jan."</formula>
    </cfRule>
  </conditionalFormatting>
  <conditionalFormatting sqref="Y15:Z16">
    <cfRule type="cellIs" dxfId="5082" priority="5067" operator="equal">
      <formula>"jan."</formula>
    </cfRule>
  </conditionalFormatting>
  <conditionalFormatting sqref="Y15:Z16">
    <cfRule type="cellIs" dxfId="5081" priority="5066" operator="equal">
      <formula>"jan."</formula>
    </cfRule>
  </conditionalFormatting>
  <conditionalFormatting sqref="Y15:Z16">
    <cfRule type="cellIs" dxfId="5080" priority="5065" operator="equal">
      <formula>"jan."</formula>
    </cfRule>
  </conditionalFormatting>
  <conditionalFormatting sqref="Y15:Z16">
    <cfRule type="cellIs" dxfId="5079" priority="5064" operator="equal">
      <formula>"jan."</formula>
    </cfRule>
  </conditionalFormatting>
  <conditionalFormatting sqref="Y15:Z16">
    <cfRule type="cellIs" dxfId="5078" priority="5063" operator="equal">
      <formula>"jan."</formula>
    </cfRule>
  </conditionalFormatting>
  <conditionalFormatting sqref="Y15:Z16">
    <cfRule type="cellIs" dxfId="5077" priority="5062" operator="equal">
      <formula>"jan."</formula>
    </cfRule>
  </conditionalFormatting>
  <conditionalFormatting sqref="Y15:Z16">
    <cfRule type="cellIs" dxfId="5076" priority="5061" operator="equal">
      <formula>"jan."</formula>
    </cfRule>
  </conditionalFormatting>
  <conditionalFormatting sqref="Y15:Z16">
    <cfRule type="cellIs" dxfId="5075" priority="5060" operator="equal">
      <formula>"jan."</formula>
    </cfRule>
  </conditionalFormatting>
  <conditionalFormatting sqref="Y15:Z16">
    <cfRule type="cellIs" dxfId="5074" priority="5059" operator="equal">
      <formula>"jan."</formula>
    </cfRule>
  </conditionalFormatting>
  <conditionalFormatting sqref="Y15:Z16">
    <cfRule type="cellIs" dxfId="5073" priority="5058" operator="equal">
      <formula>"jan."</formula>
    </cfRule>
  </conditionalFormatting>
  <conditionalFormatting sqref="Y15:Z16">
    <cfRule type="cellIs" dxfId="5072" priority="5057" operator="equal">
      <formula>"jan."</formula>
    </cfRule>
  </conditionalFormatting>
  <conditionalFormatting sqref="Y15:Z16">
    <cfRule type="cellIs" dxfId="5071" priority="5056" operator="equal">
      <formula>"jan."</formula>
    </cfRule>
  </conditionalFormatting>
  <conditionalFormatting sqref="Y15:Z16">
    <cfRule type="cellIs" dxfId="5070" priority="5055" operator="equal">
      <formula>"jan."</formula>
    </cfRule>
  </conditionalFormatting>
  <conditionalFormatting sqref="Y15:Z16">
    <cfRule type="cellIs" dxfId="5069" priority="5054" operator="equal">
      <formula>"jan."</formula>
    </cfRule>
  </conditionalFormatting>
  <conditionalFormatting sqref="Y15:Z16">
    <cfRule type="cellIs" dxfId="5068" priority="5053" operator="equal">
      <formula>"jan."</formula>
    </cfRule>
  </conditionalFormatting>
  <conditionalFormatting sqref="Y15:Z16">
    <cfRule type="cellIs" dxfId="5067" priority="5052" operator="equal">
      <formula>"jan."</formula>
    </cfRule>
  </conditionalFormatting>
  <conditionalFormatting sqref="Y15:Z16">
    <cfRule type="cellIs" dxfId="5066" priority="5051" operator="equal">
      <formula>"jan."</formula>
    </cfRule>
  </conditionalFormatting>
  <conditionalFormatting sqref="Y15:Z16">
    <cfRule type="cellIs" dxfId="5065" priority="5050" operator="equal">
      <formula>"jan."</formula>
    </cfRule>
  </conditionalFormatting>
  <conditionalFormatting sqref="Y15:Z16">
    <cfRule type="cellIs" dxfId="5064" priority="5049" operator="equal">
      <formula>"jan."</formula>
    </cfRule>
  </conditionalFormatting>
  <conditionalFormatting sqref="Y15:Z16">
    <cfRule type="cellIs" dxfId="5063" priority="5048" operator="equal">
      <formula>"jan."</formula>
    </cfRule>
  </conditionalFormatting>
  <conditionalFormatting sqref="Y15:Z16">
    <cfRule type="cellIs" dxfId="5062" priority="5047" operator="equal">
      <formula>"jan."</formula>
    </cfRule>
  </conditionalFormatting>
  <conditionalFormatting sqref="Y15:Z16">
    <cfRule type="cellIs" dxfId="5061" priority="5046" operator="equal">
      <formula>"jan."</formula>
    </cfRule>
  </conditionalFormatting>
  <conditionalFormatting sqref="Y15:Z16">
    <cfRule type="cellIs" dxfId="5060" priority="5045" operator="equal">
      <formula>"jan."</formula>
    </cfRule>
  </conditionalFormatting>
  <conditionalFormatting sqref="Y15:Z16">
    <cfRule type="cellIs" dxfId="5059" priority="5044" operator="equal">
      <formula>"jan."</formula>
    </cfRule>
  </conditionalFormatting>
  <conditionalFormatting sqref="Y15:Z16">
    <cfRule type="cellIs" dxfId="5058" priority="5043" operator="equal">
      <formula>"jan."</formula>
    </cfRule>
  </conditionalFormatting>
  <conditionalFormatting sqref="Y15:Z16">
    <cfRule type="cellIs" dxfId="5057" priority="5042" operator="equal">
      <formula>"jan."</formula>
    </cfRule>
  </conditionalFormatting>
  <conditionalFormatting sqref="Y15:Z16">
    <cfRule type="cellIs" dxfId="5056" priority="5041" operator="equal">
      <formula>"jan."</formula>
    </cfRule>
  </conditionalFormatting>
  <conditionalFormatting sqref="Y15:Z16">
    <cfRule type="cellIs" dxfId="5055" priority="5040" operator="equal">
      <formula>"jan."</formula>
    </cfRule>
  </conditionalFormatting>
  <conditionalFormatting sqref="Y15:Z16">
    <cfRule type="cellIs" dxfId="5054" priority="5039" operator="equal">
      <formula>"jan."</formula>
    </cfRule>
  </conditionalFormatting>
  <conditionalFormatting sqref="Y15:Z16">
    <cfRule type="cellIs" dxfId="5053" priority="5037" operator="equal">
      <formula>"jan."</formula>
    </cfRule>
  </conditionalFormatting>
  <conditionalFormatting sqref="Y15:Z16">
    <cfRule type="cellIs" dxfId="5052" priority="5036" operator="equal">
      <formula>"jan."</formula>
    </cfRule>
  </conditionalFormatting>
  <conditionalFormatting sqref="Y15:Z16">
    <cfRule type="cellIs" dxfId="5051" priority="5035" operator="equal">
      <formula>"jan."</formula>
    </cfRule>
  </conditionalFormatting>
  <conditionalFormatting sqref="Y15:Z16">
    <cfRule type="cellIs" dxfId="5050" priority="5034" operator="equal">
      <formula>"jan."</formula>
    </cfRule>
  </conditionalFormatting>
  <conditionalFormatting sqref="Y15:Z16">
    <cfRule type="cellIs" dxfId="5049" priority="5033" operator="equal">
      <formula>"jan."</formula>
    </cfRule>
  </conditionalFormatting>
  <conditionalFormatting sqref="Y15:Z16">
    <cfRule type="cellIs" dxfId="5048" priority="5032" operator="equal">
      <formula>"jan."</formula>
    </cfRule>
  </conditionalFormatting>
  <conditionalFormatting sqref="Y15:Z16">
    <cfRule type="cellIs" dxfId="5047" priority="5031" operator="equal">
      <formula>"jan."</formula>
    </cfRule>
  </conditionalFormatting>
  <conditionalFormatting sqref="Y15:Z16">
    <cfRule type="cellIs" dxfId="5046" priority="5030" operator="equal">
      <formula>"jan."</formula>
    </cfRule>
  </conditionalFormatting>
  <conditionalFormatting sqref="Y15:Z16">
    <cfRule type="cellIs" dxfId="5045" priority="5029" operator="equal">
      <formula>"jan."</formula>
    </cfRule>
  </conditionalFormatting>
  <conditionalFormatting sqref="Y15:Z16">
    <cfRule type="cellIs" dxfId="5044" priority="5027" operator="equal">
      <formula>"jan."</formula>
    </cfRule>
  </conditionalFormatting>
  <conditionalFormatting sqref="Y15:Z16">
    <cfRule type="cellIs" dxfId="5043" priority="5026" operator="equal">
      <formula>"jan."</formula>
    </cfRule>
  </conditionalFormatting>
  <conditionalFormatting sqref="Y15:Z16">
    <cfRule type="cellIs" dxfId="5042" priority="5025" operator="equal">
      <formula>"jan."</formula>
    </cfRule>
  </conditionalFormatting>
  <conditionalFormatting sqref="Y15:Z16">
    <cfRule type="cellIs" dxfId="5041" priority="5024" operator="equal">
      <formula>"jan."</formula>
    </cfRule>
  </conditionalFormatting>
  <conditionalFormatting sqref="Y15:Z16">
    <cfRule type="cellIs" dxfId="5040" priority="5023" operator="equal">
      <formula>"jan."</formula>
    </cfRule>
  </conditionalFormatting>
  <conditionalFormatting sqref="Y15:Z16">
    <cfRule type="cellIs" dxfId="5039" priority="5022" operator="equal">
      <formula>"jan."</formula>
    </cfRule>
  </conditionalFormatting>
  <conditionalFormatting sqref="Y15:Z16">
    <cfRule type="cellIs" dxfId="5038" priority="5021" operator="equal">
      <formula>"jan."</formula>
    </cfRule>
  </conditionalFormatting>
  <conditionalFormatting sqref="Y15:Z16">
    <cfRule type="cellIs" dxfId="5037" priority="5020" operator="equal">
      <formula>"jan."</formula>
    </cfRule>
  </conditionalFormatting>
  <conditionalFormatting sqref="Y15:Z16">
    <cfRule type="cellIs" dxfId="5036" priority="5019" operator="equal">
      <formula>"jan."</formula>
    </cfRule>
  </conditionalFormatting>
  <conditionalFormatting sqref="Y15:Z16">
    <cfRule type="cellIs" dxfId="5035" priority="5018" operator="equal">
      <formula>"jan."</formula>
    </cfRule>
  </conditionalFormatting>
  <conditionalFormatting sqref="Y15:Z16">
    <cfRule type="cellIs" dxfId="5034" priority="5016" operator="equal">
      <formula>"jan."</formula>
    </cfRule>
  </conditionalFormatting>
  <conditionalFormatting sqref="Y15:Z16">
    <cfRule type="cellIs" dxfId="5033" priority="5015" operator="equal">
      <formula>"jan."</formula>
    </cfRule>
  </conditionalFormatting>
  <conditionalFormatting sqref="Y15:Z16">
    <cfRule type="cellIs" dxfId="5032" priority="5014" operator="equal">
      <formula>"jan."</formula>
    </cfRule>
  </conditionalFormatting>
  <conditionalFormatting sqref="Y15:Z16">
    <cfRule type="cellIs" dxfId="5031" priority="5013" operator="equal">
      <formula>"jan."</formula>
    </cfRule>
  </conditionalFormatting>
  <conditionalFormatting sqref="Y15:Z16">
    <cfRule type="cellIs" dxfId="5030" priority="5012" operator="equal">
      <formula>"jan."</formula>
    </cfRule>
  </conditionalFormatting>
  <conditionalFormatting sqref="Y15:Z16">
    <cfRule type="cellIs" dxfId="5029" priority="5011" operator="equal">
      <formula>"jan."</formula>
    </cfRule>
  </conditionalFormatting>
  <conditionalFormatting sqref="Y15:Z16">
    <cfRule type="cellIs" dxfId="5028" priority="5010" operator="equal">
      <formula>"jan."</formula>
    </cfRule>
  </conditionalFormatting>
  <conditionalFormatting sqref="Y15:Z16">
    <cfRule type="cellIs" dxfId="5027" priority="5009" operator="equal">
      <formula>"jan."</formula>
    </cfRule>
  </conditionalFormatting>
  <conditionalFormatting sqref="Y15:Z16">
    <cfRule type="cellIs" dxfId="5026" priority="5008" operator="equal">
      <formula>"jan."</formula>
    </cfRule>
  </conditionalFormatting>
  <conditionalFormatting sqref="Y15:Z16">
    <cfRule type="cellIs" dxfId="5025" priority="5007" operator="equal">
      <formula>"jan."</formula>
    </cfRule>
  </conditionalFormatting>
  <conditionalFormatting sqref="Y15:Z16">
    <cfRule type="cellIs" dxfId="5024" priority="5006" operator="equal">
      <formula>"jan."</formula>
    </cfRule>
  </conditionalFormatting>
  <conditionalFormatting sqref="Y15:Z16">
    <cfRule type="cellIs" dxfId="5023" priority="5005" operator="equal">
      <formula>"jan."</formula>
    </cfRule>
  </conditionalFormatting>
  <conditionalFormatting sqref="Y15:Z16">
    <cfRule type="cellIs" dxfId="5022" priority="5004" operator="equal">
      <formula>"jan."</formula>
    </cfRule>
  </conditionalFormatting>
  <conditionalFormatting sqref="Y15:Z16">
    <cfRule type="cellIs" dxfId="5021" priority="5003" operator="equal">
      <formula>"jan."</formula>
    </cfRule>
  </conditionalFormatting>
  <conditionalFormatting sqref="Y15:Z16">
    <cfRule type="cellIs" dxfId="5020" priority="5002" operator="equal">
      <formula>"jan."</formula>
    </cfRule>
  </conditionalFormatting>
  <conditionalFormatting sqref="Y15:Z16">
    <cfRule type="cellIs" dxfId="5019" priority="5001" operator="equal">
      <formula>"jan."</formula>
    </cfRule>
  </conditionalFormatting>
  <conditionalFormatting sqref="Y15:Z16">
    <cfRule type="cellIs" dxfId="5018" priority="5000" operator="equal">
      <formula>"jan."</formula>
    </cfRule>
  </conditionalFormatting>
  <conditionalFormatting sqref="Y15:Z16">
    <cfRule type="cellIs" dxfId="5017" priority="4999" operator="equal">
      <formula>"jan."</formula>
    </cfRule>
  </conditionalFormatting>
  <conditionalFormatting sqref="Y15:Z16">
    <cfRule type="cellIs" dxfId="5016" priority="4998" operator="equal">
      <formula>"jan."</formula>
    </cfRule>
  </conditionalFormatting>
  <conditionalFormatting sqref="Y15:Z16">
    <cfRule type="cellIs" dxfId="5015" priority="4997" operator="equal">
      <formula>"jan."</formula>
    </cfRule>
  </conditionalFormatting>
  <conditionalFormatting sqref="Y15:Z16">
    <cfRule type="cellIs" dxfId="5014" priority="4996" operator="equal">
      <formula>"jan."</formula>
    </cfRule>
  </conditionalFormatting>
  <conditionalFormatting sqref="Y15:Z16">
    <cfRule type="cellIs" dxfId="5013" priority="4995" operator="equal">
      <formula>"jan."</formula>
    </cfRule>
  </conditionalFormatting>
  <conditionalFormatting sqref="Y15:Z16">
    <cfRule type="cellIs" dxfId="5012" priority="4994" operator="equal">
      <formula>"jan."</formula>
    </cfRule>
  </conditionalFormatting>
  <conditionalFormatting sqref="Y15:Z16">
    <cfRule type="cellIs" dxfId="5011" priority="4993" operator="equal">
      <formula>"jan."</formula>
    </cfRule>
  </conditionalFormatting>
  <conditionalFormatting sqref="Y15:Z16">
    <cfRule type="cellIs" dxfId="5010" priority="4992" operator="equal">
      <formula>"jan."</formula>
    </cfRule>
  </conditionalFormatting>
  <conditionalFormatting sqref="Y15:Z16">
    <cfRule type="cellIs" dxfId="5009" priority="4991" operator="equal">
      <formula>"jan."</formula>
    </cfRule>
  </conditionalFormatting>
  <conditionalFormatting sqref="Y15:Z16">
    <cfRule type="cellIs" dxfId="5008" priority="4990" operator="equal">
      <formula>"jan."</formula>
    </cfRule>
  </conditionalFormatting>
  <conditionalFormatting sqref="Y15:Z16">
    <cfRule type="cellIs" dxfId="5007" priority="4989" operator="equal">
      <formula>"jan."</formula>
    </cfRule>
  </conditionalFormatting>
  <conditionalFormatting sqref="Y15:Z16">
    <cfRule type="cellIs" dxfId="5006" priority="4988" operator="equal">
      <formula>"jan."</formula>
    </cfRule>
  </conditionalFormatting>
  <conditionalFormatting sqref="Y15:Z16">
    <cfRule type="cellIs" dxfId="5005" priority="4987" operator="equal">
      <formula>"jan."</formula>
    </cfRule>
  </conditionalFormatting>
  <conditionalFormatting sqref="Y15:Z16">
    <cfRule type="cellIs" dxfId="5004" priority="4986" operator="equal">
      <formula>"jan."</formula>
    </cfRule>
  </conditionalFormatting>
  <conditionalFormatting sqref="Y15:Z16">
    <cfRule type="cellIs" dxfId="5003" priority="4985" operator="equal">
      <formula>"jan."</formula>
    </cfRule>
  </conditionalFormatting>
  <conditionalFormatting sqref="Y15:Z16">
    <cfRule type="cellIs" dxfId="5002" priority="4984" operator="equal">
      <formula>"jan."</formula>
    </cfRule>
  </conditionalFormatting>
  <conditionalFormatting sqref="Y15:Z16">
    <cfRule type="cellIs" dxfId="5001" priority="4983" operator="equal">
      <formula>"jan."</formula>
    </cfRule>
  </conditionalFormatting>
  <conditionalFormatting sqref="Y15:Z16">
    <cfRule type="cellIs" dxfId="5000" priority="4982" operator="equal">
      <formula>"jan."</formula>
    </cfRule>
  </conditionalFormatting>
  <conditionalFormatting sqref="Y15:Z16">
    <cfRule type="cellIs" dxfId="4999" priority="4981" operator="equal">
      <formula>"jan."</formula>
    </cfRule>
  </conditionalFormatting>
  <conditionalFormatting sqref="Y15:Z16">
    <cfRule type="cellIs" dxfId="4998" priority="4980" operator="equal">
      <formula>"jan."</formula>
    </cfRule>
  </conditionalFormatting>
  <conditionalFormatting sqref="Y15:Z16">
    <cfRule type="cellIs" dxfId="4997" priority="4979" operator="equal">
      <formula>"jan."</formula>
    </cfRule>
  </conditionalFormatting>
  <conditionalFormatting sqref="Y15:Z16">
    <cfRule type="cellIs" dxfId="4996" priority="4978" operator="equal">
      <formula>"jan."</formula>
    </cfRule>
  </conditionalFormatting>
  <conditionalFormatting sqref="Y15:Z16">
    <cfRule type="cellIs" dxfId="4995" priority="4977" operator="equal">
      <formula>"jan."</formula>
    </cfRule>
  </conditionalFormatting>
  <conditionalFormatting sqref="Y15:Z16">
    <cfRule type="cellIs" dxfId="4994" priority="4976" operator="equal">
      <formula>"jan."</formula>
    </cfRule>
  </conditionalFormatting>
  <conditionalFormatting sqref="Y15:Z16">
    <cfRule type="cellIs" dxfId="4993" priority="4975" operator="equal">
      <formula>"jan."</formula>
    </cfRule>
  </conditionalFormatting>
  <conditionalFormatting sqref="Y15:Z16">
    <cfRule type="cellIs" dxfId="4992" priority="4974" operator="equal">
      <formula>"jan."</formula>
    </cfRule>
  </conditionalFormatting>
  <conditionalFormatting sqref="Y15:Z16">
    <cfRule type="cellIs" dxfId="4991" priority="4973" operator="equal">
      <formula>"jan."</formula>
    </cfRule>
  </conditionalFormatting>
  <conditionalFormatting sqref="Y15:Z16">
    <cfRule type="cellIs" dxfId="4990" priority="4972" operator="equal">
      <formula>"jan."</formula>
    </cfRule>
  </conditionalFormatting>
  <conditionalFormatting sqref="Y15:Z16">
    <cfRule type="cellIs" dxfId="4989" priority="4971" operator="equal">
      <formula>"jan."</formula>
    </cfRule>
  </conditionalFormatting>
  <conditionalFormatting sqref="Y15:Z16">
    <cfRule type="cellIs" dxfId="4988" priority="4970" operator="equal">
      <formula>"jan."</formula>
    </cfRule>
  </conditionalFormatting>
  <conditionalFormatting sqref="Y15:Z16">
    <cfRule type="cellIs" dxfId="4987" priority="4969" operator="equal">
      <formula>"jan."</formula>
    </cfRule>
  </conditionalFormatting>
  <conditionalFormatting sqref="Y15:Z16">
    <cfRule type="cellIs" dxfId="4986" priority="4968" operator="equal">
      <formula>"jan."</formula>
    </cfRule>
  </conditionalFormatting>
  <conditionalFormatting sqref="Y15:Z16">
    <cfRule type="cellIs" dxfId="4985" priority="4967" operator="equal">
      <formula>"jan."</formula>
    </cfRule>
  </conditionalFormatting>
  <conditionalFormatting sqref="Y15:Z16">
    <cfRule type="cellIs" dxfId="4984" priority="4966" operator="equal">
      <formula>"jan."</formula>
    </cfRule>
  </conditionalFormatting>
  <conditionalFormatting sqref="Y15:Z16">
    <cfRule type="cellIs" dxfId="4983" priority="4965" operator="equal">
      <formula>"jan."</formula>
    </cfRule>
  </conditionalFormatting>
  <conditionalFormatting sqref="Y15:Z16">
    <cfRule type="cellIs" dxfId="4982" priority="4964" operator="equal">
      <formula>"jan."</formula>
    </cfRule>
  </conditionalFormatting>
  <conditionalFormatting sqref="Y15:Z16">
    <cfRule type="cellIs" dxfId="4981" priority="4963" operator="equal">
      <formula>"jan."</formula>
    </cfRule>
  </conditionalFormatting>
  <conditionalFormatting sqref="Y15:Z16">
    <cfRule type="cellIs" dxfId="4980" priority="4962" operator="equal">
      <formula>"jan."</formula>
    </cfRule>
  </conditionalFormatting>
  <conditionalFormatting sqref="Y15:Z16">
    <cfRule type="cellIs" dxfId="4979" priority="4961" operator="equal">
      <formula>"jan."</formula>
    </cfRule>
  </conditionalFormatting>
  <conditionalFormatting sqref="Y15:Z16">
    <cfRule type="cellIs" dxfId="4978" priority="4960" operator="equal">
      <formula>"jan."</formula>
    </cfRule>
  </conditionalFormatting>
  <conditionalFormatting sqref="Y15:Z16">
    <cfRule type="cellIs" dxfId="4977" priority="4959" operator="equal">
      <formula>"jan."</formula>
    </cfRule>
  </conditionalFormatting>
  <conditionalFormatting sqref="Y15:Z16">
    <cfRule type="cellIs" dxfId="4976" priority="4958" operator="equal">
      <formula>"jan."</formula>
    </cfRule>
  </conditionalFormatting>
  <conditionalFormatting sqref="Y15:Z16">
    <cfRule type="cellIs" dxfId="4975" priority="4957" operator="equal">
      <formula>"jan."</formula>
    </cfRule>
  </conditionalFormatting>
  <conditionalFormatting sqref="Y15:Z16">
    <cfRule type="cellIs" dxfId="4974" priority="4956" operator="equal">
      <formula>"jan."</formula>
    </cfRule>
  </conditionalFormatting>
  <conditionalFormatting sqref="Y15:Z16">
    <cfRule type="cellIs" dxfId="4973" priority="4955" operator="equal">
      <formula>"jan."</formula>
    </cfRule>
  </conditionalFormatting>
  <conditionalFormatting sqref="Y15:Z16">
    <cfRule type="cellIs" dxfId="4972" priority="4954" operator="equal">
      <formula>"jan."</formula>
    </cfRule>
  </conditionalFormatting>
  <conditionalFormatting sqref="Y15:Z16">
    <cfRule type="cellIs" dxfId="4971" priority="4953" operator="equal">
      <formula>"jan."</formula>
    </cfRule>
  </conditionalFormatting>
  <conditionalFormatting sqref="Y15:Z16">
    <cfRule type="cellIs" dxfId="4970" priority="4952" operator="equal">
      <formula>"jan."</formula>
    </cfRule>
  </conditionalFormatting>
  <conditionalFormatting sqref="Y15:Z16">
    <cfRule type="cellIs" dxfId="4969" priority="4951" operator="equal">
      <formula>"jan."</formula>
    </cfRule>
  </conditionalFormatting>
  <conditionalFormatting sqref="Y15:Z16">
    <cfRule type="cellIs" dxfId="4968" priority="4950" operator="equal">
      <formula>"jan."</formula>
    </cfRule>
  </conditionalFormatting>
  <conditionalFormatting sqref="Y15:Z16">
    <cfRule type="cellIs" dxfId="4967" priority="4949" operator="equal">
      <formula>"jan."</formula>
    </cfRule>
  </conditionalFormatting>
  <conditionalFormatting sqref="Y15:Z16">
    <cfRule type="cellIs" dxfId="4966" priority="4948" operator="equal">
      <formula>"jan."</formula>
    </cfRule>
  </conditionalFormatting>
  <conditionalFormatting sqref="Y15:Z16">
    <cfRule type="cellIs" dxfId="4965" priority="4947" operator="equal">
      <formula>"jan."</formula>
    </cfRule>
  </conditionalFormatting>
  <conditionalFormatting sqref="Y15:Z16">
    <cfRule type="cellIs" dxfId="4964" priority="4946" operator="equal">
      <formula>"jan."</formula>
    </cfRule>
  </conditionalFormatting>
  <conditionalFormatting sqref="Y15:Z16">
    <cfRule type="cellIs" dxfId="4963" priority="4945" operator="equal">
      <formula>"jan."</formula>
    </cfRule>
  </conditionalFormatting>
  <conditionalFormatting sqref="Y15:Z16">
    <cfRule type="cellIs" dxfId="4962" priority="4944" operator="equal">
      <formula>"jan."</formula>
    </cfRule>
  </conditionalFormatting>
  <conditionalFormatting sqref="Y15:Z16">
    <cfRule type="cellIs" dxfId="4961" priority="4943" operator="equal">
      <formula>"jan."</formula>
    </cfRule>
  </conditionalFormatting>
  <conditionalFormatting sqref="Y15:Z16">
    <cfRule type="cellIs" dxfId="4960" priority="4942" operator="equal">
      <formula>"jan."</formula>
    </cfRule>
  </conditionalFormatting>
  <conditionalFormatting sqref="Y15:Z16">
    <cfRule type="cellIs" dxfId="4959" priority="4941" operator="equal">
      <formula>"jan."</formula>
    </cfRule>
  </conditionalFormatting>
  <conditionalFormatting sqref="Y15:Z16">
    <cfRule type="cellIs" dxfId="4958" priority="4940" operator="equal">
      <formula>"jan."</formula>
    </cfRule>
  </conditionalFormatting>
  <conditionalFormatting sqref="Y15:Z16">
    <cfRule type="cellIs" dxfId="4957" priority="4939" operator="equal">
      <formula>"jan."</formula>
    </cfRule>
  </conditionalFormatting>
  <conditionalFormatting sqref="Y15:Z16">
    <cfRule type="cellIs" dxfId="4956" priority="4938" operator="equal">
      <formula>"jan."</formula>
    </cfRule>
  </conditionalFormatting>
  <conditionalFormatting sqref="Y15:Z16">
    <cfRule type="cellIs" dxfId="4955" priority="4937" operator="equal">
      <formula>"jan."</formula>
    </cfRule>
  </conditionalFormatting>
  <conditionalFormatting sqref="Y15:Z16">
    <cfRule type="cellIs" dxfId="4954" priority="4936" operator="equal">
      <formula>"jan."</formula>
    </cfRule>
  </conditionalFormatting>
  <conditionalFormatting sqref="Y15:Z16">
    <cfRule type="cellIs" dxfId="4953" priority="4934" operator="equal">
      <formula>"jan."</formula>
    </cfRule>
  </conditionalFormatting>
  <conditionalFormatting sqref="Y15:Z16">
    <cfRule type="cellIs" dxfId="4952" priority="4933" operator="equal">
      <formula>"jan."</formula>
    </cfRule>
  </conditionalFormatting>
  <conditionalFormatting sqref="Y15:Z16">
    <cfRule type="cellIs" dxfId="4951" priority="4932" operator="equal">
      <formula>"jan."</formula>
    </cfRule>
  </conditionalFormatting>
  <conditionalFormatting sqref="Y15:Z16">
    <cfRule type="cellIs" dxfId="4950" priority="4931" operator="equal">
      <formula>"jan."</formula>
    </cfRule>
  </conditionalFormatting>
  <conditionalFormatting sqref="Y15:Z16">
    <cfRule type="cellIs" dxfId="4949" priority="4930" operator="equal">
      <formula>"jan."</formula>
    </cfRule>
  </conditionalFormatting>
  <conditionalFormatting sqref="Y15:Z16">
    <cfRule type="cellIs" dxfId="4948" priority="4929" operator="equal">
      <formula>"jan."</formula>
    </cfRule>
  </conditionalFormatting>
  <conditionalFormatting sqref="Y15:Z16">
    <cfRule type="cellIs" dxfId="4947" priority="4928" operator="equal">
      <formula>"jan."</formula>
    </cfRule>
  </conditionalFormatting>
  <conditionalFormatting sqref="Y15:Z16">
    <cfRule type="cellIs" dxfId="4946" priority="4927" operator="equal">
      <formula>"jan."</formula>
    </cfRule>
  </conditionalFormatting>
  <conditionalFormatting sqref="Y15:Z16">
    <cfRule type="cellIs" dxfId="4945" priority="4926" operator="equal">
      <formula>"jan."</formula>
    </cfRule>
  </conditionalFormatting>
  <conditionalFormatting sqref="Y15:Z16">
    <cfRule type="cellIs" dxfId="4944" priority="4925" operator="equal">
      <formula>"jan."</formula>
    </cfRule>
  </conditionalFormatting>
  <conditionalFormatting sqref="Y15:Z16">
    <cfRule type="cellIs" dxfId="4943" priority="4923" operator="equal">
      <formula>"jan."</formula>
    </cfRule>
  </conditionalFormatting>
  <conditionalFormatting sqref="Y15:Z16">
    <cfRule type="cellIs" dxfId="4942" priority="4922" operator="equal">
      <formula>"jan."</formula>
    </cfRule>
  </conditionalFormatting>
  <conditionalFormatting sqref="Y15:Z16">
    <cfRule type="cellIs" dxfId="4941" priority="4921" operator="equal">
      <formula>"jan."</formula>
    </cfRule>
  </conditionalFormatting>
  <conditionalFormatting sqref="Y15:Z16">
    <cfRule type="cellIs" dxfId="4940" priority="4920" operator="equal">
      <formula>"jan."</formula>
    </cfRule>
  </conditionalFormatting>
  <conditionalFormatting sqref="Y15:Z16">
    <cfRule type="cellIs" dxfId="4939" priority="4919" operator="equal">
      <formula>"jan."</formula>
    </cfRule>
  </conditionalFormatting>
  <conditionalFormatting sqref="Y15:Z16">
    <cfRule type="cellIs" dxfId="4938" priority="4918" operator="equal">
      <formula>"jan."</formula>
    </cfRule>
  </conditionalFormatting>
  <conditionalFormatting sqref="Y15:Z16">
    <cfRule type="cellIs" dxfId="4937" priority="4917" operator="equal">
      <formula>"jan."</formula>
    </cfRule>
  </conditionalFormatting>
  <conditionalFormatting sqref="Y15:Z16">
    <cfRule type="cellIs" dxfId="4936" priority="4916" operator="equal">
      <formula>"jan."</formula>
    </cfRule>
  </conditionalFormatting>
  <conditionalFormatting sqref="Y15:Z16">
    <cfRule type="cellIs" dxfId="4935" priority="4915" operator="equal">
      <formula>"jan."</formula>
    </cfRule>
  </conditionalFormatting>
  <conditionalFormatting sqref="Y15:Z16">
    <cfRule type="cellIs" dxfId="4934" priority="4914" operator="equal">
      <formula>"jan."</formula>
    </cfRule>
  </conditionalFormatting>
  <conditionalFormatting sqref="Y15:Z16">
    <cfRule type="cellIs" dxfId="4933" priority="4911" operator="equal">
      <formula>"jan."</formula>
    </cfRule>
  </conditionalFormatting>
  <conditionalFormatting sqref="Y15:Z16">
    <cfRule type="cellIs" dxfId="4932" priority="4910" operator="equal">
      <formula>"jan."</formula>
    </cfRule>
  </conditionalFormatting>
  <conditionalFormatting sqref="Y15:Z16">
    <cfRule type="cellIs" dxfId="4931" priority="4909" operator="equal">
      <formula>"jan."</formula>
    </cfRule>
  </conditionalFormatting>
  <conditionalFormatting sqref="Y15:Z16">
    <cfRule type="cellIs" dxfId="4930" priority="4908" operator="equal">
      <formula>"jan."</formula>
    </cfRule>
  </conditionalFormatting>
  <conditionalFormatting sqref="Y15:Z16">
    <cfRule type="cellIs" dxfId="4929" priority="4907" operator="equal">
      <formula>"jan."</formula>
    </cfRule>
  </conditionalFormatting>
  <conditionalFormatting sqref="Y15:Z16">
    <cfRule type="cellIs" dxfId="4928" priority="4906" operator="equal">
      <formula>"jan."</formula>
    </cfRule>
  </conditionalFormatting>
  <conditionalFormatting sqref="Y15:Z16">
    <cfRule type="cellIs" dxfId="4927" priority="4904" operator="equal">
      <formula>"jan."</formula>
    </cfRule>
  </conditionalFormatting>
  <conditionalFormatting sqref="Y15:Z16">
    <cfRule type="cellIs" dxfId="4926" priority="4903" operator="equal">
      <formula>"jan."</formula>
    </cfRule>
  </conditionalFormatting>
  <conditionalFormatting sqref="Y15:Z16">
    <cfRule type="cellIs" dxfId="4925" priority="4902" operator="equal">
      <formula>"jan."</formula>
    </cfRule>
  </conditionalFormatting>
  <conditionalFormatting sqref="Y15:Z16">
    <cfRule type="cellIs" dxfId="4924" priority="4901" operator="equal">
      <formula>"jan."</formula>
    </cfRule>
  </conditionalFormatting>
  <conditionalFormatting sqref="Y15:Z16">
    <cfRule type="cellIs" dxfId="4923" priority="4897" operator="equal">
      <formula>"jan."</formula>
    </cfRule>
  </conditionalFormatting>
  <conditionalFormatting sqref="Y15:Z16">
    <cfRule type="cellIs" dxfId="4922" priority="4896" operator="equal">
      <formula>"jan."</formula>
    </cfRule>
  </conditionalFormatting>
  <conditionalFormatting sqref="Y15:Z16">
    <cfRule type="cellIs" dxfId="4921" priority="4895" operator="equal">
      <formula>"jan."</formula>
    </cfRule>
  </conditionalFormatting>
  <conditionalFormatting sqref="Y15:Z16">
    <cfRule type="cellIs" dxfId="4920" priority="4894" operator="equal">
      <formula>"jan."</formula>
    </cfRule>
  </conditionalFormatting>
  <conditionalFormatting sqref="Y15:Z16">
    <cfRule type="cellIs" dxfId="4919" priority="4893" operator="equal">
      <formula>"jan."</formula>
    </cfRule>
  </conditionalFormatting>
  <conditionalFormatting sqref="Y15:Z16">
    <cfRule type="cellIs" dxfId="4918" priority="4892" operator="equal">
      <formula>"jan."</formula>
    </cfRule>
  </conditionalFormatting>
  <conditionalFormatting sqref="Y15:Z16">
    <cfRule type="cellIs" dxfId="4917" priority="4891" operator="equal">
      <formula>"jan."</formula>
    </cfRule>
  </conditionalFormatting>
  <conditionalFormatting sqref="Y15:Z16">
    <cfRule type="cellIs" dxfId="4916" priority="4890" operator="equal">
      <formula>"jan."</formula>
    </cfRule>
  </conditionalFormatting>
  <conditionalFormatting sqref="Y15:Z16">
    <cfRule type="cellIs" dxfId="4915" priority="4889" operator="equal">
      <formula>"jan."</formula>
    </cfRule>
  </conditionalFormatting>
  <conditionalFormatting sqref="Y15:Z16">
    <cfRule type="cellIs" dxfId="4914" priority="4888" operator="equal">
      <formula>"jan."</formula>
    </cfRule>
  </conditionalFormatting>
  <conditionalFormatting sqref="Y15:Z16">
    <cfRule type="cellIs" dxfId="4913" priority="4887" operator="equal">
      <formula>"jan."</formula>
    </cfRule>
  </conditionalFormatting>
  <conditionalFormatting sqref="Y15:Z16">
    <cfRule type="cellIs" dxfId="4912" priority="4886" operator="equal">
      <formula>"jan."</formula>
    </cfRule>
  </conditionalFormatting>
  <conditionalFormatting sqref="Y15:Z16">
    <cfRule type="cellIs" dxfId="4911" priority="4885" operator="equal">
      <formula>"jan."</formula>
    </cfRule>
  </conditionalFormatting>
  <conditionalFormatting sqref="Y15:Z16">
    <cfRule type="cellIs" dxfId="4910" priority="4884" operator="equal">
      <formula>"jan."</formula>
    </cfRule>
  </conditionalFormatting>
  <conditionalFormatting sqref="Y15:Z16">
    <cfRule type="cellIs" dxfId="4909" priority="4883" operator="equal">
      <formula>"jan."</formula>
    </cfRule>
  </conditionalFormatting>
  <conditionalFormatting sqref="Y15:Z16">
    <cfRule type="cellIs" dxfId="4908" priority="4882" operator="equal">
      <formula>"jan."</formula>
    </cfRule>
  </conditionalFormatting>
  <conditionalFormatting sqref="Y15:Z16">
    <cfRule type="cellIs" dxfId="4907" priority="4881" operator="equal">
      <formula>"jan."</formula>
    </cfRule>
  </conditionalFormatting>
  <conditionalFormatting sqref="Y15:Z16">
    <cfRule type="cellIs" dxfId="4906" priority="4880" operator="equal">
      <formula>"jan."</formula>
    </cfRule>
  </conditionalFormatting>
  <conditionalFormatting sqref="Y15:Z16">
    <cfRule type="cellIs" dxfId="4905" priority="4879" operator="equal">
      <formula>"jan."</formula>
    </cfRule>
  </conditionalFormatting>
  <conditionalFormatting sqref="Y15:Z16">
    <cfRule type="cellIs" dxfId="4904" priority="4878" operator="equal">
      <formula>"jan."</formula>
    </cfRule>
  </conditionalFormatting>
  <conditionalFormatting sqref="Y15:Z16">
    <cfRule type="cellIs" dxfId="4903" priority="4877" operator="equal">
      <formula>"jan."</formula>
    </cfRule>
  </conditionalFormatting>
  <conditionalFormatting sqref="Y15:Z16">
    <cfRule type="cellIs" dxfId="4902" priority="4876" operator="equal">
      <formula>"jan."</formula>
    </cfRule>
  </conditionalFormatting>
  <conditionalFormatting sqref="Y15:Z16">
    <cfRule type="cellIs" dxfId="4901" priority="4875" operator="equal">
      <formula>"jan."</formula>
    </cfRule>
  </conditionalFormatting>
  <conditionalFormatting sqref="Y15:Z16">
    <cfRule type="cellIs" dxfId="4900" priority="4874" operator="equal">
      <formula>"jan."</formula>
    </cfRule>
  </conditionalFormatting>
  <conditionalFormatting sqref="Y15:Z16">
    <cfRule type="cellIs" dxfId="4899" priority="4873" operator="equal">
      <formula>"jan."</formula>
    </cfRule>
  </conditionalFormatting>
  <conditionalFormatting sqref="Y15:Z16">
    <cfRule type="cellIs" dxfId="4898" priority="4872" operator="equal">
      <formula>"jan."</formula>
    </cfRule>
  </conditionalFormatting>
  <conditionalFormatting sqref="Y15:Z16">
    <cfRule type="cellIs" dxfId="4897" priority="4871" operator="equal">
      <formula>"jan."</formula>
    </cfRule>
  </conditionalFormatting>
  <conditionalFormatting sqref="Y15:Z16">
    <cfRule type="cellIs" dxfId="4896" priority="4870" operator="equal">
      <formula>"jan."</formula>
    </cfRule>
  </conditionalFormatting>
  <conditionalFormatting sqref="Y15:Z16">
    <cfRule type="cellIs" dxfId="4895" priority="4869" operator="equal">
      <formula>"jan."</formula>
    </cfRule>
  </conditionalFormatting>
  <conditionalFormatting sqref="Y15:Z16">
    <cfRule type="cellIs" dxfId="4894" priority="4868" operator="equal">
      <formula>"jan."</formula>
    </cfRule>
  </conditionalFormatting>
  <conditionalFormatting sqref="Y15:Z16">
    <cfRule type="cellIs" dxfId="4893" priority="4867" operator="equal">
      <formula>"jan."</formula>
    </cfRule>
  </conditionalFormatting>
  <conditionalFormatting sqref="Y15:Z16">
    <cfRule type="cellIs" dxfId="4892" priority="4866" operator="equal">
      <formula>"jan."</formula>
    </cfRule>
  </conditionalFormatting>
  <conditionalFormatting sqref="Y15:Z16">
    <cfRule type="cellIs" dxfId="4891" priority="4865" operator="equal">
      <formula>"jan."</formula>
    </cfRule>
  </conditionalFormatting>
  <conditionalFormatting sqref="Y15:Z16">
    <cfRule type="cellIs" dxfId="4890" priority="4864" operator="equal">
      <formula>"jan."</formula>
    </cfRule>
  </conditionalFormatting>
  <conditionalFormatting sqref="Y15:Z16">
    <cfRule type="cellIs" dxfId="4889" priority="4863" operator="equal">
      <formula>"jan."</formula>
    </cfRule>
  </conditionalFormatting>
  <conditionalFormatting sqref="Y15:Z16">
    <cfRule type="cellIs" dxfId="4888" priority="4862" operator="equal">
      <formula>"jan."</formula>
    </cfRule>
  </conditionalFormatting>
  <conditionalFormatting sqref="Y15:Z16">
    <cfRule type="cellIs" dxfId="4887" priority="4861" operator="equal">
      <formula>"jan."</formula>
    </cfRule>
  </conditionalFormatting>
  <conditionalFormatting sqref="Y15:Z16">
    <cfRule type="cellIs" dxfId="4886" priority="4860" operator="equal">
      <formula>"jan."</formula>
    </cfRule>
  </conditionalFormatting>
  <conditionalFormatting sqref="Y15:Z16">
    <cfRule type="cellIs" dxfId="4885" priority="4859" operator="equal">
      <formula>"jan."</formula>
    </cfRule>
  </conditionalFormatting>
  <conditionalFormatting sqref="Y15:Z16">
    <cfRule type="cellIs" dxfId="4884" priority="4858" operator="equal">
      <formula>"jan."</formula>
    </cfRule>
  </conditionalFormatting>
  <conditionalFormatting sqref="Y15:Z16">
    <cfRule type="cellIs" dxfId="4883" priority="4857" operator="equal">
      <formula>"jan."</formula>
    </cfRule>
  </conditionalFormatting>
  <conditionalFormatting sqref="Y15:Z16">
    <cfRule type="cellIs" dxfId="4882" priority="4856" operator="equal">
      <formula>"jan."</formula>
    </cfRule>
  </conditionalFormatting>
  <conditionalFormatting sqref="Y15:Z16">
    <cfRule type="cellIs" dxfId="4881" priority="4855" operator="equal">
      <formula>"jan."</formula>
    </cfRule>
  </conditionalFormatting>
  <conditionalFormatting sqref="Y15:Z16">
    <cfRule type="cellIs" dxfId="4880" priority="4854" operator="equal">
      <formula>"jan."</formula>
    </cfRule>
  </conditionalFormatting>
  <conditionalFormatting sqref="Y15:Z16">
    <cfRule type="cellIs" dxfId="4879" priority="4853" operator="equal">
      <formula>"jan."</formula>
    </cfRule>
  </conditionalFormatting>
  <conditionalFormatting sqref="Y15:Z16">
    <cfRule type="cellIs" dxfId="4878" priority="4852" operator="equal">
      <formula>"jan."</formula>
    </cfRule>
  </conditionalFormatting>
  <conditionalFormatting sqref="Y15:Z16">
    <cfRule type="cellIs" dxfId="4877" priority="4851" operator="equal">
      <formula>"jan."</formula>
    </cfRule>
  </conditionalFormatting>
  <conditionalFormatting sqref="Y15:Z16">
    <cfRule type="cellIs" dxfId="4876" priority="4850" operator="equal">
      <formula>"jan."</formula>
    </cfRule>
  </conditionalFormatting>
  <conditionalFormatting sqref="Y15:Z16">
    <cfRule type="cellIs" dxfId="4875" priority="4849" operator="equal">
      <formula>"jan."</formula>
    </cfRule>
  </conditionalFormatting>
  <conditionalFormatting sqref="Y15:Z16">
    <cfRule type="cellIs" dxfId="4874" priority="4848" operator="equal">
      <formula>"jan."</formula>
    </cfRule>
  </conditionalFormatting>
  <conditionalFormatting sqref="Y15:Z16">
    <cfRule type="cellIs" dxfId="4873" priority="4847" operator="equal">
      <formula>"jan."</formula>
    </cfRule>
  </conditionalFormatting>
  <conditionalFormatting sqref="Y15:Z16">
    <cfRule type="cellIs" dxfId="4872" priority="4846" operator="equal">
      <formula>"jan."</formula>
    </cfRule>
  </conditionalFormatting>
  <conditionalFormatting sqref="Y15:Z16">
    <cfRule type="cellIs" dxfId="4871" priority="4845" operator="equal">
      <formula>"jan."</formula>
    </cfRule>
  </conditionalFormatting>
  <conditionalFormatting sqref="Y15:Z16">
    <cfRule type="cellIs" dxfId="4870" priority="4844" operator="equal">
      <formula>"jan."</formula>
    </cfRule>
  </conditionalFormatting>
  <conditionalFormatting sqref="Y15:Z16">
    <cfRule type="cellIs" dxfId="4869" priority="4843" operator="equal">
      <formula>"jan."</formula>
    </cfRule>
  </conditionalFormatting>
  <conditionalFormatting sqref="Y15:Z16">
    <cfRule type="cellIs" dxfId="4868" priority="4842" operator="equal">
      <formula>"jan."</formula>
    </cfRule>
  </conditionalFormatting>
  <conditionalFormatting sqref="Y15:Z16">
    <cfRule type="cellIs" dxfId="4867" priority="4841" operator="equal">
      <formula>"jan."</formula>
    </cfRule>
  </conditionalFormatting>
  <conditionalFormatting sqref="Y15:Z16">
    <cfRule type="cellIs" dxfId="4866" priority="4840" operator="equal">
      <formula>"jan."</formula>
    </cfRule>
  </conditionalFormatting>
  <conditionalFormatting sqref="Y15:Z16">
    <cfRule type="cellIs" dxfId="4865" priority="4839" operator="equal">
      <formula>"jan."</formula>
    </cfRule>
  </conditionalFormatting>
  <conditionalFormatting sqref="Y15:Z16">
    <cfRule type="cellIs" dxfId="4864" priority="4838" operator="equal">
      <formula>"jan."</formula>
    </cfRule>
  </conditionalFormatting>
  <conditionalFormatting sqref="Y15:Z16">
    <cfRule type="cellIs" dxfId="4863" priority="4837" operator="equal">
      <formula>"jan."</formula>
    </cfRule>
  </conditionalFormatting>
  <conditionalFormatting sqref="Y15:Z16">
    <cfRule type="cellIs" dxfId="4862" priority="4836" operator="equal">
      <formula>"jan."</formula>
    </cfRule>
  </conditionalFormatting>
  <conditionalFormatting sqref="Y15:Z16">
    <cfRule type="cellIs" dxfId="4861" priority="4835" operator="equal">
      <formula>"jan."</formula>
    </cfRule>
  </conditionalFormatting>
  <conditionalFormatting sqref="Y15:Z16">
    <cfRule type="cellIs" dxfId="4860" priority="4834" operator="equal">
      <formula>"jan."</formula>
    </cfRule>
  </conditionalFormatting>
  <conditionalFormatting sqref="Y15:Z16">
    <cfRule type="cellIs" dxfId="4859" priority="4833" operator="equal">
      <formula>"jan."</formula>
    </cfRule>
  </conditionalFormatting>
  <conditionalFormatting sqref="Y15:Z16">
    <cfRule type="cellIs" dxfId="4858" priority="4832" operator="equal">
      <formula>"jan."</formula>
    </cfRule>
  </conditionalFormatting>
  <conditionalFormatting sqref="Y15:Z16">
    <cfRule type="cellIs" dxfId="4857" priority="4831" operator="equal">
      <formula>"jan."</formula>
    </cfRule>
  </conditionalFormatting>
  <conditionalFormatting sqref="Y15:Z16">
    <cfRule type="cellIs" dxfId="4856" priority="4830" operator="equal">
      <formula>"jan."</formula>
    </cfRule>
  </conditionalFormatting>
  <conditionalFormatting sqref="Y15:Z16">
    <cfRule type="cellIs" dxfId="4855" priority="4829" operator="equal">
      <formula>"jan."</formula>
    </cfRule>
  </conditionalFormatting>
  <conditionalFormatting sqref="Y15:Z16">
    <cfRule type="cellIs" dxfId="4854" priority="4828" operator="equal">
      <formula>"jan."</formula>
    </cfRule>
  </conditionalFormatting>
  <conditionalFormatting sqref="Y15:Z16">
    <cfRule type="cellIs" dxfId="4853" priority="4827" operator="equal">
      <formula>"jan."</formula>
    </cfRule>
  </conditionalFormatting>
  <conditionalFormatting sqref="Y15:Z16">
    <cfRule type="cellIs" dxfId="4852" priority="4826" operator="equal">
      <formula>"jan."</formula>
    </cfRule>
  </conditionalFormatting>
  <conditionalFormatting sqref="Y15:Z16">
    <cfRule type="cellIs" dxfId="4851" priority="4825" operator="equal">
      <formula>"jan."</formula>
    </cfRule>
  </conditionalFormatting>
  <conditionalFormatting sqref="Y15:Z16">
    <cfRule type="cellIs" dxfId="4850" priority="4824" operator="equal">
      <formula>"jan."</formula>
    </cfRule>
  </conditionalFormatting>
  <conditionalFormatting sqref="Y15:Z16">
    <cfRule type="cellIs" dxfId="4849" priority="4823" operator="equal">
      <formula>"jan."</formula>
    </cfRule>
  </conditionalFormatting>
  <conditionalFormatting sqref="Y15:Z16">
    <cfRule type="cellIs" dxfId="4848" priority="4822" operator="equal">
      <formula>"jan."</formula>
    </cfRule>
  </conditionalFormatting>
  <conditionalFormatting sqref="Y15:Z16">
    <cfRule type="cellIs" dxfId="4847" priority="4821" operator="equal">
      <formula>"jan."</formula>
    </cfRule>
  </conditionalFormatting>
  <conditionalFormatting sqref="Y15:Z16">
    <cfRule type="cellIs" dxfId="4846" priority="4820" operator="equal">
      <formula>"jan."</formula>
    </cfRule>
  </conditionalFormatting>
  <conditionalFormatting sqref="Y15:Z16">
    <cfRule type="cellIs" dxfId="4845" priority="4819" operator="equal">
      <formula>"jan."</formula>
    </cfRule>
  </conditionalFormatting>
  <conditionalFormatting sqref="Y15:Z16">
    <cfRule type="cellIs" dxfId="4844" priority="4818" operator="equal">
      <formula>"jan."</formula>
    </cfRule>
  </conditionalFormatting>
  <conditionalFormatting sqref="Y15:Z16">
    <cfRule type="cellIs" dxfId="4843" priority="4817" operator="equal">
      <formula>"jan."</formula>
    </cfRule>
  </conditionalFormatting>
  <conditionalFormatting sqref="Y15:Z16">
    <cfRule type="cellIs" dxfId="4842" priority="4816" operator="equal">
      <formula>"jan."</formula>
    </cfRule>
  </conditionalFormatting>
  <conditionalFormatting sqref="Y15:Z16">
    <cfRule type="cellIs" dxfId="4841" priority="4815" operator="equal">
      <formula>"jan."</formula>
    </cfRule>
  </conditionalFormatting>
  <conditionalFormatting sqref="Y15:Z16">
    <cfRule type="cellIs" dxfId="4840" priority="4814" operator="equal">
      <formula>"jan."</formula>
    </cfRule>
  </conditionalFormatting>
  <conditionalFormatting sqref="Y15:Z16">
    <cfRule type="cellIs" dxfId="4839" priority="4813" operator="equal">
      <formula>"jan."</formula>
    </cfRule>
  </conditionalFormatting>
  <conditionalFormatting sqref="Y15:Z16">
    <cfRule type="cellIs" dxfId="4838" priority="4812" operator="equal">
      <formula>"jan."</formula>
    </cfRule>
  </conditionalFormatting>
  <conditionalFormatting sqref="Y15:Z16">
    <cfRule type="cellIs" dxfId="4837" priority="4811" operator="equal">
      <formula>"jan."</formula>
    </cfRule>
  </conditionalFormatting>
  <conditionalFormatting sqref="Y15:Z16">
    <cfRule type="cellIs" dxfId="4836" priority="4810" operator="equal">
      <formula>"jan."</formula>
    </cfRule>
  </conditionalFormatting>
  <conditionalFormatting sqref="Y15:Z16">
    <cfRule type="cellIs" dxfId="4835" priority="4809" operator="equal">
      <formula>"jan."</formula>
    </cfRule>
  </conditionalFormatting>
  <conditionalFormatting sqref="Y15:Z16">
    <cfRule type="cellIs" dxfId="4834" priority="4808" operator="equal">
      <formula>"jan."</formula>
    </cfRule>
  </conditionalFormatting>
  <conditionalFormatting sqref="Y15:Z16">
    <cfRule type="cellIs" dxfId="4833" priority="4807" operator="equal">
      <formula>"jan."</formula>
    </cfRule>
  </conditionalFormatting>
  <conditionalFormatting sqref="Y15:Z16">
    <cfRule type="cellIs" dxfId="4832" priority="4806" operator="equal">
      <formula>"jan."</formula>
    </cfRule>
  </conditionalFormatting>
  <conditionalFormatting sqref="Y15:Z16">
    <cfRule type="cellIs" dxfId="4831" priority="4805" operator="equal">
      <formula>"jan."</formula>
    </cfRule>
  </conditionalFormatting>
  <conditionalFormatting sqref="Y15:Z16">
    <cfRule type="cellIs" dxfId="4830" priority="4804" operator="equal">
      <formula>"jan."</formula>
    </cfRule>
  </conditionalFormatting>
  <conditionalFormatting sqref="Y15:Z16">
    <cfRule type="cellIs" dxfId="4829" priority="4802" operator="equal">
      <formula>"jan."</formula>
    </cfRule>
  </conditionalFormatting>
  <conditionalFormatting sqref="Y15:Z16">
    <cfRule type="cellIs" dxfId="4828" priority="4800" operator="equal">
      <formula>"jan."</formula>
    </cfRule>
  </conditionalFormatting>
  <conditionalFormatting sqref="Y15:Z16">
    <cfRule type="cellIs" dxfId="4827" priority="4799" operator="equal">
      <formula>"jan."</formula>
    </cfRule>
  </conditionalFormatting>
  <conditionalFormatting sqref="Y15:Z16">
    <cfRule type="cellIs" dxfId="4826" priority="4798" operator="equal">
      <formula>"jan."</formula>
    </cfRule>
  </conditionalFormatting>
  <conditionalFormatting sqref="Y15:Z16">
    <cfRule type="cellIs" dxfId="4825" priority="4797" operator="equal">
      <formula>"jan."</formula>
    </cfRule>
  </conditionalFormatting>
  <conditionalFormatting sqref="Y15:Z16">
    <cfRule type="cellIs" dxfId="4824" priority="4796" operator="equal">
      <formula>"jan."</formula>
    </cfRule>
  </conditionalFormatting>
  <conditionalFormatting sqref="Y15:Z16">
    <cfRule type="cellIs" dxfId="4823" priority="4795" operator="equal">
      <formula>"jan."</formula>
    </cfRule>
  </conditionalFormatting>
  <conditionalFormatting sqref="Y15:Z16">
    <cfRule type="cellIs" dxfId="4822" priority="4794" operator="equal">
      <formula>"jan."</formula>
    </cfRule>
  </conditionalFormatting>
  <conditionalFormatting sqref="Y15:Z16">
    <cfRule type="cellIs" dxfId="4821" priority="4793" operator="equal">
      <formula>"jan."</formula>
    </cfRule>
  </conditionalFormatting>
  <conditionalFormatting sqref="Y15:Z16">
    <cfRule type="cellIs" dxfId="4820" priority="4792" operator="equal">
      <formula>"jan."</formula>
    </cfRule>
  </conditionalFormatting>
  <conditionalFormatting sqref="Y15:Z16">
    <cfRule type="cellIs" dxfId="4819" priority="4791" operator="equal">
      <formula>"jan."</formula>
    </cfRule>
  </conditionalFormatting>
  <conditionalFormatting sqref="Y15:Z16">
    <cfRule type="cellIs" dxfId="4818" priority="4790" operator="equal">
      <formula>"jan."</formula>
    </cfRule>
  </conditionalFormatting>
  <conditionalFormatting sqref="Y15:Z16">
    <cfRule type="cellIs" dxfId="4817" priority="4789" operator="equal">
      <formula>"jan."</formula>
    </cfRule>
  </conditionalFormatting>
  <conditionalFormatting sqref="Y15:Z16">
    <cfRule type="cellIs" dxfId="4816" priority="4788" operator="equal">
      <formula>"jan."</formula>
    </cfRule>
  </conditionalFormatting>
  <conditionalFormatting sqref="Y15:Z16">
    <cfRule type="cellIs" dxfId="4815" priority="4787" operator="equal">
      <formula>"jan."</formula>
    </cfRule>
  </conditionalFormatting>
  <conditionalFormatting sqref="Y15:Z16">
    <cfRule type="cellIs" dxfId="4814" priority="4786" operator="equal">
      <formula>"jan."</formula>
    </cfRule>
  </conditionalFormatting>
  <conditionalFormatting sqref="Y15:Z16">
    <cfRule type="cellIs" dxfId="4813" priority="4785" operator="equal">
      <formula>"jan."</formula>
    </cfRule>
  </conditionalFormatting>
  <conditionalFormatting sqref="Y15:Z16">
    <cfRule type="cellIs" dxfId="4812" priority="4784" operator="equal">
      <formula>"jan."</formula>
    </cfRule>
  </conditionalFormatting>
  <conditionalFormatting sqref="Y15:Z16">
    <cfRule type="cellIs" dxfId="4811" priority="4783" operator="equal">
      <formula>"jan."</formula>
    </cfRule>
  </conditionalFormatting>
  <conditionalFormatting sqref="Y15:Z16">
    <cfRule type="cellIs" dxfId="4810" priority="4782" operator="equal">
      <formula>"jan."</formula>
    </cfRule>
  </conditionalFormatting>
  <conditionalFormatting sqref="Y15:Z16">
    <cfRule type="cellIs" dxfId="4809" priority="4781" operator="equal">
      <formula>"jan."</formula>
    </cfRule>
  </conditionalFormatting>
  <conditionalFormatting sqref="Y15:Z16">
    <cfRule type="cellIs" dxfId="4808" priority="4780" operator="equal">
      <formula>"jan."</formula>
    </cfRule>
  </conditionalFormatting>
  <conditionalFormatting sqref="Y15:Z16">
    <cfRule type="cellIs" dxfId="4807" priority="4779" operator="equal">
      <formula>"jan."</formula>
    </cfRule>
  </conditionalFormatting>
  <conditionalFormatting sqref="Y15:Z16">
    <cfRule type="cellIs" dxfId="4806" priority="4778" operator="equal">
      <formula>"jan."</formula>
    </cfRule>
  </conditionalFormatting>
  <conditionalFormatting sqref="Y15:Z16">
    <cfRule type="cellIs" dxfId="4805" priority="4777" operator="equal">
      <formula>"jan."</formula>
    </cfRule>
  </conditionalFormatting>
  <conditionalFormatting sqref="Y15:Z16">
    <cfRule type="cellIs" dxfId="4804" priority="4776" operator="equal">
      <formula>"jan."</formula>
    </cfRule>
  </conditionalFormatting>
  <conditionalFormatting sqref="Y15:Z16">
    <cfRule type="cellIs" dxfId="4803" priority="4775" operator="equal">
      <formula>"jan."</formula>
    </cfRule>
  </conditionalFormatting>
  <conditionalFormatting sqref="Y15:Z16">
    <cfRule type="cellIs" dxfId="4802" priority="4774" operator="equal">
      <formula>"jan."</formula>
    </cfRule>
  </conditionalFormatting>
  <conditionalFormatting sqref="Y15:Z16">
    <cfRule type="cellIs" dxfId="4801" priority="4773" operator="equal">
      <formula>"jan."</formula>
    </cfRule>
  </conditionalFormatting>
  <conditionalFormatting sqref="Y15:Z16">
    <cfRule type="cellIs" dxfId="4800" priority="4772" operator="equal">
      <formula>"jan."</formula>
    </cfRule>
  </conditionalFormatting>
  <conditionalFormatting sqref="Y15:Z16">
    <cfRule type="cellIs" dxfId="4799" priority="4771" operator="equal">
      <formula>"jan."</formula>
    </cfRule>
  </conditionalFormatting>
  <conditionalFormatting sqref="Y15:Z16">
    <cfRule type="cellIs" dxfId="4798" priority="4770" operator="equal">
      <formula>"jan."</formula>
    </cfRule>
  </conditionalFormatting>
  <conditionalFormatting sqref="Y15:Z16">
    <cfRule type="cellIs" dxfId="4797" priority="4769" operator="equal">
      <formula>"jan."</formula>
    </cfRule>
  </conditionalFormatting>
  <conditionalFormatting sqref="Y15:Z16">
    <cfRule type="cellIs" dxfId="4796" priority="4768" operator="equal">
      <formula>"jan."</formula>
    </cfRule>
  </conditionalFormatting>
  <conditionalFormatting sqref="Y15:Z16">
    <cfRule type="cellIs" dxfId="4795" priority="4767" operator="equal">
      <formula>"jan."</formula>
    </cfRule>
  </conditionalFormatting>
  <conditionalFormatting sqref="Y15:Z16">
    <cfRule type="cellIs" dxfId="4794" priority="4766" operator="equal">
      <formula>"jan."</formula>
    </cfRule>
  </conditionalFormatting>
  <conditionalFormatting sqref="Y15:Z16">
    <cfRule type="cellIs" dxfId="4793" priority="4765" operator="equal">
      <formula>"jan."</formula>
    </cfRule>
  </conditionalFormatting>
  <conditionalFormatting sqref="Y15:Z16">
    <cfRule type="cellIs" dxfId="4792" priority="4764" operator="equal">
      <formula>"jan."</formula>
    </cfRule>
  </conditionalFormatting>
  <conditionalFormatting sqref="Y15:Z16">
    <cfRule type="cellIs" dxfId="4791" priority="4763" operator="equal">
      <formula>"jan."</formula>
    </cfRule>
  </conditionalFormatting>
  <conditionalFormatting sqref="Y15:Z16">
    <cfRule type="cellIs" dxfId="4790" priority="4762" operator="equal">
      <formula>"jan."</formula>
    </cfRule>
  </conditionalFormatting>
  <conditionalFormatting sqref="Y15:Z16">
    <cfRule type="cellIs" dxfId="4789" priority="4761" operator="equal">
      <formula>"jan."</formula>
    </cfRule>
  </conditionalFormatting>
  <conditionalFormatting sqref="Y15:Z16">
    <cfRule type="cellIs" dxfId="4788" priority="4760" operator="equal">
      <formula>"jan."</formula>
    </cfRule>
  </conditionalFormatting>
  <conditionalFormatting sqref="Y15:Z16">
    <cfRule type="cellIs" dxfId="4787" priority="4759" operator="equal">
      <formula>"jan."</formula>
    </cfRule>
  </conditionalFormatting>
  <conditionalFormatting sqref="Y15:Z16">
    <cfRule type="cellIs" dxfId="4786" priority="4758" operator="equal">
      <formula>"jan."</formula>
    </cfRule>
  </conditionalFormatting>
  <conditionalFormatting sqref="Y15:Z16">
    <cfRule type="cellIs" dxfId="4785" priority="4757" operator="equal">
      <formula>"jan."</formula>
    </cfRule>
  </conditionalFormatting>
  <conditionalFormatting sqref="Y15:Z16">
    <cfRule type="cellIs" dxfId="4784" priority="4756" operator="equal">
      <formula>"jan."</formula>
    </cfRule>
  </conditionalFormatting>
  <conditionalFormatting sqref="Y15:Z16">
    <cfRule type="cellIs" dxfId="4783" priority="4755" operator="equal">
      <formula>"jan."</formula>
    </cfRule>
  </conditionalFormatting>
  <conditionalFormatting sqref="Y15:Z16">
    <cfRule type="cellIs" dxfId="4782" priority="4754" operator="equal">
      <formula>"jan."</formula>
    </cfRule>
  </conditionalFormatting>
  <conditionalFormatting sqref="Y15:Z16">
    <cfRule type="cellIs" dxfId="4781" priority="4753" operator="equal">
      <formula>"jan."</formula>
    </cfRule>
  </conditionalFormatting>
  <conditionalFormatting sqref="Y15:Z16">
    <cfRule type="cellIs" dxfId="4780" priority="4752" operator="equal">
      <formula>"jan."</formula>
    </cfRule>
  </conditionalFormatting>
  <conditionalFormatting sqref="Y15:Z16">
    <cfRule type="cellIs" dxfId="4779" priority="4751" operator="equal">
      <formula>"jan."</formula>
    </cfRule>
  </conditionalFormatting>
  <conditionalFormatting sqref="Y15:Z16">
    <cfRule type="cellIs" dxfId="4778" priority="4750" operator="equal">
      <formula>"jan."</formula>
    </cfRule>
  </conditionalFormatting>
  <conditionalFormatting sqref="Y15:Z16">
    <cfRule type="cellIs" dxfId="4777" priority="4749" operator="equal">
      <formula>"jan."</formula>
    </cfRule>
  </conditionalFormatting>
  <conditionalFormatting sqref="Y15:Z16">
    <cfRule type="cellIs" dxfId="4776" priority="4748" operator="equal">
      <formula>"jan."</formula>
    </cfRule>
  </conditionalFormatting>
  <conditionalFormatting sqref="Y15:Z16">
    <cfRule type="cellIs" dxfId="4775" priority="4747" operator="equal">
      <formula>"jan."</formula>
    </cfRule>
  </conditionalFormatting>
  <conditionalFormatting sqref="Y15:Z16">
    <cfRule type="cellIs" dxfId="4774" priority="4746" operator="equal">
      <formula>"jan."</formula>
    </cfRule>
  </conditionalFormatting>
  <conditionalFormatting sqref="Y15:Z16">
    <cfRule type="cellIs" dxfId="4773" priority="4745" operator="equal">
      <formula>"jan."</formula>
    </cfRule>
  </conditionalFormatting>
  <conditionalFormatting sqref="Y15:Z16">
    <cfRule type="cellIs" dxfId="4772" priority="4743" operator="equal">
      <formula>"jan."</formula>
    </cfRule>
  </conditionalFormatting>
  <conditionalFormatting sqref="Y15:Z16">
    <cfRule type="cellIs" dxfId="4771" priority="4742" operator="equal">
      <formula>"jan."</formula>
    </cfRule>
  </conditionalFormatting>
  <conditionalFormatting sqref="Y15:Z16">
    <cfRule type="cellIs" dxfId="4770" priority="4741" operator="equal">
      <formula>"jan."</formula>
    </cfRule>
  </conditionalFormatting>
  <conditionalFormatting sqref="Y15:Z16">
    <cfRule type="cellIs" dxfId="4769" priority="4740" operator="equal">
      <formula>"jan."</formula>
    </cfRule>
  </conditionalFormatting>
  <conditionalFormatting sqref="Y15:Z16">
    <cfRule type="cellIs" dxfId="4768" priority="4739" operator="equal">
      <formula>"jan."</formula>
    </cfRule>
  </conditionalFormatting>
  <conditionalFormatting sqref="Y15:Z16">
    <cfRule type="cellIs" dxfId="4767" priority="4738" operator="equal">
      <formula>"jan."</formula>
    </cfRule>
  </conditionalFormatting>
  <conditionalFormatting sqref="Y15:Z16">
    <cfRule type="cellIs" dxfId="4766" priority="4737" operator="equal">
      <formula>"jan."</formula>
    </cfRule>
  </conditionalFormatting>
  <conditionalFormatting sqref="Y15:Z16">
    <cfRule type="cellIs" dxfId="4765" priority="4736" operator="equal">
      <formula>"jan."</formula>
    </cfRule>
  </conditionalFormatting>
  <conditionalFormatting sqref="Y15:Z16">
    <cfRule type="cellIs" dxfId="4764" priority="4735" operator="equal">
      <formula>"jan."</formula>
    </cfRule>
  </conditionalFormatting>
  <conditionalFormatting sqref="Y15:Z16">
    <cfRule type="cellIs" dxfId="4763" priority="4734" operator="equal">
      <formula>"jan."</formula>
    </cfRule>
  </conditionalFormatting>
  <conditionalFormatting sqref="Y15:Z16">
    <cfRule type="cellIs" dxfId="4762" priority="4733" operator="equal">
      <formula>"jan."</formula>
    </cfRule>
  </conditionalFormatting>
  <conditionalFormatting sqref="Y15:Z16">
    <cfRule type="cellIs" dxfId="4761" priority="4732" operator="equal">
      <formula>"jan."</formula>
    </cfRule>
  </conditionalFormatting>
  <conditionalFormatting sqref="Y15:Z16">
    <cfRule type="cellIs" dxfId="4760" priority="4731" operator="equal">
      <formula>"jan."</formula>
    </cfRule>
  </conditionalFormatting>
  <conditionalFormatting sqref="Y15:Z16">
    <cfRule type="cellIs" dxfId="4759" priority="4730" operator="equal">
      <formula>"jan."</formula>
    </cfRule>
  </conditionalFormatting>
  <conditionalFormatting sqref="Y15:Z16">
    <cfRule type="cellIs" dxfId="4758" priority="4729" operator="equal">
      <formula>"jan."</formula>
    </cfRule>
  </conditionalFormatting>
  <conditionalFormatting sqref="Y15:Z16">
    <cfRule type="cellIs" dxfId="4757" priority="4728" operator="equal">
      <formula>"jan."</formula>
    </cfRule>
  </conditionalFormatting>
  <conditionalFormatting sqref="Y15:Z16">
    <cfRule type="cellIs" dxfId="4756" priority="4727" operator="equal">
      <formula>"jan."</formula>
    </cfRule>
  </conditionalFormatting>
  <conditionalFormatting sqref="Y15:Z16">
    <cfRule type="cellIs" dxfId="4755" priority="4726" operator="equal">
      <formula>"jan."</formula>
    </cfRule>
  </conditionalFormatting>
  <conditionalFormatting sqref="Y15:Z16">
    <cfRule type="cellIs" dxfId="4754" priority="4725" operator="equal">
      <formula>"jan."</formula>
    </cfRule>
  </conditionalFormatting>
  <conditionalFormatting sqref="Y15:Z16">
    <cfRule type="cellIs" dxfId="4753" priority="4724" operator="equal">
      <formula>"jan."</formula>
    </cfRule>
  </conditionalFormatting>
  <conditionalFormatting sqref="Y15:Z16">
    <cfRule type="cellIs" dxfId="4752" priority="4723" operator="equal">
      <formula>"jan."</formula>
    </cfRule>
  </conditionalFormatting>
  <conditionalFormatting sqref="Y15:Z16">
    <cfRule type="cellIs" dxfId="4751" priority="4722" operator="equal">
      <formula>"jan."</formula>
    </cfRule>
  </conditionalFormatting>
  <conditionalFormatting sqref="Y15:Z16">
    <cfRule type="cellIs" dxfId="4750" priority="4721" operator="equal">
      <formula>"jan."</formula>
    </cfRule>
  </conditionalFormatting>
  <conditionalFormatting sqref="Y15:Z16">
    <cfRule type="cellIs" dxfId="4749" priority="4720" operator="equal">
      <formula>"jan."</formula>
    </cfRule>
  </conditionalFormatting>
  <conditionalFormatting sqref="Y15:Z16">
    <cfRule type="cellIs" dxfId="4748" priority="4718" operator="equal">
      <formula>"jan."</formula>
    </cfRule>
  </conditionalFormatting>
  <conditionalFormatting sqref="Y15:Z16">
    <cfRule type="cellIs" dxfId="4747" priority="4717" operator="equal">
      <formula>"jan."</formula>
    </cfRule>
  </conditionalFormatting>
  <conditionalFormatting sqref="Y15:Z16">
    <cfRule type="cellIs" dxfId="4746" priority="4716" operator="equal">
      <formula>"jan."</formula>
    </cfRule>
  </conditionalFormatting>
  <conditionalFormatting sqref="Y15:Z16">
    <cfRule type="cellIs" dxfId="4745" priority="4715" operator="equal">
      <formula>"jan."</formula>
    </cfRule>
  </conditionalFormatting>
  <conditionalFormatting sqref="Y15:Z16">
    <cfRule type="cellIs" dxfId="4744" priority="4714" operator="equal">
      <formula>"jan."</formula>
    </cfRule>
  </conditionalFormatting>
  <conditionalFormatting sqref="Y15:Z16">
    <cfRule type="cellIs" dxfId="4743" priority="4713" operator="equal">
      <formula>"jan."</formula>
    </cfRule>
  </conditionalFormatting>
  <conditionalFormatting sqref="Y15:Z16">
    <cfRule type="cellIs" dxfId="4742" priority="4712" operator="equal">
      <formula>"jan."</formula>
    </cfRule>
  </conditionalFormatting>
  <conditionalFormatting sqref="Y15:Z16">
    <cfRule type="cellIs" dxfId="4741" priority="4711" operator="equal">
      <formula>"jan."</formula>
    </cfRule>
  </conditionalFormatting>
  <conditionalFormatting sqref="Y15:Z16">
    <cfRule type="cellIs" dxfId="4740" priority="4710" operator="equal">
      <formula>"jan."</formula>
    </cfRule>
  </conditionalFormatting>
  <conditionalFormatting sqref="Y15:Z16">
    <cfRule type="cellIs" dxfId="4739" priority="4708" operator="equal">
      <formula>"jan."</formula>
    </cfRule>
  </conditionalFormatting>
  <conditionalFormatting sqref="Y15:Z16">
    <cfRule type="cellIs" dxfId="4738" priority="4707" operator="equal">
      <formula>"jan."</formula>
    </cfRule>
  </conditionalFormatting>
  <conditionalFormatting sqref="Y15:Z16">
    <cfRule type="cellIs" dxfId="4737" priority="4706" operator="equal">
      <formula>"jan."</formula>
    </cfRule>
  </conditionalFormatting>
  <conditionalFormatting sqref="Y15:Z16">
    <cfRule type="cellIs" dxfId="4736" priority="4705" operator="equal">
      <formula>"jan."</formula>
    </cfRule>
  </conditionalFormatting>
  <conditionalFormatting sqref="Y15:Z16">
    <cfRule type="cellIs" dxfId="4735" priority="4704" operator="equal">
      <formula>"jan."</formula>
    </cfRule>
  </conditionalFormatting>
  <conditionalFormatting sqref="Y15:Z16">
    <cfRule type="cellIs" dxfId="4734" priority="4703" operator="equal">
      <formula>"jan."</formula>
    </cfRule>
  </conditionalFormatting>
  <conditionalFormatting sqref="Y15:Z16">
    <cfRule type="cellIs" dxfId="4733" priority="4702" operator="equal">
      <formula>"jan."</formula>
    </cfRule>
  </conditionalFormatting>
  <conditionalFormatting sqref="Y15:Z16">
    <cfRule type="cellIs" dxfId="4732" priority="4701" operator="equal">
      <formula>"jan."</formula>
    </cfRule>
  </conditionalFormatting>
  <conditionalFormatting sqref="Y15:Z16">
    <cfRule type="cellIs" dxfId="4731" priority="4700" operator="equal">
      <formula>"jan."</formula>
    </cfRule>
  </conditionalFormatting>
  <conditionalFormatting sqref="Y15:Z16">
    <cfRule type="cellIs" dxfId="4730" priority="4699" operator="equal">
      <formula>"jan."</formula>
    </cfRule>
  </conditionalFormatting>
  <conditionalFormatting sqref="Y15:Z16">
    <cfRule type="cellIs" dxfId="4729" priority="4698" operator="equal">
      <formula>"jan."</formula>
    </cfRule>
  </conditionalFormatting>
  <conditionalFormatting sqref="Y15:Z16">
    <cfRule type="cellIs" dxfId="4728" priority="4697" operator="equal">
      <formula>"jan."</formula>
    </cfRule>
  </conditionalFormatting>
  <conditionalFormatting sqref="Y15:Z16">
    <cfRule type="cellIs" dxfId="4727" priority="4696" operator="equal">
      <formula>"jan."</formula>
    </cfRule>
  </conditionalFormatting>
  <conditionalFormatting sqref="Y15:Z16">
    <cfRule type="cellIs" dxfId="4726" priority="4695" operator="equal">
      <formula>"jan."</formula>
    </cfRule>
  </conditionalFormatting>
  <conditionalFormatting sqref="Y15:Z16">
    <cfRule type="cellIs" dxfId="4725" priority="4694" operator="equal">
      <formula>"jan."</formula>
    </cfRule>
  </conditionalFormatting>
  <conditionalFormatting sqref="Y15:Z16">
    <cfRule type="cellIs" dxfId="4724" priority="4693" operator="equal">
      <formula>"jan."</formula>
    </cfRule>
  </conditionalFormatting>
  <conditionalFormatting sqref="Y15:Z16">
    <cfRule type="cellIs" dxfId="4723" priority="4692" operator="equal">
      <formula>"jan."</formula>
    </cfRule>
  </conditionalFormatting>
  <conditionalFormatting sqref="Y15:Z16">
    <cfRule type="cellIs" dxfId="4722" priority="4691" operator="equal">
      <formula>"jan."</formula>
    </cfRule>
  </conditionalFormatting>
  <conditionalFormatting sqref="Y15:Z16">
    <cfRule type="cellIs" dxfId="4721" priority="4690" operator="equal">
      <formula>"jan."</formula>
    </cfRule>
  </conditionalFormatting>
  <conditionalFormatting sqref="Y15:Z16">
    <cfRule type="cellIs" dxfId="4720" priority="4689" operator="equal">
      <formula>"jan."</formula>
    </cfRule>
  </conditionalFormatting>
  <conditionalFormatting sqref="Y15:Z16">
    <cfRule type="cellIs" dxfId="4719" priority="4687" operator="equal">
      <formula>"jan."</formula>
    </cfRule>
  </conditionalFormatting>
  <conditionalFormatting sqref="Y15:Z16">
    <cfRule type="cellIs" dxfId="4718" priority="4686" operator="equal">
      <formula>"jan."</formula>
    </cfRule>
  </conditionalFormatting>
  <conditionalFormatting sqref="Y15:Z16">
    <cfRule type="cellIs" dxfId="4717" priority="4684" operator="equal">
      <formula>"jan."</formula>
    </cfRule>
  </conditionalFormatting>
  <conditionalFormatting sqref="Y15:Z16">
    <cfRule type="cellIs" dxfId="4716" priority="4683" operator="equal">
      <formula>"jan."</formula>
    </cfRule>
  </conditionalFormatting>
  <conditionalFormatting sqref="Y15:Z16">
    <cfRule type="cellIs" dxfId="4715" priority="4682" operator="equal">
      <formula>"jan."</formula>
    </cfRule>
  </conditionalFormatting>
  <conditionalFormatting sqref="Y15:Z16">
    <cfRule type="cellIs" dxfId="4714" priority="4680" operator="equal">
      <formula>"jan."</formula>
    </cfRule>
  </conditionalFormatting>
  <conditionalFormatting sqref="Y15:Z16">
    <cfRule type="cellIs" dxfId="4713" priority="4670" operator="equal">
      <formula>"jan."</formula>
    </cfRule>
  </conditionalFormatting>
  <conditionalFormatting sqref="Y15:Z16">
    <cfRule type="cellIs" dxfId="4712" priority="4669" operator="equal">
      <formula>"jan."</formula>
    </cfRule>
  </conditionalFormatting>
  <conditionalFormatting sqref="Y15:Z16">
    <cfRule type="cellIs" dxfId="4711" priority="4668" operator="equal">
      <formula>"jan."</formula>
    </cfRule>
  </conditionalFormatting>
  <conditionalFormatting sqref="Y15:Z16">
    <cfRule type="cellIs" dxfId="4710" priority="4667" operator="equal">
      <formula>"jan."</formula>
    </cfRule>
  </conditionalFormatting>
  <conditionalFormatting sqref="Y15:Z16">
    <cfRule type="cellIs" dxfId="4709" priority="4666" operator="equal">
      <formula>"jan."</formula>
    </cfRule>
  </conditionalFormatting>
  <conditionalFormatting sqref="Y15:Z16">
    <cfRule type="cellIs" dxfId="4708" priority="4665" operator="equal">
      <formula>"jan."</formula>
    </cfRule>
  </conditionalFormatting>
  <conditionalFormatting sqref="Y15:Z16">
    <cfRule type="cellIs" dxfId="4707" priority="4664" operator="equal">
      <formula>"jan."</formula>
    </cfRule>
  </conditionalFormatting>
  <conditionalFormatting sqref="Y15:Z16">
    <cfRule type="cellIs" dxfId="4706" priority="4663" operator="equal">
      <formula>"jan."</formula>
    </cfRule>
  </conditionalFormatting>
  <conditionalFormatting sqref="Y15:Z16">
    <cfRule type="cellIs" dxfId="4705" priority="4662" operator="equal">
      <formula>"jan."</formula>
    </cfRule>
  </conditionalFormatting>
  <conditionalFormatting sqref="Y15:Z16">
    <cfRule type="cellIs" dxfId="4704" priority="4661" operator="equal">
      <formula>"jan."</formula>
    </cfRule>
  </conditionalFormatting>
  <conditionalFormatting sqref="Y15:Z16">
    <cfRule type="cellIs" dxfId="4703" priority="4660" operator="equal">
      <formula>"jan."</formula>
    </cfRule>
  </conditionalFormatting>
  <conditionalFormatting sqref="Y15:Z16">
    <cfRule type="cellIs" dxfId="4702" priority="4659" operator="equal">
      <formula>"jan."</formula>
    </cfRule>
  </conditionalFormatting>
  <conditionalFormatting sqref="Y15:Z16">
    <cfRule type="cellIs" dxfId="4701" priority="4658" operator="equal">
      <formula>"jan."</formula>
    </cfRule>
  </conditionalFormatting>
  <conditionalFormatting sqref="Y15:Z16">
    <cfRule type="cellIs" dxfId="4700" priority="4657" operator="equal">
      <formula>"jan."</formula>
    </cfRule>
  </conditionalFormatting>
  <conditionalFormatting sqref="Y15:Z16">
    <cfRule type="cellIs" dxfId="4699" priority="4656" operator="equal">
      <formula>"jan."</formula>
    </cfRule>
  </conditionalFormatting>
  <conditionalFormatting sqref="Y15:Z16">
    <cfRule type="cellIs" dxfId="4698" priority="4655" operator="equal">
      <formula>"jan."</formula>
    </cfRule>
  </conditionalFormatting>
  <conditionalFormatting sqref="Y15:Z16">
    <cfRule type="cellIs" dxfId="4697" priority="4654" operator="equal">
      <formula>"jan."</formula>
    </cfRule>
  </conditionalFormatting>
  <conditionalFormatting sqref="Y15:Z16">
    <cfRule type="cellIs" dxfId="4696" priority="4653" operator="equal">
      <formula>"jan."</formula>
    </cfRule>
  </conditionalFormatting>
  <conditionalFormatting sqref="Y15:Z16">
    <cfRule type="cellIs" dxfId="4695" priority="4652" operator="equal">
      <formula>"jan."</formula>
    </cfRule>
  </conditionalFormatting>
  <conditionalFormatting sqref="Y15:Z16">
    <cfRule type="cellIs" dxfId="4694" priority="4651" operator="equal">
      <formula>"jan."</formula>
    </cfRule>
  </conditionalFormatting>
  <conditionalFormatting sqref="Y15:Z16">
    <cfRule type="cellIs" dxfId="4693" priority="4650" operator="equal">
      <formula>"jan."</formula>
    </cfRule>
  </conditionalFormatting>
  <conditionalFormatting sqref="Y15:Z16">
    <cfRule type="cellIs" dxfId="4692" priority="4649" operator="equal">
      <formula>"jan."</formula>
    </cfRule>
  </conditionalFormatting>
  <conditionalFormatting sqref="Y15:Z16">
    <cfRule type="cellIs" dxfId="4691" priority="4648" operator="equal">
      <formula>"jan."</formula>
    </cfRule>
  </conditionalFormatting>
  <conditionalFormatting sqref="Y15:Z16">
    <cfRule type="cellIs" dxfId="4690" priority="4647" operator="equal">
      <formula>"jan."</formula>
    </cfRule>
  </conditionalFormatting>
  <conditionalFormatting sqref="Y15:Z16">
    <cfRule type="cellIs" dxfId="4689" priority="4646" operator="equal">
      <formula>"jan."</formula>
    </cfRule>
  </conditionalFormatting>
  <conditionalFormatting sqref="Y15:Z16">
    <cfRule type="cellIs" dxfId="4688" priority="4645" operator="equal">
      <formula>"jan."</formula>
    </cfRule>
  </conditionalFormatting>
  <conditionalFormatting sqref="Y15:Z16">
    <cfRule type="cellIs" dxfId="4687" priority="4644" operator="equal">
      <formula>"jan."</formula>
    </cfRule>
  </conditionalFormatting>
  <conditionalFormatting sqref="Y15:Z16">
    <cfRule type="cellIs" dxfId="4686" priority="4643" operator="equal">
      <formula>"jan."</formula>
    </cfRule>
  </conditionalFormatting>
  <conditionalFormatting sqref="Y15:Z16">
    <cfRule type="cellIs" dxfId="4685" priority="4642" operator="equal">
      <formula>"jan."</formula>
    </cfRule>
  </conditionalFormatting>
  <conditionalFormatting sqref="Y15:Z16">
    <cfRule type="cellIs" dxfId="4684" priority="4641" operator="equal">
      <formula>"jan."</formula>
    </cfRule>
  </conditionalFormatting>
  <conditionalFormatting sqref="Y15:Z16">
    <cfRule type="cellIs" dxfId="4683" priority="4640" operator="equal">
      <formula>"jan."</formula>
    </cfRule>
  </conditionalFormatting>
  <conditionalFormatting sqref="Y15:Z16">
    <cfRule type="cellIs" dxfId="4682" priority="4639" operator="equal">
      <formula>"jan."</formula>
    </cfRule>
  </conditionalFormatting>
  <conditionalFormatting sqref="Y15:Z16">
    <cfRule type="cellIs" dxfId="4681" priority="4638" operator="equal">
      <formula>"jan."</formula>
    </cfRule>
  </conditionalFormatting>
  <conditionalFormatting sqref="Y15:Z16">
    <cfRule type="cellIs" dxfId="4680" priority="4637" operator="equal">
      <formula>"jan."</formula>
    </cfRule>
  </conditionalFormatting>
  <conditionalFormatting sqref="Y15:Z16">
    <cfRule type="cellIs" dxfId="4679" priority="4636" operator="equal">
      <formula>"jan."</formula>
    </cfRule>
  </conditionalFormatting>
  <conditionalFormatting sqref="Y15:Z16">
    <cfRule type="cellIs" dxfId="4678" priority="4635" operator="equal">
      <formula>"jan."</formula>
    </cfRule>
  </conditionalFormatting>
  <conditionalFormatting sqref="Y15:Z16">
    <cfRule type="cellIs" dxfId="4677" priority="4634" operator="equal">
      <formula>"jan."</formula>
    </cfRule>
  </conditionalFormatting>
  <conditionalFormatting sqref="Y15:Z16">
    <cfRule type="cellIs" dxfId="4676" priority="4633" operator="equal">
      <formula>"jan."</formula>
    </cfRule>
  </conditionalFormatting>
  <conditionalFormatting sqref="Y15:Z16">
    <cfRule type="cellIs" dxfId="4675" priority="4632" operator="equal">
      <formula>"jan."</formula>
    </cfRule>
  </conditionalFormatting>
  <conditionalFormatting sqref="Y15:Z16">
    <cfRule type="cellIs" dxfId="4674" priority="4631" operator="equal">
      <formula>"jan."</formula>
    </cfRule>
  </conditionalFormatting>
  <conditionalFormatting sqref="Y15:Z16">
    <cfRule type="cellIs" dxfId="4673" priority="4630" operator="equal">
      <formula>"jan."</formula>
    </cfRule>
  </conditionalFormatting>
  <conditionalFormatting sqref="Y15:Z16">
    <cfRule type="cellIs" dxfId="4672" priority="4629" operator="equal">
      <formula>"jan."</formula>
    </cfRule>
  </conditionalFormatting>
  <conditionalFormatting sqref="Y15:Z16">
    <cfRule type="cellIs" dxfId="4671" priority="4628" operator="equal">
      <formula>"jan."</formula>
    </cfRule>
  </conditionalFormatting>
  <conditionalFormatting sqref="Y15:Z16">
    <cfRule type="cellIs" dxfId="4670" priority="4627" operator="equal">
      <formula>"jan."</formula>
    </cfRule>
  </conditionalFormatting>
  <conditionalFormatting sqref="Y15:Z16">
    <cfRule type="cellIs" dxfId="4669" priority="4625" operator="equal">
      <formula>"jan."</formula>
    </cfRule>
  </conditionalFormatting>
  <conditionalFormatting sqref="Y15:Z16">
    <cfRule type="cellIs" dxfId="4668" priority="4624" operator="equal">
      <formula>"jan."</formula>
    </cfRule>
  </conditionalFormatting>
  <conditionalFormatting sqref="Y15:Z16">
    <cfRule type="cellIs" dxfId="4667" priority="4623" operator="equal">
      <formula>"jan."</formula>
    </cfRule>
  </conditionalFormatting>
  <conditionalFormatting sqref="Y15:Z16">
    <cfRule type="cellIs" dxfId="4666" priority="4621" operator="equal">
      <formula>"jan."</formula>
    </cfRule>
  </conditionalFormatting>
  <conditionalFormatting sqref="Y15:Z16">
    <cfRule type="cellIs" dxfId="4665" priority="4620" operator="equal">
      <formula>"jan."</formula>
    </cfRule>
  </conditionalFormatting>
  <conditionalFormatting sqref="Y15:Z16">
    <cfRule type="cellIs" dxfId="4664" priority="4619" operator="equal">
      <formula>"jan."</formula>
    </cfRule>
  </conditionalFormatting>
  <conditionalFormatting sqref="Y15:Z16">
    <cfRule type="cellIs" dxfId="4663" priority="4618" operator="equal">
      <formula>"jan."</formula>
    </cfRule>
  </conditionalFormatting>
  <conditionalFormatting sqref="Y15:Z16">
    <cfRule type="cellIs" dxfId="4662" priority="4616" operator="equal">
      <formula>"jan."</formula>
    </cfRule>
  </conditionalFormatting>
  <conditionalFormatting sqref="Y15:Z16">
    <cfRule type="cellIs" dxfId="4661" priority="4615" operator="equal">
      <formula>"jan."</formula>
    </cfRule>
  </conditionalFormatting>
  <conditionalFormatting sqref="Y15:Z16">
    <cfRule type="cellIs" dxfId="4660" priority="4614" operator="equal">
      <formula>"jan."</formula>
    </cfRule>
  </conditionalFormatting>
  <conditionalFormatting sqref="Y15:Z16">
    <cfRule type="cellIs" dxfId="4659" priority="4612" operator="equal">
      <formula>"jan."</formula>
    </cfRule>
  </conditionalFormatting>
  <conditionalFormatting sqref="Y15:Z16">
    <cfRule type="cellIs" dxfId="4658" priority="4611" operator="equal">
      <formula>"jan."</formula>
    </cfRule>
  </conditionalFormatting>
  <conditionalFormatting sqref="Y15:Z16">
    <cfRule type="cellIs" dxfId="4657" priority="4609" operator="equal">
      <formula>"jan."</formula>
    </cfRule>
  </conditionalFormatting>
  <conditionalFormatting sqref="Y15:Z16">
    <cfRule type="cellIs" dxfId="4656" priority="4608" operator="equal">
      <formula>"jan."</formula>
    </cfRule>
  </conditionalFormatting>
  <conditionalFormatting sqref="Y15:Z16">
    <cfRule type="cellIs" dxfId="4655" priority="4607" operator="equal">
      <formula>"jan."</formula>
    </cfRule>
  </conditionalFormatting>
  <conditionalFormatting sqref="Y15:Z16">
    <cfRule type="cellIs" dxfId="4654" priority="4605" operator="equal">
      <formula>"jan."</formula>
    </cfRule>
  </conditionalFormatting>
  <conditionalFormatting sqref="Y15:Z16">
    <cfRule type="cellIs" dxfId="4653" priority="4604" operator="equal">
      <formula>"jan."</formula>
    </cfRule>
  </conditionalFormatting>
  <conditionalFormatting sqref="Y15:Z16">
    <cfRule type="cellIs" dxfId="4652" priority="4603" operator="equal">
      <formula>"jan."</formula>
    </cfRule>
  </conditionalFormatting>
  <conditionalFormatting sqref="Y15:Z16">
    <cfRule type="cellIs" dxfId="4651" priority="4602" operator="equal">
      <formula>"jan."</formula>
    </cfRule>
  </conditionalFormatting>
  <conditionalFormatting sqref="Y15:Z16">
    <cfRule type="cellIs" dxfId="4650" priority="4601" operator="equal">
      <formula>"jan."</formula>
    </cfRule>
  </conditionalFormatting>
  <conditionalFormatting sqref="Y15:Z16">
    <cfRule type="cellIs" dxfId="4649" priority="4600" operator="equal">
      <formula>"jan."</formula>
    </cfRule>
  </conditionalFormatting>
  <conditionalFormatting sqref="Y15:Z16">
    <cfRule type="cellIs" dxfId="4648" priority="4599" operator="equal">
      <formula>"jan."</formula>
    </cfRule>
  </conditionalFormatting>
  <conditionalFormatting sqref="Y15:Z16">
    <cfRule type="cellIs" dxfId="4647" priority="4598" operator="equal">
      <formula>"jan."</formula>
    </cfRule>
  </conditionalFormatting>
  <conditionalFormatting sqref="Y15:Z16">
    <cfRule type="cellIs" dxfId="4646" priority="4597" operator="equal">
      <formula>"jan."</formula>
    </cfRule>
  </conditionalFormatting>
  <conditionalFormatting sqref="Y15:Z16">
    <cfRule type="cellIs" dxfId="4645" priority="4596" operator="equal">
      <formula>"jan."</formula>
    </cfRule>
  </conditionalFormatting>
  <conditionalFormatting sqref="Y15:Z16">
    <cfRule type="cellIs" dxfId="4644" priority="4595" operator="equal">
      <formula>"jan."</formula>
    </cfRule>
  </conditionalFormatting>
  <conditionalFormatting sqref="Y15:Z16">
    <cfRule type="cellIs" dxfId="4643" priority="4594" operator="equal">
      <formula>"jan."</formula>
    </cfRule>
  </conditionalFormatting>
  <conditionalFormatting sqref="Y15:Z16">
    <cfRule type="cellIs" dxfId="4642" priority="4593" operator="equal">
      <formula>"jan."</formula>
    </cfRule>
  </conditionalFormatting>
  <conditionalFormatting sqref="Y15:Z16">
    <cfRule type="cellIs" dxfId="4641" priority="4592" operator="equal">
      <formula>"jan."</formula>
    </cfRule>
  </conditionalFormatting>
  <conditionalFormatting sqref="Y15:Z16">
    <cfRule type="cellIs" dxfId="4640" priority="4591" operator="equal">
      <formula>"jan."</formula>
    </cfRule>
  </conditionalFormatting>
  <conditionalFormatting sqref="Y15:Z16">
    <cfRule type="cellIs" dxfId="4639" priority="4589" operator="equal">
      <formula>"jan."</formula>
    </cfRule>
  </conditionalFormatting>
  <conditionalFormatting sqref="Y15:Z16">
    <cfRule type="cellIs" dxfId="4638" priority="4588" operator="equal">
      <formula>"jan."</formula>
    </cfRule>
  </conditionalFormatting>
  <conditionalFormatting sqref="Y15:Z16">
    <cfRule type="cellIs" dxfId="4637" priority="4587" operator="equal">
      <formula>"jan."</formula>
    </cfRule>
  </conditionalFormatting>
  <conditionalFormatting sqref="Y15:Z16">
    <cfRule type="cellIs" dxfId="4636" priority="4586" operator="equal">
      <formula>"jan."</formula>
    </cfRule>
  </conditionalFormatting>
  <conditionalFormatting sqref="Y15:Z16">
    <cfRule type="cellIs" dxfId="4635" priority="4585" operator="equal">
      <formula>"jan."</formula>
    </cfRule>
  </conditionalFormatting>
  <conditionalFormatting sqref="Y15:Z16">
    <cfRule type="cellIs" dxfId="4634" priority="4584" operator="equal">
      <formula>"jan."</formula>
    </cfRule>
  </conditionalFormatting>
  <conditionalFormatting sqref="Y15:Z16">
    <cfRule type="cellIs" dxfId="4633" priority="4583" operator="equal">
      <formula>"jan."</formula>
    </cfRule>
  </conditionalFormatting>
  <conditionalFormatting sqref="Y15:Z16">
    <cfRule type="cellIs" dxfId="4632" priority="4582" operator="equal">
      <formula>"jan."</formula>
    </cfRule>
  </conditionalFormatting>
  <conditionalFormatting sqref="Y15:Z16">
    <cfRule type="cellIs" dxfId="4631" priority="4581" operator="equal">
      <formula>"jan."</formula>
    </cfRule>
  </conditionalFormatting>
  <conditionalFormatting sqref="Y15:Z16">
    <cfRule type="cellIs" dxfId="4630" priority="4580" operator="equal">
      <formula>"jan."</formula>
    </cfRule>
  </conditionalFormatting>
  <conditionalFormatting sqref="Y15:Z16">
    <cfRule type="cellIs" dxfId="4629" priority="4579" operator="equal">
      <formula>"jan."</formula>
    </cfRule>
  </conditionalFormatting>
  <conditionalFormatting sqref="Y15:Z16">
    <cfRule type="cellIs" dxfId="4628" priority="4578" operator="equal">
      <formula>"jan."</formula>
    </cfRule>
  </conditionalFormatting>
  <conditionalFormatting sqref="Y15:Z16">
    <cfRule type="cellIs" dxfId="4627" priority="4577" operator="equal">
      <formula>"jan."</formula>
    </cfRule>
  </conditionalFormatting>
  <conditionalFormatting sqref="Y15:Z16">
    <cfRule type="cellIs" dxfId="4626" priority="4576" operator="equal">
      <formula>"jan."</formula>
    </cfRule>
  </conditionalFormatting>
  <conditionalFormatting sqref="Y15:Z16">
    <cfRule type="cellIs" dxfId="4625" priority="4575" operator="equal">
      <formula>"jan."</formula>
    </cfRule>
  </conditionalFormatting>
  <conditionalFormatting sqref="Y15:Z16">
    <cfRule type="cellIs" dxfId="4624" priority="4574" operator="equal">
      <formula>"jan."</formula>
    </cfRule>
  </conditionalFormatting>
  <conditionalFormatting sqref="Y15:Z16">
    <cfRule type="cellIs" dxfId="4623" priority="4573" operator="equal">
      <formula>"jan."</formula>
    </cfRule>
  </conditionalFormatting>
  <conditionalFormatting sqref="Y15:Z16">
    <cfRule type="cellIs" dxfId="4622" priority="4572" operator="equal">
      <formula>"jan."</formula>
    </cfRule>
  </conditionalFormatting>
  <conditionalFormatting sqref="Y15:Z16">
    <cfRule type="cellIs" dxfId="4621" priority="4571" operator="equal">
      <formula>"jan."</formula>
    </cfRule>
  </conditionalFormatting>
  <conditionalFormatting sqref="Y15:Z16">
    <cfRule type="cellIs" dxfId="4620" priority="4569" operator="equal">
      <formula>"jan."</formula>
    </cfRule>
  </conditionalFormatting>
  <conditionalFormatting sqref="Y15:Z16">
    <cfRule type="cellIs" dxfId="4619" priority="4568" operator="equal">
      <formula>"jan."</formula>
    </cfRule>
  </conditionalFormatting>
  <conditionalFormatting sqref="Y15:Z16">
    <cfRule type="cellIs" dxfId="4618" priority="4567" operator="equal">
      <formula>"jan."</formula>
    </cfRule>
  </conditionalFormatting>
  <conditionalFormatting sqref="Y15:Z16">
    <cfRule type="cellIs" dxfId="4617" priority="4566" operator="equal">
      <formula>"jan."</formula>
    </cfRule>
  </conditionalFormatting>
  <conditionalFormatting sqref="Y15:Z16">
    <cfRule type="cellIs" dxfId="4616" priority="4565" operator="equal">
      <formula>"jan."</formula>
    </cfRule>
  </conditionalFormatting>
  <conditionalFormatting sqref="Y15:Z16">
    <cfRule type="cellIs" dxfId="4615" priority="4564" operator="equal">
      <formula>"jan."</formula>
    </cfRule>
  </conditionalFormatting>
  <conditionalFormatting sqref="Y15:Z16">
    <cfRule type="cellIs" dxfId="4614" priority="4563" operator="equal">
      <formula>"jan."</formula>
    </cfRule>
  </conditionalFormatting>
  <conditionalFormatting sqref="Y15:Z16">
    <cfRule type="cellIs" dxfId="4613" priority="4562" operator="equal">
      <formula>"jan."</formula>
    </cfRule>
  </conditionalFormatting>
  <conditionalFormatting sqref="Y15:Z16">
    <cfRule type="cellIs" dxfId="4612" priority="4561" operator="equal">
      <formula>"jan."</formula>
    </cfRule>
  </conditionalFormatting>
  <conditionalFormatting sqref="Y15:Z16">
    <cfRule type="cellIs" dxfId="4611" priority="4559" operator="equal">
      <formula>"jan."</formula>
    </cfRule>
  </conditionalFormatting>
  <conditionalFormatting sqref="Y15:Z16">
    <cfRule type="cellIs" dxfId="4610" priority="4558" operator="equal">
      <formula>"jan."</formula>
    </cfRule>
  </conditionalFormatting>
  <conditionalFormatting sqref="Y15:Z16">
    <cfRule type="cellIs" dxfId="4609" priority="4557" operator="equal">
      <formula>"jan."</formula>
    </cfRule>
  </conditionalFormatting>
  <conditionalFormatting sqref="Y15:Z16">
    <cfRule type="cellIs" dxfId="4608" priority="4556" operator="equal">
      <formula>"jan."</formula>
    </cfRule>
  </conditionalFormatting>
  <conditionalFormatting sqref="Y15:Z16">
    <cfRule type="cellIs" dxfId="4607" priority="4555" operator="equal">
      <formula>"jan."</formula>
    </cfRule>
  </conditionalFormatting>
  <conditionalFormatting sqref="Y15:Z16">
    <cfRule type="cellIs" dxfId="4606" priority="4554" operator="equal">
      <formula>"jan."</formula>
    </cfRule>
  </conditionalFormatting>
  <conditionalFormatting sqref="Y15:Z16">
    <cfRule type="cellIs" dxfId="4605" priority="4553" operator="equal">
      <formula>"jan."</formula>
    </cfRule>
  </conditionalFormatting>
  <conditionalFormatting sqref="Y15:Z16">
    <cfRule type="cellIs" dxfId="4604" priority="4552" operator="equal">
      <formula>"jan."</formula>
    </cfRule>
  </conditionalFormatting>
  <conditionalFormatting sqref="Y15:Z16">
    <cfRule type="cellIs" dxfId="4603" priority="4551" operator="equal">
      <formula>"jan."</formula>
    </cfRule>
  </conditionalFormatting>
  <conditionalFormatting sqref="Y15:Z16">
    <cfRule type="cellIs" dxfId="4602" priority="4550" operator="equal">
      <formula>"jan."</formula>
    </cfRule>
  </conditionalFormatting>
  <conditionalFormatting sqref="Y15:Z16">
    <cfRule type="cellIs" dxfId="4601" priority="4549" operator="equal">
      <formula>"jan."</formula>
    </cfRule>
  </conditionalFormatting>
  <conditionalFormatting sqref="Y15:Z16">
    <cfRule type="cellIs" dxfId="4600" priority="4548" operator="equal">
      <formula>"jan."</formula>
    </cfRule>
  </conditionalFormatting>
  <conditionalFormatting sqref="Y15:Z16">
    <cfRule type="cellIs" dxfId="4599" priority="4547" operator="equal">
      <formula>"jan."</formula>
    </cfRule>
  </conditionalFormatting>
  <conditionalFormatting sqref="Y15:Z16">
    <cfRule type="cellIs" dxfId="4598" priority="4545" operator="equal">
      <formula>"jan."</formula>
    </cfRule>
  </conditionalFormatting>
  <conditionalFormatting sqref="Y15:Z16">
    <cfRule type="cellIs" dxfId="4597" priority="4543" operator="equal">
      <formula>"jan."</formula>
    </cfRule>
  </conditionalFormatting>
  <conditionalFormatting sqref="Y15:Z16">
    <cfRule type="cellIs" dxfId="4596" priority="4542" operator="equal">
      <formula>"jan."</formula>
    </cfRule>
  </conditionalFormatting>
  <conditionalFormatting sqref="Y15:Z16">
    <cfRule type="cellIs" dxfId="4595" priority="4541" operator="equal">
      <formula>"jan."</formula>
    </cfRule>
  </conditionalFormatting>
  <conditionalFormatting sqref="Y15:Z16">
    <cfRule type="cellIs" dxfId="4594" priority="4540" operator="equal">
      <formula>"jan."</formula>
    </cfRule>
  </conditionalFormatting>
  <conditionalFormatting sqref="Y15:Z16">
    <cfRule type="cellIs" dxfId="4593" priority="4539" operator="equal">
      <formula>"jan."</formula>
    </cfRule>
  </conditionalFormatting>
  <conditionalFormatting sqref="Y15:Z16">
    <cfRule type="cellIs" dxfId="4592" priority="4536" operator="equal">
      <formula>"jan."</formula>
    </cfRule>
  </conditionalFormatting>
  <conditionalFormatting sqref="Y15:Z16">
    <cfRule type="cellIs" dxfId="4591" priority="4535" operator="equal">
      <formula>"jan."</formula>
    </cfRule>
  </conditionalFormatting>
  <conditionalFormatting sqref="Y15:Z16">
    <cfRule type="cellIs" dxfId="4590" priority="4534" operator="equal">
      <formula>"jan."</formula>
    </cfRule>
  </conditionalFormatting>
  <conditionalFormatting sqref="Y15:Z16">
    <cfRule type="cellIs" dxfId="4589" priority="4533" operator="equal">
      <formula>"jan."</formula>
    </cfRule>
  </conditionalFormatting>
  <conditionalFormatting sqref="Y15:Z16">
    <cfRule type="cellIs" dxfId="4588" priority="4532" operator="equal">
      <formula>"jan."</formula>
    </cfRule>
  </conditionalFormatting>
  <conditionalFormatting sqref="Y15:Z16">
    <cfRule type="cellIs" dxfId="4587" priority="4531" operator="equal">
      <formula>"jan."</formula>
    </cfRule>
  </conditionalFormatting>
  <conditionalFormatting sqref="Y15:Z16">
    <cfRule type="cellIs" dxfId="4586" priority="4530" operator="equal">
      <formula>"jan."</formula>
    </cfRule>
  </conditionalFormatting>
  <conditionalFormatting sqref="Y15:Z16">
    <cfRule type="cellIs" dxfId="4585" priority="4529" operator="equal">
      <formula>"jan."</formula>
    </cfRule>
  </conditionalFormatting>
  <conditionalFormatting sqref="Y15:Z16">
    <cfRule type="cellIs" dxfId="4584" priority="4528" operator="equal">
      <formula>"jan."</formula>
    </cfRule>
  </conditionalFormatting>
  <conditionalFormatting sqref="Y15:Z16">
    <cfRule type="cellIs" dxfId="4583" priority="4527" operator="equal">
      <formula>"jan."</formula>
    </cfRule>
  </conditionalFormatting>
  <conditionalFormatting sqref="Y15:Z16">
    <cfRule type="cellIs" dxfId="4582" priority="4526" operator="equal">
      <formula>"jan."</formula>
    </cfRule>
  </conditionalFormatting>
  <conditionalFormatting sqref="Y15:Z16">
    <cfRule type="cellIs" dxfId="4581" priority="4525" operator="equal">
      <formula>"jan."</formula>
    </cfRule>
  </conditionalFormatting>
  <conditionalFormatting sqref="Y15:Z16">
    <cfRule type="cellIs" dxfId="4580" priority="4524" operator="equal">
      <formula>"jan."</formula>
    </cfRule>
  </conditionalFormatting>
  <conditionalFormatting sqref="Y15:Z16">
    <cfRule type="cellIs" dxfId="4579" priority="4523" operator="equal">
      <formula>"jan."</formula>
    </cfRule>
  </conditionalFormatting>
  <conditionalFormatting sqref="Y15:Z16">
    <cfRule type="cellIs" dxfId="4578" priority="4522" operator="equal">
      <formula>"jan."</formula>
    </cfRule>
  </conditionalFormatting>
  <conditionalFormatting sqref="Y15:Z16">
    <cfRule type="cellIs" dxfId="4577" priority="4521" operator="equal">
      <formula>"jan."</formula>
    </cfRule>
  </conditionalFormatting>
  <conditionalFormatting sqref="Y15:Z16">
    <cfRule type="cellIs" dxfId="4576" priority="4520" operator="equal">
      <formula>"jan."</formula>
    </cfRule>
  </conditionalFormatting>
  <conditionalFormatting sqref="Y15:Z16">
    <cfRule type="cellIs" dxfId="4575" priority="4519" operator="equal">
      <formula>"jan."</formula>
    </cfRule>
  </conditionalFormatting>
  <conditionalFormatting sqref="Y15:Z16">
    <cfRule type="cellIs" dxfId="4574" priority="4518" operator="equal">
      <formula>"jan."</formula>
    </cfRule>
  </conditionalFormatting>
  <conditionalFormatting sqref="Y15:Z16">
    <cfRule type="cellIs" dxfId="4573" priority="4517" operator="equal">
      <formula>"jan."</formula>
    </cfRule>
  </conditionalFormatting>
  <conditionalFormatting sqref="Y15:Z16">
    <cfRule type="cellIs" dxfId="4572" priority="4516" operator="equal">
      <formula>"jan."</formula>
    </cfRule>
  </conditionalFormatting>
  <conditionalFormatting sqref="Y15:Z16">
    <cfRule type="cellIs" dxfId="4571" priority="4515" operator="equal">
      <formula>"jan."</formula>
    </cfRule>
  </conditionalFormatting>
  <conditionalFormatting sqref="Y15:Z16">
    <cfRule type="cellIs" dxfId="4570" priority="4514" operator="equal">
      <formula>"jan."</formula>
    </cfRule>
  </conditionalFormatting>
  <conditionalFormatting sqref="Y15:Z16">
    <cfRule type="cellIs" dxfId="4569" priority="4513" operator="equal">
      <formula>"jan."</formula>
    </cfRule>
  </conditionalFormatting>
  <conditionalFormatting sqref="Y15:Z16">
    <cfRule type="cellIs" dxfId="4568" priority="4512" operator="equal">
      <formula>"jan."</formula>
    </cfRule>
  </conditionalFormatting>
  <conditionalFormatting sqref="Y15:Z16">
    <cfRule type="cellIs" dxfId="4567" priority="4511" operator="equal">
      <formula>"jan."</formula>
    </cfRule>
  </conditionalFormatting>
  <conditionalFormatting sqref="Y15:Z16">
    <cfRule type="cellIs" dxfId="4566" priority="4510" operator="equal">
      <formula>"jan."</formula>
    </cfRule>
  </conditionalFormatting>
  <conditionalFormatting sqref="Y15:Z16">
    <cfRule type="cellIs" dxfId="4565" priority="4509" operator="equal">
      <formula>"jan."</formula>
    </cfRule>
  </conditionalFormatting>
  <conditionalFormatting sqref="Y15:Z16">
    <cfRule type="cellIs" dxfId="4564" priority="4508" operator="equal">
      <formula>"jan."</formula>
    </cfRule>
  </conditionalFormatting>
  <conditionalFormatting sqref="Y15:Z16">
    <cfRule type="cellIs" dxfId="4563" priority="4506" operator="equal">
      <formula>"jan."</formula>
    </cfRule>
  </conditionalFormatting>
  <conditionalFormatting sqref="Y15:Z16">
    <cfRule type="cellIs" dxfId="4562" priority="4505" operator="equal">
      <formula>"jan."</formula>
    </cfRule>
  </conditionalFormatting>
  <conditionalFormatting sqref="Y15:Z16">
    <cfRule type="cellIs" dxfId="4561" priority="4504" operator="equal">
      <formula>"jan."</formula>
    </cfRule>
  </conditionalFormatting>
  <conditionalFormatting sqref="Y15:Z16">
    <cfRule type="cellIs" dxfId="4560" priority="4503" operator="equal">
      <formula>"jan."</formula>
    </cfRule>
  </conditionalFormatting>
  <conditionalFormatting sqref="Y15:Z16">
    <cfRule type="cellIs" dxfId="4559" priority="4502" operator="equal">
      <formula>"jan."</formula>
    </cfRule>
  </conditionalFormatting>
  <conditionalFormatting sqref="Y15:Z16">
    <cfRule type="cellIs" dxfId="4558" priority="4501" operator="equal">
      <formula>"jan."</formula>
    </cfRule>
  </conditionalFormatting>
  <conditionalFormatting sqref="Y15:Z16">
    <cfRule type="cellIs" dxfId="4557" priority="4500" operator="equal">
      <formula>"jan."</formula>
    </cfRule>
  </conditionalFormatting>
  <conditionalFormatting sqref="Y15:Z16">
    <cfRule type="cellIs" dxfId="4556" priority="4499" operator="equal">
      <formula>"jan."</formula>
    </cfRule>
  </conditionalFormatting>
  <conditionalFormatting sqref="Y15:Z16">
    <cfRule type="cellIs" dxfId="4555" priority="4498" operator="equal">
      <formula>"jan."</formula>
    </cfRule>
  </conditionalFormatting>
  <conditionalFormatting sqref="Y15:Z16">
    <cfRule type="cellIs" dxfId="4554" priority="4497" operator="equal">
      <formula>"jan."</formula>
    </cfRule>
  </conditionalFormatting>
  <conditionalFormatting sqref="Y15:Z16">
    <cfRule type="cellIs" dxfId="4553" priority="4496" operator="equal">
      <formula>"jan."</formula>
    </cfRule>
  </conditionalFormatting>
  <conditionalFormatting sqref="Y15:Z16">
    <cfRule type="cellIs" dxfId="4552" priority="4495" operator="equal">
      <formula>"jan."</formula>
    </cfRule>
  </conditionalFormatting>
  <conditionalFormatting sqref="Y15:Z16">
    <cfRule type="cellIs" dxfId="4551" priority="4494" operator="equal">
      <formula>"jan."</formula>
    </cfRule>
  </conditionalFormatting>
  <conditionalFormatting sqref="Y15:Z16">
    <cfRule type="cellIs" dxfId="4550" priority="4493" operator="equal">
      <formula>"jan."</formula>
    </cfRule>
  </conditionalFormatting>
  <conditionalFormatting sqref="Y15:Z16">
    <cfRule type="cellIs" dxfId="4549" priority="4492" operator="equal">
      <formula>"jan."</formula>
    </cfRule>
  </conditionalFormatting>
  <conditionalFormatting sqref="Y15:Z16">
    <cfRule type="cellIs" dxfId="4548" priority="4491" operator="equal">
      <formula>"jan."</formula>
    </cfRule>
  </conditionalFormatting>
  <conditionalFormatting sqref="Y15:Z16">
    <cfRule type="cellIs" dxfId="4547" priority="4490" operator="equal">
      <formula>"jan."</formula>
    </cfRule>
  </conditionalFormatting>
  <conditionalFormatting sqref="Y15:Z16">
    <cfRule type="cellIs" dxfId="4546" priority="4489" operator="equal">
      <formula>"jan."</formula>
    </cfRule>
  </conditionalFormatting>
  <conditionalFormatting sqref="Y15:Z16">
    <cfRule type="cellIs" dxfId="4545" priority="4488" operator="equal">
      <formula>"jan."</formula>
    </cfRule>
  </conditionalFormatting>
  <conditionalFormatting sqref="Y15:Z16">
    <cfRule type="cellIs" dxfId="4544" priority="4487" operator="equal">
      <formula>"jan."</formula>
    </cfRule>
  </conditionalFormatting>
  <conditionalFormatting sqref="Y15:Z16">
    <cfRule type="cellIs" dxfId="4543" priority="4486" operator="equal">
      <formula>"jan."</formula>
    </cfRule>
  </conditionalFormatting>
  <conditionalFormatting sqref="Y15:Z16">
    <cfRule type="cellIs" dxfId="4542" priority="4485" operator="equal">
      <formula>"jan."</formula>
    </cfRule>
  </conditionalFormatting>
  <conditionalFormatting sqref="Y15:Z16">
    <cfRule type="cellIs" dxfId="4541" priority="4484" operator="equal">
      <formula>"jan."</formula>
    </cfRule>
  </conditionalFormatting>
  <conditionalFormatting sqref="Y15:Z16">
    <cfRule type="cellIs" dxfId="4540" priority="4483" operator="equal">
      <formula>"jan."</formula>
    </cfRule>
  </conditionalFormatting>
  <conditionalFormatting sqref="Y15:Z16">
    <cfRule type="cellIs" dxfId="4539" priority="4482" operator="equal">
      <formula>"jan."</formula>
    </cfRule>
  </conditionalFormatting>
  <conditionalFormatting sqref="Y15:Z16">
    <cfRule type="cellIs" dxfId="4538" priority="4481" operator="equal">
      <formula>"jan."</formula>
    </cfRule>
  </conditionalFormatting>
  <conditionalFormatting sqref="Y15:Z16">
    <cfRule type="cellIs" dxfId="4537" priority="4480" operator="equal">
      <formula>"jan."</formula>
    </cfRule>
  </conditionalFormatting>
  <conditionalFormatting sqref="Y15:Z16">
    <cfRule type="cellIs" dxfId="4536" priority="4479" operator="equal">
      <formula>"jan."</formula>
    </cfRule>
  </conditionalFormatting>
  <conditionalFormatting sqref="Y15:Z16">
    <cfRule type="cellIs" dxfId="4535" priority="4478" operator="equal">
      <formula>"jan."</formula>
    </cfRule>
  </conditionalFormatting>
  <conditionalFormatting sqref="Y15:Z16">
    <cfRule type="cellIs" dxfId="4534" priority="4476" operator="equal">
      <formula>"jan."</formula>
    </cfRule>
  </conditionalFormatting>
  <conditionalFormatting sqref="Y15:Z16">
    <cfRule type="cellIs" dxfId="4533" priority="4474" operator="equal">
      <formula>"jan."</formula>
    </cfRule>
  </conditionalFormatting>
  <conditionalFormatting sqref="Y15:Z16">
    <cfRule type="cellIs" dxfId="4532" priority="4473" operator="equal">
      <formula>"jan."</formula>
    </cfRule>
  </conditionalFormatting>
  <conditionalFormatting sqref="Y15:Z16">
    <cfRule type="cellIs" dxfId="4531" priority="4472" operator="equal">
      <formula>"jan."</formula>
    </cfRule>
  </conditionalFormatting>
  <conditionalFormatting sqref="Y15:Z16">
    <cfRule type="cellIs" dxfId="4530" priority="4471" operator="equal">
      <formula>"jan."</formula>
    </cfRule>
  </conditionalFormatting>
  <conditionalFormatting sqref="Y15:Z16">
    <cfRule type="cellIs" dxfId="4529" priority="4470" operator="equal">
      <formula>"jan."</formula>
    </cfRule>
  </conditionalFormatting>
  <conditionalFormatting sqref="Y15:Z16">
    <cfRule type="cellIs" dxfId="4528" priority="4469" operator="equal">
      <formula>"jan."</formula>
    </cfRule>
  </conditionalFormatting>
  <conditionalFormatting sqref="Y15:Z16">
    <cfRule type="cellIs" dxfId="4527" priority="4468" operator="equal">
      <formula>"jan."</formula>
    </cfRule>
  </conditionalFormatting>
  <conditionalFormatting sqref="Y15:Z16">
    <cfRule type="cellIs" dxfId="4526" priority="4467" operator="equal">
      <formula>"jan."</formula>
    </cfRule>
  </conditionalFormatting>
  <conditionalFormatting sqref="Y15:Z16">
    <cfRule type="cellIs" dxfId="4525" priority="4466" operator="equal">
      <formula>"jan."</formula>
    </cfRule>
  </conditionalFormatting>
  <conditionalFormatting sqref="Y15:Z16">
    <cfRule type="cellIs" dxfId="4524" priority="4465" operator="equal">
      <formula>"jan."</formula>
    </cfRule>
  </conditionalFormatting>
  <conditionalFormatting sqref="Y15:Z16">
    <cfRule type="cellIs" dxfId="4523" priority="4463" operator="equal">
      <formula>"jan."</formula>
    </cfRule>
  </conditionalFormatting>
  <conditionalFormatting sqref="Y15:Z16">
    <cfRule type="cellIs" dxfId="4522" priority="4462" operator="equal">
      <formula>"jan."</formula>
    </cfRule>
  </conditionalFormatting>
  <conditionalFormatting sqref="Y15:Z16">
    <cfRule type="cellIs" dxfId="4521" priority="4461" operator="equal">
      <formula>"jan."</formula>
    </cfRule>
  </conditionalFormatting>
  <conditionalFormatting sqref="Y15:Z16">
    <cfRule type="cellIs" dxfId="4520" priority="4457" operator="equal">
      <formula>"jan."</formula>
    </cfRule>
  </conditionalFormatting>
  <conditionalFormatting sqref="Y15:Z16">
    <cfRule type="cellIs" dxfId="4519" priority="4456" operator="equal">
      <formula>"jan."</formula>
    </cfRule>
  </conditionalFormatting>
  <conditionalFormatting sqref="Y15:Z16">
    <cfRule type="cellIs" dxfId="4518" priority="4455" operator="equal">
      <formula>"jan."</formula>
    </cfRule>
  </conditionalFormatting>
  <conditionalFormatting sqref="Y15:Z16">
    <cfRule type="cellIs" dxfId="4517" priority="4452" operator="equal">
      <formula>"jan."</formula>
    </cfRule>
  </conditionalFormatting>
  <conditionalFormatting sqref="Y15:Z16">
    <cfRule type="cellIs" dxfId="4516" priority="4451" operator="equal">
      <formula>"jan."</formula>
    </cfRule>
  </conditionalFormatting>
  <conditionalFormatting sqref="Y15:Z16">
    <cfRule type="cellIs" dxfId="4515" priority="4450" operator="equal">
      <formula>"jan."</formula>
    </cfRule>
  </conditionalFormatting>
  <conditionalFormatting sqref="Y15:Z16">
    <cfRule type="cellIs" dxfId="4514" priority="4449" operator="equal">
      <formula>"jan."</formula>
    </cfRule>
  </conditionalFormatting>
  <conditionalFormatting sqref="Y15:Z16">
    <cfRule type="cellIs" dxfId="4513" priority="4448" operator="equal">
      <formula>"jan."</formula>
    </cfRule>
  </conditionalFormatting>
  <conditionalFormatting sqref="Y15:Z16">
    <cfRule type="cellIs" dxfId="4512" priority="4447" operator="equal">
      <formula>"jan."</formula>
    </cfRule>
  </conditionalFormatting>
  <conditionalFormatting sqref="Y15:Z16">
    <cfRule type="cellIs" dxfId="4511" priority="4446" operator="equal">
      <formula>"jan."</formula>
    </cfRule>
  </conditionalFormatting>
  <conditionalFormatting sqref="Y15:Z16">
    <cfRule type="cellIs" dxfId="4510" priority="4445" operator="equal">
      <formula>"jan."</formula>
    </cfRule>
  </conditionalFormatting>
  <conditionalFormatting sqref="Y15:Z16">
    <cfRule type="cellIs" dxfId="4509" priority="4444" operator="equal">
      <formula>"jan."</formula>
    </cfRule>
  </conditionalFormatting>
  <conditionalFormatting sqref="Y15:Z16">
    <cfRule type="cellIs" dxfId="4508" priority="4443" operator="equal">
      <formula>"jan."</formula>
    </cfRule>
  </conditionalFormatting>
  <conditionalFormatting sqref="Y15:Z16">
    <cfRule type="cellIs" dxfId="4507" priority="4442" operator="equal">
      <formula>"jan."</formula>
    </cfRule>
  </conditionalFormatting>
  <conditionalFormatting sqref="Y15:Z16">
    <cfRule type="cellIs" dxfId="4506" priority="4441" operator="equal">
      <formula>"jan."</formula>
    </cfRule>
  </conditionalFormatting>
  <conditionalFormatting sqref="Y15:Z16">
    <cfRule type="cellIs" dxfId="4505" priority="4440" operator="equal">
      <formula>"jan."</formula>
    </cfRule>
  </conditionalFormatting>
  <conditionalFormatting sqref="Y15:Z16">
    <cfRule type="cellIs" dxfId="4504" priority="4439" operator="equal">
      <formula>"jan."</formula>
    </cfRule>
  </conditionalFormatting>
  <conditionalFormatting sqref="Y15:Z16">
    <cfRule type="cellIs" dxfId="4503" priority="4438" operator="equal">
      <formula>"jan."</formula>
    </cfRule>
  </conditionalFormatting>
  <conditionalFormatting sqref="Y15:Z16">
    <cfRule type="cellIs" dxfId="4502" priority="4437" operator="equal">
      <formula>"jan."</formula>
    </cfRule>
  </conditionalFormatting>
  <conditionalFormatting sqref="Y15:Z16">
    <cfRule type="cellIs" dxfId="4501" priority="4436" operator="equal">
      <formula>"jan."</formula>
    </cfRule>
  </conditionalFormatting>
  <conditionalFormatting sqref="Y15:Z16">
    <cfRule type="cellIs" dxfId="4500" priority="4435" operator="equal">
      <formula>"jan."</formula>
    </cfRule>
  </conditionalFormatting>
  <conditionalFormatting sqref="Y15:Z16">
    <cfRule type="cellIs" dxfId="4499" priority="4434" operator="equal">
      <formula>"jan."</formula>
    </cfRule>
  </conditionalFormatting>
  <conditionalFormatting sqref="Y15:Z16">
    <cfRule type="cellIs" dxfId="4498" priority="4433" operator="equal">
      <formula>"jan."</formula>
    </cfRule>
  </conditionalFormatting>
  <conditionalFormatting sqref="Y15:Z16">
    <cfRule type="cellIs" dxfId="4497" priority="4432" operator="equal">
      <formula>"jan."</formula>
    </cfRule>
  </conditionalFormatting>
  <conditionalFormatting sqref="Y15:Z16">
    <cfRule type="cellIs" dxfId="4496" priority="4430" operator="equal">
      <formula>"jan."</formula>
    </cfRule>
  </conditionalFormatting>
  <conditionalFormatting sqref="Y15:Z16">
    <cfRule type="cellIs" dxfId="4495" priority="4429" operator="equal">
      <formula>"jan."</formula>
    </cfRule>
  </conditionalFormatting>
  <conditionalFormatting sqref="Y15:Z16">
    <cfRule type="cellIs" dxfId="4494" priority="4428" operator="equal">
      <formula>"jan."</formula>
    </cfRule>
  </conditionalFormatting>
  <conditionalFormatting sqref="Y15:Z16">
    <cfRule type="cellIs" dxfId="4493" priority="4426" operator="equal">
      <formula>"jan."</formula>
    </cfRule>
  </conditionalFormatting>
  <conditionalFormatting sqref="Y15:Z16">
    <cfRule type="cellIs" dxfId="4492" priority="4425" operator="equal">
      <formula>"jan."</formula>
    </cfRule>
  </conditionalFormatting>
  <conditionalFormatting sqref="Y15:Z16">
    <cfRule type="cellIs" dxfId="4491" priority="4423" operator="equal">
      <formula>"jan."</formula>
    </cfRule>
  </conditionalFormatting>
  <conditionalFormatting sqref="Y15:Z16">
    <cfRule type="cellIs" dxfId="4490" priority="4422" operator="equal">
      <formula>"jan."</formula>
    </cfRule>
  </conditionalFormatting>
  <conditionalFormatting sqref="Y15:Z16">
    <cfRule type="cellIs" dxfId="4489" priority="4421" operator="equal">
      <formula>"jan."</formula>
    </cfRule>
  </conditionalFormatting>
  <conditionalFormatting sqref="Y15:Z16">
    <cfRule type="cellIs" dxfId="4488" priority="4419" operator="equal">
      <formula>"jan."</formula>
    </cfRule>
  </conditionalFormatting>
  <conditionalFormatting sqref="Y15:Z16">
    <cfRule type="cellIs" dxfId="4487" priority="4418" operator="equal">
      <formula>"jan."</formula>
    </cfRule>
  </conditionalFormatting>
  <conditionalFormatting sqref="Y15:Z16">
    <cfRule type="cellIs" dxfId="4486" priority="4417" operator="equal">
      <formula>"jan."</formula>
    </cfRule>
  </conditionalFormatting>
  <conditionalFormatting sqref="Y15:Z16">
    <cfRule type="cellIs" dxfId="4485" priority="4414" operator="equal">
      <formula>"jan."</formula>
    </cfRule>
  </conditionalFormatting>
  <conditionalFormatting sqref="Y15:Z16">
    <cfRule type="cellIs" dxfId="4484" priority="4413" operator="equal">
      <formula>"jan."</formula>
    </cfRule>
  </conditionalFormatting>
  <conditionalFormatting sqref="Y15:Z16">
    <cfRule type="cellIs" dxfId="4483" priority="4412" operator="equal">
      <formula>"jan."</formula>
    </cfRule>
  </conditionalFormatting>
  <conditionalFormatting sqref="Y15:Z16">
    <cfRule type="cellIs" dxfId="4482" priority="4411" operator="equal">
      <formula>"jan."</formula>
    </cfRule>
  </conditionalFormatting>
  <conditionalFormatting sqref="Y15:Z16">
    <cfRule type="cellIs" dxfId="4481" priority="4410" operator="equal">
      <formula>"jan."</formula>
    </cfRule>
  </conditionalFormatting>
  <conditionalFormatting sqref="Y15:Z16">
    <cfRule type="cellIs" dxfId="4480" priority="4409" operator="equal">
      <formula>"jan."</formula>
    </cfRule>
  </conditionalFormatting>
  <conditionalFormatting sqref="Y15:Z16">
    <cfRule type="cellIs" dxfId="4479" priority="4408" operator="equal">
      <formula>"jan."</formula>
    </cfRule>
  </conditionalFormatting>
  <conditionalFormatting sqref="Y15:Z16">
    <cfRule type="cellIs" dxfId="4478" priority="4407" operator="equal">
      <formula>"jan."</formula>
    </cfRule>
  </conditionalFormatting>
  <conditionalFormatting sqref="Y15:Z16">
    <cfRule type="cellIs" dxfId="4477" priority="4406" operator="equal">
      <formula>"jan."</formula>
    </cfRule>
  </conditionalFormatting>
  <conditionalFormatting sqref="Y15:Z16">
    <cfRule type="cellIs" dxfId="4476" priority="4405" operator="equal">
      <formula>"jan."</formula>
    </cfRule>
  </conditionalFormatting>
  <conditionalFormatting sqref="Y15:Z16">
    <cfRule type="cellIs" dxfId="4475" priority="4404" operator="equal">
      <formula>"jan."</formula>
    </cfRule>
  </conditionalFormatting>
  <conditionalFormatting sqref="Y15:Z16">
    <cfRule type="cellIs" dxfId="4474" priority="4403" operator="equal">
      <formula>"jan."</formula>
    </cfRule>
  </conditionalFormatting>
  <conditionalFormatting sqref="Y15:Z16">
    <cfRule type="cellIs" dxfId="4473" priority="4402" operator="equal">
      <formula>"jan."</formula>
    </cfRule>
  </conditionalFormatting>
  <conditionalFormatting sqref="Y15:Z16">
    <cfRule type="cellIs" dxfId="4472" priority="4401" operator="equal">
      <formula>"jan."</formula>
    </cfRule>
  </conditionalFormatting>
  <conditionalFormatting sqref="Y15:Z16">
    <cfRule type="cellIs" dxfId="4471" priority="4399" operator="equal">
      <formula>"jan."</formula>
    </cfRule>
  </conditionalFormatting>
  <conditionalFormatting sqref="Y15:Z16">
    <cfRule type="cellIs" dxfId="4470" priority="4398" operator="equal">
      <formula>"jan."</formula>
    </cfRule>
  </conditionalFormatting>
  <conditionalFormatting sqref="Y15:Z16">
    <cfRule type="cellIs" dxfId="4469" priority="4397" operator="equal">
      <formula>"jan."</formula>
    </cfRule>
  </conditionalFormatting>
  <conditionalFormatting sqref="Y15:Z16">
    <cfRule type="cellIs" dxfId="4468" priority="4396" operator="equal">
      <formula>"jan."</formula>
    </cfRule>
  </conditionalFormatting>
  <conditionalFormatting sqref="Y15:Z16">
    <cfRule type="cellIs" dxfId="4467" priority="4395" operator="equal">
      <formula>"jan."</formula>
    </cfRule>
  </conditionalFormatting>
  <conditionalFormatting sqref="Y15:Z16">
    <cfRule type="cellIs" dxfId="4466" priority="4394" operator="equal">
      <formula>"jan."</formula>
    </cfRule>
  </conditionalFormatting>
  <conditionalFormatting sqref="Y15:Z16">
    <cfRule type="cellIs" dxfId="4465" priority="4393" operator="equal">
      <formula>"jan."</formula>
    </cfRule>
  </conditionalFormatting>
  <conditionalFormatting sqref="Y15:Z16">
    <cfRule type="cellIs" dxfId="4464" priority="4392" operator="equal">
      <formula>"jan."</formula>
    </cfRule>
  </conditionalFormatting>
  <conditionalFormatting sqref="Y15:Z16">
    <cfRule type="cellIs" dxfId="4463" priority="4390" operator="equal">
      <formula>"jan."</formula>
    </cfRule>
  </conditionalFormatting>
  <conditionalFormatting sqref="Y15:Z16">
    <cfRule type="cellIs" dxfId="4462" priority="4389" operator="equal">
      <formula>"jan."</formula>
    </cfRule>
  </conditionalFormatting>
  <conditionalFormatting sqref="Y15:Z16">
    <cfRule type="cellIs" dxfId="4461" priority="4386" operator="equal">
      <formula>"jan."</formula>
    </cfRule>
  </conditionalFormatting>
  <conditionalFormatting sqref="Y15:Z16">
    <cfRule type="cellIs" dxfId="4460" priority="4384" operator="equal">
      <formula>"jan."</formula>
    </cfRule>
  </conditionalFormatting>
  <conditionalFormatting sqref="Y15:Z16">
    <cfRule type="cellIs" dxfId="4459" priority="4381" operator="equal">
      <formula>"jan."</formula>
    </cfRule>
  </conditionalFormatting>
  <conditionalFormatting sqref="Y15:Z16">
    <cfRule type="cellIs" dxfId="4458" priority="4380" operator="equal">
      <formula>"jan."</formula>
    </cfRule>
  </conditionalFormatting>
  <conditionalFormatting sqref="Y15:Z16">
    <cfRule type="cellIs" dxfId="4457" priority="4378" operator="equal">
      <formula>"jan."</formula>
    </cfRule>
  </conditionalFormatting>
  <conditionalFormatting sqref="Y15:Z16">
    <cfRule type="cellIs" dxfId="4456" priority="4377" operator="equal">
      <formula>"jan."</formula>
    </cfRule>
  </conditionalFormatting>
  <conditionalFormatting sqref="Y15:Z16">
    <cfRule type="cellIs" dxfId="4455" priority="4375" operator="equal">
      <formula>"jan."</formula>
    </cfRule>
  </conditionalFormatting>
  <conditionalFormatting sqref="Y15:Z16">
    <cfRule type="cellIs" dxfId="4454" priority="5115" operator="equal">
      <formula>"jan."</formula>
    </cfRule>
  </conditionalFormatting>
  <conditionalFormatting sqref="Y15:Z16">
    <cfRule type="cellIs" dxfId="4453" priority="5038" operator="equal">
      <formula>"jan."</formula>
    </cfRule>
  </conditionalFormatting>
  <conditionalFormatting sqref="Y15:Z16">
    <cfRule type="cellIs" dxfId="4452" priority="5028" operator="equal">
      <formula>"jan."</formula>
    </cfRule>
  </conditionalFormatting>
  <conditionalFormatting sqref="Y15:Z16">
    <cfRule type="cellIs" dxfId="4451" priority="5017" operator="equal">
      <formula>"jan."</formula>
    </cfRule>
  </conditionalFormatting>
  <conditionalFormatting sqref="Y15:Z16">
    <cfRule type="cellIs" dxfId="4450" priority="4935" operator="equal">
      <formula>"jan."</formula>
    </cfRule>
  </conditionalFormatting>
  <conditionalFormatting sqref="Y15:Z16">
    <cfRule type="cellIs" dxfId="4449" priority="4924" operator="equal">
      <formula>"jan."</formula>
    </cfRule>
  </conditionalFormatting>
  <conditionalFormatting sqref="Y15:Z16">
    <cfRule type="cellIs" dxfId="4448" priority="4913" operator="equal">
      <formula>"jan."</formula>
    </cfRule>
  </conditionalFormatting>
  <conditionalFormatting sqref="Y15:Z16">
    <cfRule type="cellIs" dxfId="4447" priority="4912" operator="equal">
      <formula>"jan."</formula>
    </cfRule>
  </conditionalFormatting>
  <conditionalFormatting sqref="Y15:Z16">
    <cfRule type="cellIs" dxfId="4446" priority="4905" operator="equal">
      <formula>"jan."</formula>
    </cfRule>
  </conditionalFormatting>
  <conditionalFormatting sqref="Y15:Z16">
    <cfRule type="cellIs" dxfId="4445" priority="4900" operator="equal">
      <formula>"jan."</formula>
    </cfRule>
  </conditionalFormatting>
  <conditionalFormatting sqref="Y15:Z16">
    <cfRule type="cellIs" dxfId="4444" priority="4899" operator="equal">
      <formula>"jan."</formula>
    </cfRule>
  </conditionalFormatting>
  <conditionalFormatting sqref="Y15:Z16">
    <cfRule type="cellIs" dxfId="4443" priority="4898" operator="equal">
      <formula>"jan."</formula>
    </cfRule>
  </conditionalFormatting>
  <conditionalFormatting sqref="Y15:Z16">
    <cfRule type="cellIs" dxfId="4442" priority="4803" operator="equal">
      <formula>"jan."</formula>
    </cfRule>
  </conditionalFormatting>
  <conditionalFormatting sqref="Y15:Z16">
    <cfRule type="cellIs" dxfId="4441" priority="4801" operator="equal">
      <formula>"jan."</formula>
    </cfRule>
  </conditionalFormatting>
  <conditionalFormatting sqref="Y15:Z16">
    <cfRule type="cellIs" dxfId="4440" priority="4744" operator="equal">
      <formula>"jan."</formula>
    </cfRule>
  </conditionalFormatting>
  <conditionalFormatting sqref="Y15:Z16">
    <cfRule type="cellIs" dxfId="4439" priority="4719" operator="equal">
      <formula>"jan."</formula>
    </cfRule>
  </conditionalFormatting>
  <conditionalFormatting sqref="Y15:Z16">
    <cfRule type="cellIs" dxfId="4438" priority="4709" operator="equal">
      <formula>"jan."</formula>
    </cfRule>
  </conditionalFormatting>
  <conditionalFormatting sqref="Y15:Z16">
    <cfRule type="cellIs" dxfId="4437" priority="4688" operator="equal">
      <formula>"jan."</formula>
    </cfRule>
  </conditionalFormatting>
  <conditionalFormatting sqref="Y15:Z16">
    <cfRule type="cellIs" dxfId="4436" priority="4685" operator="equal">
      <formula>"jan."</formula>
    </cfRule>
  </conditionalFormatting>
  <conditionalFormatting sqref="Y15:Z16">
    <cfRule type="cellIs" dxfId="4435" priority="4681" operator="equal">
      <formula>"jan."</formula>
    </cfRule>
  </conditionalFormatting>
  <conditionalFormatting sqref="Y15:Z16">
    <cfRule type="cellIs" dxfId="4434" priority="4679" operator="equal">
      <formula>"jan."</formula>
    </cfRule>
  </conditionalFormatting>
  <conditionalFormatting sqref="Y15:Z16">
    <cfRule type="cellIs" dxfId="4433" priority="4678" operator="equal">
      <formula>"jan."</formula>
    </cfRule>
  </conditionalFormatting>
  <conditionalFormatting sqref="Y15:Z16">
    <cfRule type="cellIs" dxfId="4432" priority="4677" operator="equal">
      <formula>"jan."</formula>
    </cfRule>
  </conditionalFormatting>
  <conditionalFormatting sqref="Y15:Z16">
    <cfRule type="cellIs" dxfId="4431" priority="4676" operator="equal">
      <formula>"jan."</formula>
    </cfRule>
  </conditionalFormatting>
  <conditionalFormatting sqref="Y15:Z16">
    <cfRule type="cellIs" dxfId="4430" priority="4675" operator="equal">
      <formula>"jan."</formula>
    </cfRule>
  </conditionalFormatting>
  <conditionalFormatting sqref="Y15:Z16">
    <cfRule type="cellIs" dxfId="4429" priority="4674" operator="equal">
      <formula>"jan."</formula>
    </cfRule>
  </conditionalFormatting>
  <conditionalFormatting sqref="Y15:Z16">
    <cfRule type="cellIs" dxfId="4428" priority="4673" operator="equal">
      <formula>"jan."</formula>
    </cfRule>
  </conditionalFormatting>
  <conditionalFormatting sqref="Y15:Z16">
    <cfRule type="cellIs" dxfId="4427" priority="4672" operator="equal">
      <formula>"jan."</formula>
    </cfRule>
  </conditionalFormatting>
  <conditionalFormatting sqref="Y15:Z16">
    <cfRule type="cellIs" dxfId="4426" priority="4671" operator="equal">
      <formula>"jan."</formula>
    </cfRule>
  </conditionalFormatting>
  <conditionalFormatting sqref="Y15:Z16">
    <cfRule type="cellIs" dxfId="4425" priority="4626" operator="equal">
      <formula>"jan."</formula>
    </cfRule>
  </conditionalFormatting>
  <conditionalFormatting sqref="Y15:Z16">
    <cfRule type="cellIs" dxfId="4424" priority="4622" operator="equal">
      <formula>"jan."</formula>
    </cfRule>
  </conditionalFormatting>
  <conditionalFormatting sqref="Y15:Z16">
    <cfRule type="cellIs" dxfId="4423" priority="4617" operator="equal">
      <formula>"jan."</formula>
    </cfRule>
  </conditionalFormatting>
  <conditionalFormatting sqref="Y15:Z16">
    <cfRule type="cellIs" dxfId="4422" priority="4613" operator="equal">
      <formula>"jan."</formula>
    </cfRule>
  </conditionalFormatting>
  <conditionalFormatting sqref="Y15:Z16">
    <cfRule type="cellIs" dxfId="4421" priority="4610" operator="equal">
      <formula>"jan."</formula>
    </cfRule>
  </conditionalFormatting>
  <conditionalFormatting sqref="Y15:Z16">
    <cfRule type="cellIs" dxfId="4420" priority="4606" operator="equal">
      <formula>"jan."</formula>
    </cfRule>
  </conditionalFormatting>
  <conditionalFormatting sqref="Y15:Z16">
    <cfRule type="cellIs" dxfId="4419" priority="4590" operator="equal">
      <formula>"jan."</formula>
    </cfRule>
  </conditionalFormatting>
  <conditionalFormatting sqref="Y15:Z16">
    <cfRule type="cellIs" dxfId="4418" priority="4570" operator="equal">
      <formula>"jan."</formula>
    </cfRule>
  </conditionalFormatting>
  <conditionalFormatting sqref="Y15:Z16">
    <cfRule type="cellIs" dxfId="4417" priority="4560" operator="equal">
      <formula>"jan."</formula>
    </cfRule>
  </conditionalFormatting>
  <conditionalFormatting sqref="Y15:Z16">
    <cfRule type="cellIs" dxfId="4416" priority="4546" operator="equal">
      <formula>"jan."</formula>
    </cfRule>
  </conditionalFormatting>
  <conditionalFormatting sqref="Y15:Z16">
    <cfRule type="cellIs" dxfId="4415" priority="4544" operator="equal">
      <formula>"jan."</formula>
    </cfRule>
  </conditionalFormatting>
  <conditionalFormatting sqref="Y15:Z16">
    <cfRule type="cellIs" dxfId="4414" priority="4538" operator="equal">
      <formula>"jan."</formula>
    </cfRule>
  </conditionalFormatting>
  <conditionalFormatting sqref="Y15:Z16">
    <cfRule type="cellIs" dxfId="4413" priority="4537" operator="equal">
      <formula>"jan."</formula>
    </cfRule>
  </conditionalFormatting>
  <conditionalFormatting sqref="Y15:Z16">
    <cfRule type="cellIs" dxfId="4412" priority="4507" operator="equal">
      <formula>"jan."</formula>
    </cfRule>
  </conditionalFormatting>
  <conditionalFormatting sqref="Y15:Z16">
    <cfRule type="cellIs" dxfId="4411" priority="4477" operator="equal">
      <formula>"jan."</formula>
    </cfRule>
  </conditionalFormatting>
  <conditionalFormatting sqref="Y15:Z16">
    <cfRule type="cellIs" dxfId="4410" priority="4475" operator="equal">
      <formula>"jan."</formula>
    </cfRule>
  </conditionalFormatting>
  <conditionalFormatting sqref="Y15:Z16">
    <cfRule type="cellIs" dxfId="4409" priority="4464" operator="equal">
      <formula>"jan."</formula>
    </cfRule>
  </conditionalFormatting>
  <conditionalFormatting sqref="Y15:Z16">
    <cfRule type="cellIs" dxfId="4408" priority="4460" operator="equal">
      <formula>"jan."</formula>
    </cfRule>
  </conditionalFormatting>
  <conditionalFormatting sqref="Y15:Z16">
    <cfRule type="cellIs" dxfId="4407" priority="4459" operator="equal">
      <formula>"jan."</formula>
    </cfRule>
  </conditionalFormatting>
  <conditionalFormatting sqref="Y15:Z16">
    <cfRule type="cellIs" dxfId="4406" priority="4458" operator="equal">
      <formula>"jan."</formula>
    </cfRule>
  </conditionalFormatting>
  <conditionalFormatting sqref="Y15:Z16">
    <cfRule type="cellIs" dxfId="4405" priority="4454" operator="equal">
      <formula>"jan."</formula>
    </cfRule>
  </conditionalFormatting>
  <conditionalFormatting sqref="Y15:Z16">
    <cfRule type="cellIs" dxfId="4404" priority="4453" operator="equal">
      <formula>"jan."</formula>
    </cfRule>
  </conditionalFormatting>
  <conditionalFormatting sqref="Y15:Z16">
    <cfRule type="cellIs" dxfId="4403" priority="4431" operator="equal">
      <formula>"jan."</formula>
    </cfRule>
  </conditionalFormatting>
  <conditionalFormatting sqref="Y15:Z16">
    <cfRule type="cellIs" dxfId="4402" priority="4427" operator="equal">
      <formula>"jan."</formula>
    </cfRule>
  </conditionalFormatting>
  <conditionalFormatting sqref="Y15:Z16">
    <cfRule type="cellIs" dxfId="4401" priority="4424" operator="equal">
      <formula>"jan."</formula>
    </cfRule>
  </conditionalFormatting>
  <conditionalFormatting sqref="Y15:Z16">
    <cfRule type="cellIs" dxfId="4400" priority="4420" operator="equal">
      <formula>"jan."</formula>
    </cfRule>
  </conditionalFormatting>
  <conditionalFormatting sqref="Y15:Z16">
    <cfRule type="cellIs" dxfId="4399" priority="4416" operator="equal">
      <formula>"jan."</formula>
    </cfRule>
  </conditionalFormatting>
  <conditionalFormatting sqref="Y15:Z16">
    <cfRule type="cellIs" dxfId="4398" priority="4415" operator="equal">
      <formula>"jan."</formula>
    </cfRule>
  </conditionalFormatting>
  <conditionalFormatting sqref="Y15:Z16">
    <cfRule type="cellIs" dxfId="4397" priority="4400" operator="equal">
      <formula>"jan."</formula>
    </cfRule>
  </conditionalFormatting>
  <conditionalFormatting sqref="Y15:Z16">
    <cfRule type="cellIs" dxfId="4396" priority="4391" operator="equal">
      <formula>"jan."</formula>
    </cfRule>
  </conditionalFormatting>
  <conditionalFormatting sqref="Y15:Z16">
    <cfRule type="cellIs" dxfId="4395" priority="4388" operator="equal">
      <formula>"jan."</formula>
    </cfRule>
  </conditionalFormatting>
  <conditionalFormatting sqref="Y15:Z16">
    <cfRule type="cellIs" dxfId="4394" priority="4387" operator="equal">
      <formula>"jan."</formula>
    </cfRule>
  </conditionalFormatting>
  <conditionalFormatting sqref="Y15:Z16">
    <cfRule type="cellIs" dxfId="4393" priority="4385" operator="equal">
      <formula>"jan."</formula>
    </cfRule>
  </conditionalFormatting>
  <conditionalFormatting sqref="Y15:Z16">
    <cfRule type="cellIs" dxfId="4392" priority="4383" operator="equal">
      <formula>"jan."</formula>
    </cfRule>
  </conditionalFormatting>
  <conditionalFormatting sqref="Y15:Z16">
    <cfRule type="cellIs" dxfId="4391" priority="4382" operator="equal">
      <formula>"jan."</formula>
    </cfRule>
  </conditionalFormatting>
  <conditionalFormatting sqref="Y15:Z16">
    <cfRule type="cellIs" dxfId="4390" priority="4379" operator="equal">
      <formula>"jan."</formula>
    </cfRule>
  </conditionalFormatting>
  <conditionalFormatting sqref="Y15:Z16">
    <cfRule type="cellIs" dxfId="4389" priority="4376" operator="equal">
      <formula>"jan."</formula>
    </cfRule>
  </conditionalFormatting>
  <conditionalFormatting sqref="Y15:Z16">
    <cfRule type="cellIs" dxfId="4388" priority="4374" operator="equal">
      <formula>"jan."</formula>
    </cfRule>
  </conditionalFormatting>
  <conditionalFormatting sqref="Y15:Z16">
    <cfRule type="cellIs" dxfId="4387" priority="4373" operator="equal">
      <formula>"jan."</formula>
    </cfRule>
  </conditionalFormatting>
  <conditionalFormatting sqref="Y15:Z16">
    <cfRule type="cellIs" dxfId="4386" priority="4372" operator="equal">
      <formula>"jan."</formula>
    </cfRule>
  </conditionalFormatting>
  <conditionalFormatting sqref="Y15:Z16">
    <cfRule type="cellIs" dxfId="4385" priority="4371" operator="equal">
      <formula>"jan."</formula>
    </cfRule>
  </conditionalFormatting>
  <conditionalFormatting sqref="Y15:Z16">
    <cfRule type="cellIs" dxfId="4384" priority="4370" operator="equal">
      <formula>"jan."</formula>
    </cfRule>
  </conditionalFormatting>
  <conditionalFormatting sqref="Y15:Z16">
    <cfRule type="cellIs" dxfId="4383" priority="4369" operator="equal">
      <formula>"jan."</formula>
    </cfRule>
  </conditionalFormatting>
  <conditionalFormatting sqref="Y15:Z16">
    <cfRule type="cellIs" dxfId="4382" priority="4368" operator="equal">
      <formula>"jan."</formula>
    </cfRule>
  </conditionalFormatting>
  <conditionalFormatting sqref="Y15:Z16">
    <cfRule type="cellIs" dxfId="4381" priority="4367" operator="equal">
      <formula>"jan."</formula>
    </cfRule>
  </conditionalFormatting>
  <conditionalFormatting sqref="Y15:Z16">
    <cfRule type="cellIs" dxfId="4380" priority="4366" operator="equal">
      <formula>"jan."</formula>
    </cfRule>
  </conditionalFormatting>
  <conditionalFormatting sqref="Y15:Z16">
    <cfRule type="cellIs" dxfId="4379" priority="4365" operator="equal">
      <formula>"jan."</formula>
    </cfRule>
  </conditionalFormatting>
  <conditionalFormatting sqref="Y15:Z16">
    <cfRule type="cellIs" dxfId="4378" priority="4364" operator="equal">
      <formula>"jan."</formula>
    </cfRule>
  </conditionalFormatting>
  <conditionalFormatting sqref="Y15:Z16">
    <cfRule type="cellIs" dxfId="4377" priority="4363" operator="equal">
      <formula>"jan."</formula>
    </cfRule>
  </conditionalFormatting>
  <conditionalFormatting sqref="Y15:Z16">
    <cfRule type="cellIs" dxfId="4376" priority="4362" operator="equal">
      <formula>"jan."</formula>
    </cfRule>
  </conditionalFormatting>
  <conditionalFormatting sqref="Y15:Z16">
    <cfRule type="cellIs" dxfId="4375" priority="4361" operator="equal">
      <formula>"jan."</formula>
    </cfRule>
  </conditionalFormatting>
  <conditionalFormatting sqref="Y15:Z16">
    <cfRule type="cellIs" dxfId="4374" priority="4360" operator="equal">
      <formula>"jan."</formula>
    </cfRule>
  </conditionalFormatting>
  <conditionalFormatting sqref="Y15:Z16">
    <cfRule type="cellIs" dxfId="4373" priority="4359" operator="equal">
      <formula>"jan."</formula>
    </cfRule>
  </conditionalFormatting>
  <conditionalFormatting sqref="Y15:Z16">
    <cfRule type="cellIs" dxfId="4372" priority="4358" operator="equal">
      <formula>"jan."</formula>
    </cfRule>
  </conditionalFormatting>
  <conditionalFormatting sqref="Y15:Z16">
    <cfRule type="cellIs" dxfId="4371" priority="4357" operator="equal">
      <formula>"jan."</formula>
    </cfRule>
  </conditionalFormatting>
  <conditionalFormatting sqref="Y15:Z16">
    <cfRule type="cellIs" dxfId="4370" priority="4356" operator="equal">
      <formula>"jan."</formula>
    </cfRule>
  </conditionalFormatting>
  <conditionalFormatting sqref="Y15:Z16">
    <cfRule type="cellIs" dxfId="4369" priority="4355" operator="equal">
      <formula>"jan."</formula>
    </cfRule>
  </conditionalFormatting>
  <conditionalFormatting sqref="Y15:Z16">
    <cfRule type="cellIs" dxfId="4368" priority="4354" operator="equal">
      <formula>"jan."</formula>
    </cfRule>
  </conditionalFormatting>
  <conditionalFormatting sqref="Y15:Z16">
    <cfRule type="cellIs" dxfId="4367" priority="4353" operator="equal">
      <formula>"jan."</formula>
    </cfRule>
  </conditionalFormatting>
  <conditionalFormatting sqref="Y15:Z16">
    <cfRule type="cellIs" dxfId="4366" priority="4352" operator="equal">
      <formula>"jan."</formula>
    </cfRule>
  </conditionalFormatting>
  <conditionalFormatting sqref="Y15:Z16">
    <cfRule type="cellIs" dxfId="4365" priority="4351" operator="equal">
      <formula>"jan."</formula>
    </cfRule>
  </conditionalFormatting>
  <conditionalFormatting sqref="Y15:Z16">
    <cfRule type="cellIs" dxfId="4364" priority="4350" operator="equal">
      <formula>"jan."</formula>
    </cfRule>
  </conditionalFormatting>
  <conditionalFormatting sqref="Y15:Z16">
    <cfRule type="cellIs" dxfId="4363" priority="4349" operator="equal">
      <formula>"jan."</formula>
    </cfRule>
  </conditionalFormatting>
  <conditionalFormatting sqref="Y15:Z16">
    <cfRule type="cellIs" dxfId="4362" priority="4348" operator="equal">
      <formula>"jan."</formula>
    </cfRule>
  </conditionalFormatting>
  <conditionalFormatting sqref="Y15:Z16">
    <cfRule type="cellIs" dxfId="4361" priority="4347" operator="equal">
      <formula>"jan."</formula>
    </cfRule>
  </conditionalFormatting>
  <conditionalFormatting sqref="Y15:Z16">
    <cfRule type="cellIs" dxfId="4360" priority="4346" operator="equal">
      <formula>"jan."</formula>
    </cfRule>
  </conditionalFormatting>
  <conditionalFormatting sqref="Y15:Z16">
    <cfRule type="cellIs" dxfId="4359" priority="4345" operator="equal">
      <formula>"jan."</formula>
    </cfRule>
  </conditionalFormatting>
  <conditionalFormatting sqref="Y15:Z16">
    <cfRule type="cellIs" dxfId="4358" priority="4344" operator="equal">
      <formula>"jan."</formula>
    </cfRule>
  </conditionalFormatting>
  <conditionalFormatting sqref="Y15:Z16">
    <cfRule type="cellIs" dxfId="4357" priority="4343" operator="equal">
      <formula>"jan."</formula>
    </cfRule>
  </conditionalFormatting>
  <conditionalFormatting sqref="Y15:Z16">
    <cfRule type="cellIs" dxfId="4356" priority="4342" operator="equal">
      <formula>"jan."</formula>
    </cfRule>
  </conditionalFormatting>
  <conditionalFormatting sqref="Y15:Z16">
    <cfRule type="cellIs" dxfId="4355" priority="4341" operator="equal">
      <formula>"jan."</formula>
    </cfRule>
  </conditionalFormatting>
  <conditionalFormatting sqref="Y15:Z16">
    <cfRule type="cellIs" dxfId="4354" priority="4340" operator="equal">
      <formula>"jan."</formula>
    </cfRule>
  </conditionalFormatting>
  <conditionalFormatting sqref="Y15:Z16">
    <cfRule type="cellIs" dxfId="4353" priority="4339" operator="equal">
      <formula>"jan."</formula>
    </cfRule>
  </conditionalFormatting>
  <conditionalFormatting sqref="Y15:Z16">
    <cfRule type="cellIs" dxfId="4352" priority="4338" operator="equal">
      <formula>"jan."</formula>
    </cfRule>
  </conditionalFormatting>
  <conditionalFormatting sqref="Y15:Z16">
    <cfRule type="cellIs" dxfId="4351" priority="4337" operator="equal">
      <formula>"jan."</formula>
    </cfRule>
  </conditionalFormatting>
  <conditionalFormatting sqref="Y15:Z16">
    <cfRule type="cellIs" dxfId="4350" priority="4336" operator="equal">
      <formula>"jan."</formula>
    </cfRule>
  </conditionalFormatting>
  <conditionalFormatting sqref="Y15:Z16">
    <cfRule type="cellIs" dxfId="4349" priority="4335" operator="equal">
      <formula>"jan."</formula>
    </cfRule>
  </conditionalFormatting>
  <conditionalFormatting sqref="Y15:Z16">
    <cfRule type="cellIs" dxfId="4348" priority="4334" operator="equal">
      <formula>"jan."</formula>
    </cfRule>
  </conditionalFormatting>
  <conditionalFormatting sqref="Y15:Z16">
    <cfRule type="cellIs" dxfId="4347" priority="4333" operator="equal">
      <formula>"jan."</formula>
    </cfRule>
  </conditionalFormatting>
  <conditionalFormatting sqref="Y15:Z16">
    <cfRule type="cellIs" dxfId="4346" priority="4332" operator="equal">
      <formula>"jan."</formula>
    </cfRule>
  </conditionalFormatting>
  <conditionalFormatting sqref="Y15:Z16">
    <cfRule type="cellIs" dxfId="4345" priority="4331" operator="equal">
      <formula>"jan."</formula>
    </cfRule>
  </conditionalFormatting>
  <conditionalFormatting sqref="Y15:Z16">
    <cfRule type="cellIs" dxfId="4344" priority="4330" operator="equal">
      <formula>"jan."</formula>
    </cfRule>
  </conditionalFormatting>
  <conditionalFormatting sqref="Y15:Z16">
    <cfRule type="cellIs" dxfId="4343" priority="4329" operator="equal">
      <formula>"jan."</formula>
    </cfRule>
  </conditionalFormatting>
  <conditionalFormatting sqref="Y15:Z16">
    <cfRule type="cellIs" dxfId="4342" priority="4328" operator="equal">
      <formula>"jan."</formula>
    </cfRule>
  </conditionalFormatting>
  <conditionalFormatting sqref="Y15:Z16">
    <cfRule type="cellIs" dxfId="4341" priority="4327" operator="equal">
      <formula>"jan."</formula>
    </cfRule>
  </conditionalFormatting>
  <conditionalFormatting sqref="Y15:Z16">
    <cfRule type="cellIs" dxfId="4340" priority="4326" operator="equal">
      <formula>"jan."</formula>
    </cfRule>
  </conditionalFormatting>
  <conditionalFormatting sqref="Y15:Z16">
    <cfRule type="cellIs" dxfId="4339" priority="4325" operator="equal">
      <formula>"jan."</formula>
    </cfRule>
  </conditionalFormatting>
  <conditionalFormatting sqref="Y15:Z16">
    <cfRule type="cellIs" dxfId="4338" priority="4324" operator="equal">
      <formula>"jan."</formula>
    </cfRule>
  </conditionalFormatting>
  <conditionalFormatting sqref="Y15:Z16">
    <cfRule type="cellIs" dxfId="4337" priority="4323" operator="equal">
      <formula>"jan."</formula>
    </cfRule>
  </conditionalFormatting>
  <conditionalFormatting sqref="Y15:Z16">
    <cfRule type="cellIs" dxfId="4336" priority="4322" operator="equal">
      <formula>"jan."</formula>
    </cfRule>
  </conditionalFormatting>
  <conditionalFormatting sqref="Y15:Z16">
    <cfRule type="cellIs" dxfId="4335" priority="4321" operator="equal">
      <formula>"jan."</formula>
    </cfRule>
  </conditionalFormatting>
  <conditionalFormatting sqref="Y15:Z16">
    <cfRule type="cellIs" dxfId="4334" priority="4320" operator="equal">
      <formula>"jan."</formula>
    </cfRule>
  </conditionalFormatting>
  <conditionalFormatting sqref="Y15:Z16">
    <cfRule type="cellIs" dxfId="4333" priority="4319" operator="equal">
      <formula>"jan."</formula>
    </cfRule>
  </conditionalFormatting>
  <conditionalFormatting sqref="Y15:Z16">
    <cfRule type="cellIs" dxfId="4332" priority="4318" operator="equal">
      <formula>"jan."</formula>
    </cfRule>
  </conditionalFormatting>
  <conditionalFormatting sqref="Y15:Z16">
    <cfRule type="cellIs" dxfId="4331" priority="4317" operator="equal">
      <formula>"jan."</formula>
    </cfRule>
  </conditionalFormatting>
  <conditionalFormatting sqref="Y15:Z16">
    <cfRule type="cellIs" dxfId="4330" priority="4316" operator="equal">
      <formula>"jan."</formula>
    </cfRule>
  </conditionalFormatting>
  <conditionalFormatting sqref="Y15:Z16">
    <cfRule type="cellIs" dxfId="4329" priority="4315" operator="equal">
      <formula>"jan."</formula>
    </cfRule>
  </conditionalFormatting>
  <conditionalFormatting sqref="Y15:Z16">
    <cfRule type="cellIs" dxfId="4328" priority="4314" operator="equal">
      <formula>"jan."</formula>
    </cfRule>
  </conditionalFormatting>
  <conditionalFormatting sqref="Y15:Z16">
    <cfRule type="cellIs" dxfId="4327" priority="4313" operator="equal">
      <formula>"jan."</formula>
    </cfRule>
  </conditionalFormatting>
  <conditionalFormatting sqref="Y15:Z16">
    <cfRule type="cellIs" dxfId="4326" priority="4312" operator="equal">
      <formula>"jan."</formula>
    </cfRule>
  </conditionalFormatting>
  <conditionalFormatting sqref="Y15:Z16">
    <cfRule type="cellIs" dxfId="4325" priority="4311" operator="equal">
      <formula>"jan."</formula>
    </cfRule>
  </conditionalFormatting>
  <conditionalFormatting sqref="Y15:Z16">
    <cfRule type="cellIs" dxfId="4324" priority="4310" operator="equal">
      <formula>"jan."</formula>
    </cfRule>
  </conditionalFormatting>
  <conditionalFormatting sqref="Y15:Z16">
    <cfRule type="cellIs" dxfId="4323" priority="4309" operator="equal">
      <formula>"jan."</formula>
    </cfRule>
  </conditionalFormatting>
  <conditionalFormatting sqref="Y15:Z16">
    <cfRule type="cellIs" dxfId="4322" priority="4308" operator="equal">
      <formula>"jan."</formula>
    </cfRule>
  </conditionalFormatting>
  <conditionalFormatting sqref="Y15:Z16">
    <cfRule type="cellIs" dxfId="4321" priority="4307" operator="equal">
      <formula>"jan."</formula>
    </cfRule>
  </conditionalFormatting>
  <conditionalFormatting sqref="Y15:Z16">
    <cfRule type="cellIs" dxfId="4320" priority="4306" operator="equal">
      <formula>"jan."</formula>
    </cfRule>
  </conditionalFormatting>
  <conditionalFormatting sqref="Y15:Z16">
    <cfRule type="cellIs" dxfId="4319" priority="4305" operator="equal">
      <formula>"jan."</formula>
    </cfRule>
  </conditionalFormatting>
  <conditionalFormatting sqref="Y15:Z16">
    <cfRule type="cellIs" dxfId="4318" priority="4304" operator="equal">
      <formula>"jan."</formula>
    </cfRule>
  </conditionalFormatting>
  <conditionalFormatting sqref="Y15:Z16">
    <cfRule type="cellIs" dxfId="4317" priority="4303" operator="equal">
      <formula>"jan."</formula>
    </cfRule>
  </conditionalFormatting>
  <conditionalFormatting sqref="Y15:Z16">
    <cfRule type="cellIs" dxfId="4316" priority="4302" operator="equal">
      <formula>"jan."</formula>
    </cfRule>
  </conditionalFormatting>
  <conditionalFormatting sqref="Y15:Z16">
    <cfRule type="cellIs" dxfId="4315" priority="4301" operator="equal">
      <formula>"jan."</formula>
    </cfRule>
  </conditionalFormatting>
  <conditionalFormatting sqref="Y15:Z16">
    <cfRule type="cellIs" dxfId="4314" priority="4300" operator="equal">
      <formula>"jan."</formula>
    </cfRule>
  </conditionalFormatting>
  <conditionalFormatting sqref="Y15:Z16">
    <cfRule type="cellIs" dxfId="4313" priority="4299" operator="equal">
      <formula>"jan."</formula>
    </cfRule>
  </conditionalFormatting>
  <conditionalFormatting sqref="Y15:Z16">
    <cfRule type="cellIs" dxfId="4312" priority="4298" operator="equal">
      <formula>"jan."</formula>
    </cfRule>
  </conditionalFormatting>
  <conditionalFormatting sqref="Y15:Z16">
    <cfRule type="cellIs" dxfId="4311" priority="4297" operator="equal">
      <formula>"jan."</formula>
    </cfRule>
  </conditionalFormatting>
  <conditionalFormatting sqref="Y15:Z16">
    <cfRule type="cellIs" dxfId="4310" priority="4296" operator="equal">
      <formula>"jan."</formula>
    </cfRule>
  </conditionalFormatting>
  <conditionalFormatting sqref="Y15:Z16">
    <cfRule type="cellIs" dxfId="4309" priority="4295" operator="equal">
      <formula>"jan."</formula>
    </cfRule>
  </conditionalFormatting>
  <conditionalFormatting sqref="Y15:Z16">
    <cfRule type="cellIs" dxfId="4308" priority="4294" operator="equal">
      <formula>"jan."</formula>
    </cfRule>
  </conditionalFormatting>
  <conditionalFormatting sqref="Y15:Z16">
    <cfRule type="cellIs" dxfId="4307" priority="4293" operator="equal">
      <formula>"jan."</formula>
    </cfRule>
  </conditionalFormatting>
  <conditionalFormatting sqref="Y15:Z16">
    <cfRule type="cellIs" dxfId="4306" priority="4292" operator="equal">
      <formula>"jan."</formula>
    </cfRule>
  </conditionalFormatting>
  <conditionalFormatting sqref="Y15:Z16">
    <cfRule type="cellIs" dxfId="4305" priority="4291" operator="equal">
      <formula>"jan."</formula>
    </cfRule>
  </conditionalFormatting>
  <conditionalFormatting sqref="Y15:Z16">
    <cfRule type="cellIs" dxfId="4304" priority="4290" operator="equal">
      <formula>"jan."</formula>
    </cfRule>
  </conditionalFormatting>
  <conditionalFormatting sqref="Y15:Z16">
    <cfRule type="cellIs" dxfId="4303" priority="4289" operator="equal">
      <formula>"jan."</formula>
    </cfRule>
  </conditionalFormatting>
  <conditionalFormatting sqref="Y15:Z16">
    <cfRule type="cellIs" dxfId="4302" priority="4288" operator="equal">
      <formula>"jan."</formula>
    </cfRule>
  </conditionalFormatting>
  <conditionalFormatting sqref="Y15:Z16">
    <cfRule type="cellIs" dxfId="4301" priority="4287" operator="equal">
      <formula>"jan."</formula>
    </cfRule>
  </conditionalFormatting>
  <conditionalFormatting sqref="Y15:Z16">
    <cfRule type="cellIs" dxfId="4300" priority="4286" operator="equal">
      <formula>"jan."</formula>
    </cfRule>
  </conditionalFormatting>
  <conditionalFormatting sqref="Y15:Z16">
    <cfRule type="cellIs" dxfId="4299" priority="4285" operator="equal">
      <formula>"jan."</formula>
    </cfRule>
  </conditionalFormatting>
  <conditionalFormatting sqref="Y15:Z16">
    <cfRule type="cellIs" dxfId="4298" priority="4284" operator="equal">
      <formula>"jan."</formula>
    </cfRule>
  </conditionalFormatting>
  <conditionalFormatting sqref="Y15:Z16">
    <cfRule type="cellIs" dxfId="4297" priority="4283" operator="equal">
      <formula>"jan."</formula>
    </cfRule>
  </conditionalFormatting>
  <conditionalFormatting sqref="Y15:Z16">
    <cfRule type="cellIs" dxfId="4296" priority="4282" operator="equal">
      <formula>"jan."</formula>
    </cfRule>
  </conditionalFormatting>
  <conditionalFormatting sqref="Y15:Z16">
    <cfRule type="cellIs" dxfId="4295" priority="4281" operator="equal">
      <formula>"jan."</formula>
    </cfRule>
  </conditionalFormatting>
  <conditionalFormatting sqref="Y15:Z16">
    <cfRule type="cellIs" dxfId="4294" priority="4280" operator="equal">
      <formula>"jan."</formula>
    </cfRule>
  </conditionalFormatting>
  <conditionalFormatting sqref="Y15:Z16">
    <cfRule type="cellIs" dxfId="4293" priority="4279" operator="equal">
      <formula>"jan."</formula>
    </cfRule>
  </conditionalFormatting>
  <conditionalFormatting sqref="Y15:Z16">
    <cfRule type="cellIs" dxfId="4292" priority="4278" operator="equal">
      <formula>"jan."</formula>
    </cfRule>
  </conditionalFormatting>
  <conditionalFormatting sqref="Y15:Z16">
    <cfRule type="cellIs" dxfId="4291" priority="4277" operator="equal">
      <formula>"jan."</formula>
    </cfRule>
  </conditionalFormatting>
  <conditionalFormatting sqref="Y15:Z16">
    <cfRule type="cellIs" dxfId="4290" priority="4276" operator="equal">
      <formula>"jan."</formula>
    </cfRule>
  </conditionalFormatting>
  <conditionalFormatting sqref="Y15:Z16">
    <cfRule type="cellIs" dxfId="4289" priority="4275" operator="equal">
      <formula>"jan."</formula>
    </cfRule>
  </conditionalFormatting>
  <conditionalFormatting sqref="Y15:Z16">
    <cfRule type="cellIs" dxfId="4288" priority="4274" operator="equal">
      <formula>"jan."</formula>
    </cfRule>
  </conditionalFormatting>
  <conditionalFormatting sqref="Y15:Z16">
    <cfRule type="cellIs" dxfId="4287" priority="4273" operator="equal">
      <formula>"jan."</formula>
    </cfRule>
  </conditionalFormatting>
  <conditionalFormatting sqref="Y15:Z16">
    <cfRule type="cellIs" dxfId="4286" priority="4272" operator="equal">
      <formula>"jan."</formula>
    </cfRule>
  </conditionalFormatting>
  <conditionalFormatting sqref="Y15:Z16">
    <cfRule type="cellIs" dxfId="4285" priority="4271" operator="equal">
      <formula>"jan."</formula>
    </cfRule>
  </conditionalFormatting>
  <conditionalFormatting sqref="Y15:Z16">
    <cfRule type="cellIs" dxfId="4284" priority="4270" operator="equal">
      <formula>"jan."</formula>
    </cfRule>
  </conditionalFormatting>
  <conditionalFormatting sqref="Y15:Z16">
    <cfRule type="cellIs" dxfId="4283" priority="4269" operator="equal">
      <formula>"jan."</formula>
    </cfRule>
  </conditionalFormatting>
  <conditionalFormatting sqref="Y15:Z16">
    <cfRule type="cellIs" dxfId="4282" priority="4268" operator="equal">
      <formula>"jan."</formula>
    </cfRule>
  </conditionalFormatting>
  <conditionalFormatting sqref="Y15:Z16">
    <cfRule type="cellIs" dxfId="4281" priority="4267" operator="equal">
      <formula>"jan."</formula>
    </cfRule>
  </conditionalFormatting>
  <conditionalFormatting sqref="Y15:Z16">
    <cfRule type="cellIs" dxfId="4280" priority="4266" operator="equal">
      <formula>"jan."</formula>
    </cfRule>
  </conditionalFormatting>
  <conditionalFormatting sqref="Y15:Z16">
    <cfRule type="cellIs" dxfId="4279" priority="4265" operator="equal">
      <formula>"jan."</formula>
    </cfRule>
  </conditionalFormatting>
  <conditionalFormatting sqref="Y15:Z16">
    <cfRule type="cellIs" dxfId="4278" priority="4264" operator="equal">
      <formula>"jan."</formula>
    </cfRule>
  </conditionalFormatting>
  <conditionalFormatting sqref="Y15:Z16">
    <cfRule type="cellIs" dxfId="4277" priority="4263" operator="equal">
      <formula>"jan."</formula>
    </cfRule>
  </conditionalFormatting>
  <conditionalFormatting sqref="Y15:Z16">
    <cfRule type="cellIs" dxfId="4276" priority="4262" operator="equal">
      <formula>"jan."</formula>
    </cfRule>
  </conditionalFormatting>
  <conditionalFormatting sqref="Y15:Z16">
    <cfRule type="cellIs" dxfId="4275" priority="4261" operator="equal">
      <formula>"jan."</formula>
    </cfRule>
  </conditionalFormatting>
  <conditionalFormatting sqref="Y15:Z16">
    <cfRule type="cellIs" dxfId="4274" priority="4260" operator="equal">
      <formula>"jan."</formula>
    </cfRule>
  </conditionalFormatting>
  <conditionalFormatting sqref="Y15:Z16">
    <cfRule type="cellIs" dxfId="4273" priority="4259" operator="equal">
      <formula>"jan."</formula>
    </cfRule>
  </conditionalFormatting>
  <conditionalFormatting sqref="Y15:Z16">
    <cfRule type="cellIs" dxfId="4272" priority="4258" operator="equal">
      <formula>"jan."</formula>
    </cfRule>
  </conditionalFormatting>
  <conditionalFormatting sqref="Y15:Z16">
    <cfRule type="cellIs" dxfId="4271" priority="4257" operator="equal">
      <formula>"jan."</formula>
    </cfRule>
  </conditionalFormatting>
  <conditionalFormatting sqref="Y15:Z16">
    <cfRule type="cellIs" dxfId="4270" priority="4256" operator="equal">
      <formula>"jan."</formula>
    </cfRule>
  </conditionalFormatting>
  <conditionalFormatting sqref="Y15:Z16">
    <cfRule type="cellIs" dxfId="4269" priority="4255" operator="equal">
      <formula>"jan."</formula>
    </cfRule>
  </conditionalFormatting>
  <conditionalFormatting sqref="Y15:Z16">
    <cfRule type="cellIs" dxfId="4268" priority="4254" operator="equal">
      <formula>"jan."</formula>
    </cfRule>
  </conditionalFormatting>
  <conditionalFormatting sqref="Y15:Z16">
    <cfRule type="cellIs" dxfId="4267" priority="4253" operator="equal">
      <formula>"jan."</formula>
    </cfRule>
  </conditionalFormatting>
  <conditionalFormatting sqref="Y15:Z16">
    <cfRule type="cellIs" dxfId="4266" priority="4252" operator="equal">
      <formula>"jan."</formula>
    </cfRule>
  </conditionalFormatting>
  <conditionalFormatting sqref="Y15:Z16">
    <cfRule type="cellIs" dxfId="4265" priority="4251" operator="equal">
      <formula>"jan."</formula>
    </cfRule>
  </conditionalFormatting>
  <conditionalFormatting sqref="Y15:Z16">
    <cfRule type="cellIs" dxfId="4264" priority="4250" operator="equal">
      <formula>"jan."</formula>
    </cfRule>
  </conditionalFormatting>
  <conditionalFormatting sqref="Y15:Z16">
    <cfRule type="cellIs" dxfId="4263" priority="4249" operator="equal">
      <formula>"jan."</formula>
    </cfRule>
  </conditionalFormatting>
  <conditionalFormatting sqref="Y15:Z16">
    <cfRule type="cellIs" dxfId="4262" priority="4248" operator="equal">
      <formula>"jan."</formula>
    </cfRule>
  </conditionalFormatting>
  <conditionalFormatting sqref="Y15:Z16">
    <cfRule type="cellIs" dxfId="4261" priority="4247" operator="equal">
      <formula>"jan."</formula>
    </cfRule>
  </conditionalFormatting>
  <conditionalFormatting sqref="Y15:Z16">
    <cfRule type="cellIs" dxfId="4260" priority="4246" operator="equal">
      <formula>"jan."</formula>
    </cfRule>
  </conditionalFormatting>
  <conditionalFormatting sqref="Y15:Z16">
    <cfRule type="cellIs" dxfId="4259" priority="4245" operator="equal">
      <formula>"jan."</formula>
    </cfRule>
  </conditionalFormatting>
  <conditionalFormatting sqref="Y15:Z16">
    <cfRule type="cellIs" dxfId="4258" priority="4244" operator="equal">
      <formula>"jan."</formula>
    </cfRule>
  </conditionalFormatting>
  <conditionalFormatting sqref="Y15:Z16">
    <cfRule type="cellIs" dxfId="4257" priority="4243" operator="equal">
      <formula>"jan."</formula>
    </cfRule>
  </conditionalFormatting>
  <conditionalFormatting sqref="Y15:Z16">
    <cfRule type="cellIs" dxfId="4256" priority="4242" operator="equal">
      <formula>"jan."</formula>
    </cfRule>
  </conditionalFormatting>
  <conditionalFormatting sqref="Y15:Z16">
    <cfRule type="cellIs" dxfId="4255" priority="4241" operator="equal">
      <formula>"jan."</formula>
    </cfRule>
  </conditionalFormatting>
  <conditionalFormatting sqref="Y15:Z16">
    <cfRule type="cellIs" dxfId="4254" priority="4240" operator="equal">
      <formula>"jan."</formula>
    </cfRule>
  </conditionalFormatting>
  <conditionalFormatting sqref="Y15:Z16">
    <cfRule type="cellIs" dxfId="4253" priority="4239" operator="equal">
      <formula>"jan."</formula>
    </cfRule>
  </conditionalFormatting>
  <conditionalFormatting sqref="Y15:Z16">
    <cfRule type="cellIs" dxfId="4252" priority="4238" operator="equal">
      <formula>"jan."</formula>
    </cfRule>
  </conditionalFormatting>
  <conditionalFormatting sqref="Y15:Z16">
    <cfRule type="cellIs" dxfId="4251" priority="4237" operator="equal">
      <formula>"jan."</formula>
    </cfRule>
  </conditionalFormatting>
  <conditionalFormatting sqref="Y15:Z16">
    <cfRule type="cellIs" dxfId="4250" priority="4236" operator="equal">
      <formula>"jan."</formula>
    </cfRule>
  </conditionalFormatting>
  <conditionalFormatting sqref="Y15:Z16">
    <cfRule type="cellIs" dxfId="4249" priority="4234" operator="equal">
      <formula>"jan."</formula>
    </cfRule>
  </conditionalFormatting>
  <conditionalFormatting sqref="Y15:Z16">
    <cfRule type="cellIs" dxfId="4248" priority="4233" operator="equal">
      <formula>"jan."</formula>
    </cfRule>
  </conditionalFormatting>
  <conditionalFormatting sqref="Y15:Z16">
    <cfRule type="cellIs" dxfId="4247" priority="4232" operator="equal">
      <formula>"jan."</formula>
    </cfRule>
  </conditionalFormatting>
  <conditionalFormatting sqref="Y15:Z16">
    <cfRule type="cellIs" dxfId="4246" priority="4231" operator="equal">
      <formula>"jan."</formula>
    </cfRule>
  </conditionalFormatting>
  <conditionalFormatting sqref="Y15:Z16">
    <cfRule type="cellIs" dxfId="4245" priority="4230" operator="equal">
      <formula>"jan."</formula>
    </cfRule>
  </conditionalFormatting>
  <conditionalFormatting sqref="Y15:Z16">
    <cfRule type="cellIs" dxfId="4244" priority="4229" operator="equal">
      <formula>"jan."</formula>
    </cfRule>
  </conditionalFormatting>
  <conditionalFormatting sqref="Y15:Z16">
    <cfRule type="cellIs" dxfId="4243" priority="4228" operator="equal">
      <formula>"jan."</formula>
    </cfRule>
  </conditionalFormatting>
  <conditionalFormatting sqref="Y15:Z16">
    <cfRule type="cellIs" dxfId="4242" priority="4227" operator="equal">
      <formula>"jan."</formula>
    </cfRule>
  </conditionalFormatting>
  <conditionalFormatting sqref="Y15:Z16">
    <cfRule type="cellIs" dxfId="4241" priority="4226" operator="equal">
      <formula>"jan."</formula>
    </cfRule>
  </conditionalFormatting>
  <conditionalFormatting sqref="Y15:Z16">
    <cfRule type="cellIs" dxfId="4240" priority="4225" operator="equal">
      <formula>"jan."</formula>
    </cfRule>
  </conditionalFormatting>
  <conditionalFormatting sqref="Y15:Z16">
    <cfRule type="cellIs" dxfId="4239" priority="4224" operator="equal">
      <formula>"jan."</formula>
    </cfRule>
  </conditionalFormatting>
  <conditionalFormatting sqref="Y15:Z16">
    <cfRule type="cellIs" dxfId="4238" priority="4223" operator="equal">
      <formula>"jan."</formula>
    </cfRule>
  </conditionalFormatting>
  <conditionalFormatting sqref="Y15:Z16">
    <cfRule type="cellIs" dxfId="4237" priority="4222" operator="equal">
      <formula>"jan."</formula>
    </cfRule>
  </conditionalFormatting>
  <conditionalFormatting sqref="Y15:Z16">
    <cfRule type="cellIs" dxfId="4236" priority="4221" operator="equal">
      <formula>"jan."</formula>
    </cfRule>
  </conditionalFormatting>
  <conditionalFormatting sqref="Y15:Z16">
    <cfRule type="cellIs" dxfId="4235" priority="4220" operator="equal">
      <formula>"jan."</formula>
    </cfRule>
  </conditionalFormatting>
  <conditionalFormatting sqref="Y15:Z16">
    <cfRule type="cellIs" dxfId="4234" priority="4219" operator="equal">
      <formula>"jan."</formula>
    </cfRule>
  </conditionalFormatting>
  <conditionalFormatting sqref="Y15:Z16">
    <cfRule type="cellIs" dxfId="4233" priority="4218" operator="equal">
      <formula>"jan."</formula>
    </cfRule>
  </conditionalFormatting>
  <conditionalFormatting sqref="Y15:Z16">
    <cfRule type="cellIs" dxfId="4232" priority="4217" operator="equal">
      <formula>"jan."</formula>
    </cfRule>
  </conditionalFormatting>
  <conditionalFormatting sqref="Y15:Z16">
    <cfRule type="cellIs" dxfId="4231" priority="4216" operator="equal">
      <formula>"jan."</formula>
    </cfRule>
  </conditionalFormatting>
  <conditionalFormatting sqref="Y15:Z16">
    <cfRule type="cellIs" dxfId="4230" priority="4215" operator="equal">
      <formula>"jan."</formula>
    </cfRule>
  </conditionalFormatting>
  <conditionalFormatting sqref="Y15:Z16">
    <cfRule type="cellIs" dxfId="4229" priority="4214" operator="equal">
      <formula>"jan."</formula>
    </cfRule>
  </conditionalFormatting>
  <conditionalFormatting sqref="Y15:Z16">
    <cfRule type="cellIs" dxfId="4228" priority="4213" operator="equal">
      <formula>"jan."</formula>
    </cfRule>
  </conditionalFormatting>
  <conditionalFormatting sqref="Y15:Z16">
    <cfRule type="cellIs" dxfId="4227" priority="4212" operator="equal">
      <formula>"jan."</formula>
    </cfRule>
  </conditionalFormatting>
  <conditionalFormatting sqref="Y15:Z16">
    <cfRule type="cellIs" dxfId="4226" priority="4211" operator="equal">
      <formula>"jan."</formula>
    </cfRule>
  </conditionalFormatting>
  <conditionalFormatting sqref="Y15:Z16">
    <cfRule type="cellIs" dxfId="4225" priority="4210" operator="equal">
      <formula>"jan."</formula>
    </cfRule>
  </conditionalFormatting>
  <conditionalFormatting sqref="Y15:Z16">
    <cfRule type="cellIs" dxfId="4224" priority="4209" operator="equal">
      <formula>"jan."</formula>
    </cfRule>
  </conditionalFormatting>
  <conditionalFormatting sqref="Y15:Z16">
    <cfRule type="cellIs" dxfId="4223" priority="4208" operator="equal">
      <formula>"jan."</formula>
    </cfRule>
  </conditionalFormatting>
  <conditionalFormatting sqref="Y15:Z16">
    <cfRule type="cellIs" dxfId="4222" priority="4207" operator="equal">
      <formula>"jan."</formula>
    </cfRule>
  </conditionalFormatting>
  <conditionalFormatting sqref="Y15:Z16">
    <cfRule type="cellIs" dxfId="4221" priority="4206" operator="equal">
      <formula>"jan."</formula>
    </cfRule>
  </conditionalFormatting>
  <conditionalFormatting sqref="Y15:Z16">
    <cfRule type="cellIs" dxfId="4220" priority="4205" operator="equal">
      <formula>"jan."</formula>
    </cfRule>
  </conditionalFormatting>
  <conditionalFormatting sqref="Y15:Z16">
    <cfRule type="cellIs" dxfId="4219" priority="4204" operator="equal">
      <formula>"jan."</formula>
    </cfRule>
  </conditionalFormatting>
  <conditionalFormatting sqref="Y15:Z16">
    <cfRule type="cellIs" dxfId="4218" priority="4203" operator="equal">
      <formula>"jan."</formula>
    </cfRule>
  </conditionalFormatting>
  <conditionalFormatting sqref="Y15:Z16">
    <cfRule type="cellIs" dxfId="4217" priority="4202" operator="equal">
      <formula>"jan."</formula>
    </cfRule>
  </conditionalFormatting>
  <conditionalFormatting sqref="Y15:Z16">
    <cfRule type="cellIs" dxfId="4216" priority="4201" operator="equal">
      <formula>"jan."</formula>
    </cfRule>
  </conditionalFormatting>
  <conditionalFormatting sqref="Y15:Z16">
    <cfRule type="cellIs" dxfId="4215" priority="4200" operator="equal">
      <formula>"jan."</formula>
    </cfRule>
  </conditionalFormatting>
  <conditionalFormatting sqref="Y15:Z16">
    <cfRule type="cellIs" dxfId="4214" priority="4199" operator="equal">
      <formula>"jan."</formula>
    </cfRule>
  </conditionalFormatting>
  <conditionalFormatting sqref="Y15:Z16">
    <cfRule type="cellIs" dxfId="4213" priority="4198" operator="equal">
      <formula>"jan."</formula>
    </cfRule>
  </conditionalFormatting>
  <conditionalFormatting sqref="Y15:Z16">
    <cfRule type="cellIs" dxfId="4212" priority="4197" operator="equal">
      <formula>"jan."</formula>
    </cfRule>
  </conditionalFormatting>
  <conditionalFormatting sqref="Y15:Z16">
    <cfRule type="cellIs" dxfId="4211" priority="4196" operator="equal">
      <formula>"jan."</formula>
    </cfRule>
  </conditionalFormatting>
  <conditionalFormatting sqref="Y15:Z16">
    <cfRule type="cellIs" dxfId="4210" priority="4195" operator="equal">
      <formula>"jan."</formula>
    </cfRule>
  </conditionalFormatting>
  <conditionalFormatting sqref="Y15:Z16">
    <cfRule type="cellIs" dxfId="4209" priority="4194" operator="equal">
      <formula>"jan."</formula>
    </cfRule>
  </conditionalFormatting>
  <conditionalFormatting sqref="Y15:Z16">
    <cfRule type="cellIs" dxfId="4208" priority="4193" operator="equal">
      <formula>"jan."</formula>
    </cfRule>
  </conditionalFormatting>
  <conditionalFormatting sqref="Y15:Z16">
    <cfRule type="cellIs" dxfId="4207" priority="4192" operator="equal">
      <formula>"jan."</formula>
    </cfRule>
  </conditionalFormatting>
  <conditionalFormatting sqref="Y15:Z16">
    <cfRule type="cellIs" dxfId="4206" priority="4191" operator="equal">
      <formula>"jan."</formula>
    </cfRule>
  </conditionalFormatting>
  <conditionalFormatting sqref="Y15:Z16">
    <cfRule type="cellIs" dxfId="4205" priority="4190" operator="equal">
      <formula>"jan."</formula>
    </cfRule>
  </conditionalFormatting>
  <conditionalFormatting sqref="Y15:Z16">
    <cfRule type="cellIs" dxfId="4204" priority="4189" operator="equal">
      <formula>"jan."</formula>
    </cfRule>
  </conditionalFormatting>
  <conditionalFormatting sqref="Y15:Z16">
    <cfRule type="cellIs" dxfId="4203" priority="4188" operator="equal">
      <formula>"jan."</formula>
    </cfRule>
  </conditionalFormatting>
  <conditionalFormatting sqref="Y15:Z16">
    <cfRule type="cellIs" dxfId="4202" priority="4187" operator="equal">
      <formula>"jan."</formula>
    </cfRule>
  </conditionalFormatting>
  <conditionalFormatting sqref="Y15:Z16">
    <cfRule type="cellIs" dxfId="4201" priority="4186" operator="equal">
      <formula>"jan."</formula>
    </cfRule>
  </conditionalFormatting>
  <conditionalFormatting sqref="Y15:Z16">
    <cfRule type="cellIs" dxfId="4200" priority="4185" operator="equal">
      <formula>"jan."</formula>
    </cfRule>
  </conditionalFormatting>
  <conditionalFormatting sqref="Y15:Z16">
    <cfRule type="cellIs" dxfId="4199" priority="4184" operator="equal">
      <formula>"jan."</formula>
    </cfRule>
  </conditionalFormatting>
  <conditionalFormatting sqref="Y15:Z16">
    <cfRule type="cellIs" dxfId="4198" priority="4183" operator="equal">
      <formula>"jan."</formula>
    </cfRule>
  </conditionalFormatting>
  <conditionalFormatting sqref="Y15:Z16">
    <cfRule type="cellIs" dxfId="4197" priority="4182" operator="equal">
      <formula>"jan."</formula>
    </cfRule>
  </conditionalFormatting>
  <conditionalFormatting sqref="Y15:Z16">
    <cfRule type="cellIs" dxfId="4196" priority="4181" operator="equal">
      <formula>"jan."</formula>
    </cfRule>
  </conditionalFormatting>
  <conditionalFormatting sqref="Y15:Z16">
    <cfRule type="cellIs" dxfId="4195" priority="4180" operator="equal">
      <formula>"jan."</formula>
    </cfRule>
  </conditionalFormatting>
  <conditionalFormatting sqref="Y15:Z16">
    <cfRule type="cellIs" dxfId="4194" priority="4179" operator="equal">
      <formula>"jan."</formula>
    </cfRule>
  </conditionalFormatting>
  <conditionalFormatting sqref="Y15:Z16">
    <cfRule type="cellIs" dxfId="4193" priority="4178" operator="equal">
      <formula>"jan."</formula>
    </cfRule>
  </conditionalFormatting>
  <conditionalFormatting sqref="Y15:Z16">
    <cfRule type="cellIs" dxfId="4192" priority="4177" operator="equal">
      <formula>"jan."</formula>
    </cfRule>
  </conditionalFormatting>
  <conditionalFormatting sqref="Y15:Z16">
    <cfRule type="cellIs" dxfId="4191" priority="4176" operator="equal">
      <formula>"jan."</formula>
    </cfRule>
  </conditionalFormatting>
  <conditionalFormatting sqref="Y15:Z16">
    <cfRule type="cellIs" dxfId="4190" priority="4175" operator="equal">
      <formula>"jan."</formula>
    </cfRule>
  </conditionalFormatting>
  <conditionalFormatting sqref="Y15:Z16">
    <cfRule type="cellIs" dxfId="4189" priority="4174" operator="equal">
      <formula>"jan."</formula>
    </cfRule>
  </conditionalFormatting>
  <conditionalFormatting sqref="Y15:Z16">
    <cfRule type="cellIs" dxfId="4188" priority="4173" operator="equal">
      <formula>"jan."</formula>
    </cfRule>
  </conditionalFormatting>
  <conditionalFormatting sqref="Y15:Z16">
    <cfRule type="cellIs" dxfId="4187" priority="4172" operator="equal">
      <formula>"jan."</formula>
    </cfRule>
  </conditionalFormatting>
  <conditionalFormatting sqref="Y15:Z16">
    <cfRule type="cellIs" dxfId="4186" priority="4171" operator="equal">
      <formula>"jan."</formula>
    </cfRule>
  </conditionalFormatting>
  <conditionalFormatting sqref="Y15:Z16">
    <cfRule type="cellIs" dxfId="4185" priority="4170" operator="equal">
      <formula>"jan."</formula>
    </cfRule>
  </conditionalFormatting>
  <conditionalFormatting sqref="Y15:Z16">
    <cfRule type="cellIs" dxfId="4184" priority="4169" operator="equal">
      <formula>"jan."</formula>
    </cfRule>
  </conditionalFormatting>
  <conditionalFormatting sqref="Y15:Z16">
    <cfRule type="cellIs" dxfId="4183" priority="4168" operator="equal">
      <formula>"jan."</formula>
    </cfRule>
  </conditionalFormatting>
  <conditionalFormatting sqref="Y15:Z16">
    <cfRule type="cellIs" dxfId="4182" priority="4167" operator="equal">
      <formula>"jan."</formula>
    </cfRule>
  </conditionalFormatting>
  <conditionalFormatting sqref="Y15:Z16">
    <cfRule type="cellIs" dxfId="4181" priority="4166" operator="equal">
      <formula>"jan."</formula>
    </cfRule>
  </conditionalFormatting>
  <conditionalFormatting sqref="Y15:Z16">
    <cfRule type="cellIs" dxfId="4180" priority="4165" operator="equal">
      <formula>"jan."</formula>
    </cfRule>
  </conditionalFormatting>
  <conditionalFormatting sqref="Y15:Z16">
    <cfRule type="cellIs" dxfId="4179" priority="4164" operator="equal">
      <formula>"jan."</formula>
    </cfRule>
  </conditionalFormatting>
  <conditionalFormatting sqref="Y15:Z16">
    <cfRule type="cellIs" dxfId="4178" priority="4163" operator="equal">
      <formula>"jan."</formula>
    </cfRule>
  </conditionalFormatting>
  <conditionalFormatting sqref="Y15:Z16">
    <cfRule type="cellIs" dxfId="4177" priority="4162" operator="equal">
      <formula>"jan."</formula>
    </cfRule>
  </conditionalFormatting>
  <conditionalFormatting sqref="Y15:Z16">
    <cfRule type="cellIs" dxfId="4176" priority="4161" operator="equal">
      <formula>"jan."</formula>
    </cfRule>
  </conditionalFormatting>
  <conditionalFormatting sqref="Y15:Z16">
    <cfRule type="cellIs" dxfId="4175" priority="4160" operator="equal">
      <formula>"jan."</formula>
    </cfRule>
  </conditionalFormatting>
  <conditionalFormatting sqref="Y15:Z16">
    <cfRule type="cellIs" dxfId="4174" priority="4159" operator="equal">
      <formula>"jan."</formula>
    </cfRule>
  </conditionalFormatting>
  <conditionalFormatting sqref="Y15:Z16">
    <cfRule type="cellIs" dxfId="4173" priority="4158" operator="equal">
      <formula>"jan."</formula>
    </cfRule>
  </conditionalFormatting>
  <conditionalFormatting sqref="Y15:Z16">
    <cfRule type="cellIs" dxfId="4172" priority="4157" operator="equal">
      <formula>"jan."</formula>
    </cfRule>
  </conditionalFormatting>
  <conditionalFormatting sqref="Y15:Z16">
    <cfRule type="cellIs" dxfId="4171" priority="4156" operator="equal">
      <formula>"jan."</formula>
    </cfRule>
  </conditionalFormatting>
  <conditionalFormatting sqref="Y15:Z16">
    <cfRule type="cellIs" dxfId="4170" priority="4155" operator="equal">
      <formula>"jan."</formula>
    </cfRule>
  </conditionalFormatting>
  <conditionalFormatting sqref="Y15:Z16">
    <cfRule type="cellIs" dxfId="4169" priority="4154" operator="equal">
      <formula>"jan."</formula>
    </cfRule>
  </conditionalFormatting>
  <conditionalFormatting sqref="Y15:Z16">
    <cfRule type="cellIs" dxfId="4168" priority="4153" operator="equal">
      <formula>"jan."</formula>
    </cfRule>
  </conditionalFormatting>
  <conditionalFormatting sqref="Y15:Z16">
    <cfRule type="cellIs" dxfId="4167" priority="4152" operator="equal">
      <formula>"jan."</formula>
    </cfRule>
  </conditionalFormatting>
  <conditionalFormatting sqref="Y15:Z16">
    <cfRule type="cellIs" dxfId="4166" priority="4151" operator="equal">
      <formula>"jan."</formula>
    </cfRule>
  </conditionalFormatting>
  <conditionalFormatting sqref="Y15:Z16">
    <cfRule type="cellIs" dxfId="4165" priority="4150" operator="equal">
      <formula>"jan."</formula>
    </cfRule>
  </conditionalFormatting>
  <conditionalFormatting sqref="Y15:Z16">
    <cfRule type="cellIs" dxfId="4164" priority="4149" operator="equal">
      <formula>"jan."</formula>
    </cfRule>
  </conditionalFormatting>
  <conditionalFormatting sqref="Y15:Z16">
    <cfRule type="cellIs" dxfId="4163" priority="4148" operator="equal">
      <formula>"jan."</formula>
    </cfRule>
  </conditionalFormatting>
  <conditionalFormatting sqref="Y15:Z16">
    <cfRule type="cellIs" dxfId="4162" priority="4147" operator="equal">
      <formula>"jan."</formula>
    </cfRule>
  </conditionalFormatting>
  <conditionalFormatting sqref="Y15:Z16">
    <cfRule type="cellIs" dxfId="4161" priority="4146" operator="equal">
      <formula>"jan."</formula>
    </cfRule>
  </conditionalFormatting>
  <conditionalFormatting sqref="Y15:Z16">
    <cfRule type="cellIs" dxfId="4160" priority="4145" operator="equal">
      <formula>"jan."</formula>
    </cfRule>
  </conditionalFormatting>
  <conditionalFormatting sqref="Y15:Z16">
    <cfRule type="cellIs" dxfId="4159" priority="4144" operator="equal">
      <formula>"jan."</formula>
    </cfRule>
  </conditionalFormatting>
  <conditionalFormatting sqref="Y15:Z16">
    <cfRule type="cellIs" dxfId="4158" priority="4143" operator="equal">
      <formula>"jan."</formula>
    </cfRule>
  </conditionalFormatting>
  <conditionalFormatting sqref="Y15:Z16">
    <cfRule type="cellIs" dxfId="4157" priority="4142" operator="equal">
      <formula>"jan."</formula>
    </cfRule>
  </conditionalFormatting>
  <conditionalFormatting sqref="Y15:Z16">
    <cfRule type="cellIs" dxfId="4156" priority="4141" operator="equal">
      <formula>"jan."</formula>
    </cfRule>
  </conditionalFormatting>
  <conditionalFormatting sqref="Y15:Z16">
    <cfRule type="cellIs" dxfId="4155" priority="4140" operator="equal">
      <formula>"jan."</formula>
    </cfRule>
  </conditionalFormatting>
  <conditionalFormatting sqref="Y15:Z16">
    <cfRule type="cellIs" dxfId="4154" priority="4139" operator="equal">
      <formula>"jan."</formula>
    </cfRule>
  </conditionalFormatting>
  <conditionalFormatting sqref="Y15:Z16">
    <cfRule type="cellIs" dxfId="4153" priority="4138" operator="equal">
      <formula>"jan."</formula>
    </cfRule>
  </conditionalFormatting>
  <conditionalFormatting sqref="Y15:Z16">
    <cfRule type="cellIs" dxfId="4152" priority="4137" operator="equal">
      <formula>"jan."</formula>
    </cfRule>
  </conditionalFormatting>
  <conditionalFormatting sqref="Y15:Z16">
    <cfRule type="cellIs" dxfId="4151" priority="4136" operator="equal">
      <formula>"jan."</formula>
    </cfRule>
  </conditionalFormatting>
  <conditionalFormatting sqref="Y15:Z16">
    <cfRule type="cellIs" dxfId="4150" priority="4135" operator="equal">
      <formula>"jan."</formula>
    </cfRule>
  </conditionalFormatting>
  <conditionalFormatting sqref="Y15:Z16">
    <cfRule type="cellIs" dxfId="4149" priority="4134" operator="equal">
      <formula>"jan."</formula>
    </cfRule>
  </conditionalFormatting>
  <conditionalFormatting sqref="Y15:Z16">
    <cfRule type="cellIs" dxfId="4148" priority="4133" operator="equal">
      <formula>"jan."</formula>
    </cfRule>
  </conditionalFormatting>
  <conditionalFormatting sqref="Y15:Z16">
    <cfRule type="cellIs" dxfId="4147" priority="4132" operator="equal">
      <formula>"jan."</formula>
    </cfRule>
  </conditionalFormatting>
  <conditionalFormatting sqref="Y15:Z16">
    <cfRule type="cellIs" dxfId="4146" priority="4131" operator="equal">
      <formula>"jan."</formula>
    </cfRule>
  </conditionalFormatting>
  <conditionalFormatting sqref="Y15:Z16">
    <cfRule type="cellIs" dxfId="4145" priority="4130" operator="equal">
      <formula>"jan."</formula>
    </cfRule>
  </conditionalFormatting>
  <conditionalFormatting sqref="Y15:Z16">
    <cfRule type="cellIs" dxfId="4144" priority="4129" operator="equal">
      <formula>"jan."</formula>
    </cfRule>
  </conditionalFormatting>
  <conditionalFormatting sqref="Y15:Z16">
    <cfRule type="cellIs" dxfId="4143" priority="4128" operator="equal">
      <formula>"jan."</formula>
    </cfRule>
  </conditionalFormatting>
  <conditionalFormatting sqref="Y15:Z16">
    <cfRule type="cellIs" dxfId="4142" priority="4127" operator="equal">
      <formula>"jan."</formula>
    </cfRule>
  </conditionalFormatting>
  <conditionalFormatting sqref="Y15:Z16">
    <cfRule type="cellIs" dxfId="4141" priority="4126" operator="equal">
      <formula>"jan."</formula>
    </cfRule>
  </conditionalFormatting>
  <conditionalFormatting sqref="Y15:Z16">
    <cfRule type="cellIs" dxfId="4140" priority="4125" operator="equal">
      <formula>"jan."</formula>
    </cfRule>
  </conditionalFormatting>
  <conditionalFormatting sqref="Y15:Z16">
    <cfRule type="cellIs" dxfId="4139" priority="4124" operator="equal">
      <formula>"jan."</formula>
    </cfRule>
  </conditionalFormatting>
  <conditionalFormatting sqref="Y15:Z16">
    <cfRule type="cellIs" dxfId="4138" priority="4123" operator="equal">
      <formula>"jan."</formula>
    </cfRule>
  </conditionalFormatting>
  <conditionalFormatting sqref="Y15:Z16">
    <cfRule type="cellIs" dxfId="4137" priority="4122" operator="equal">
      <formula>"jan."</formula>
    </cfRule>
  </conditionalFormatting>
  <conditionalFormatting sqref="Y15:Z16">
    <cfRule type="cellIs" dxfId="4136" priority="4121" operator="equal">
      <formula>"jan."</formula>
    </cfRule>
  </conditionalFormatting>
  <conditionalFormatting sqref="Y15:Z16">
    <cfRule type="cellIs" dxfId="4135" priority="4120" operator="equal">
      <formula>"jan."</formula>
    </cfRule>
  </conditionalFormatting>
  <conditionalFormatting sqref="Y15:Z16">
    <cfRule type="cellIs" dxfId="4134" priority="4119" operator="equal">
      <formula>"jan."</formula>
    </cfRule>
  </conditionalFormatting>
  <conditionalFormatting sqref="Y15:Z16">
    <cfRule type="cellIs" dxfId="4133" priority="4118" operator="equal">
      <formula>"jan."</formula>
    </cfRule>
  </conditionalFormatting>
  <conditionalFormatting sqref="Y15:Z16">
    <cfRule type="cellIs" dxfId="4132" priority="4117" operator="equal">
      <formula>"jan."</formula>
    </cfRule>
  </conditionalFormatting>
  <conditionalFormatting sqref="Y15:Z16">
    <cfRule type="cellIs" dxfId="4131" priority="4116" operator="equal">
      <formula>"jan."</formula>
    </cfRule>
  </conditionalFormatting>
  <conditionalFormatting sqref="Y15:Z16">
    <cfRule type="cellIs" dxfId="4130" priority="4115" operator="equal">
      <formula>"jan."</formula>
    </cfRule>
  </conditionalFormatting>
  <conditionalFormatting sqref="Y15:Z16">
    <cfRule type="cellIs" dxfId="4129" priority="4114" operator="equal">
      <formula>"jan."</formula>
    </cfRule>
  </conditionalFormatting>
  <conditionalFormatting sqref="Y15:Z16">
    <cfRule type="cellIs" dxfId="4128" priority="4113" operator="equal">
      <formula>"jan."</formula>
    </cfRule>
  </conditionalFormatting>
  <conditionalFormatting sqref="Y15:Z16">
    <cfRule type="cellIs" dxfId="4127" priority="4112" operator="equal">
      <formula>"jan."</formula>
    </cfRule>
  </conditionalFormatting>
  <conditionalFormatting sqref="Y15:Z16">
    <cfRule type="cellIs" dxfId="4126" priority="4111" operator="equal">
      <formula>"jan."</formula>
    </cfRule>
  </conditionalFormatting>
  <conditionalFormatting sqref="Y15:Z16">
    <cfRule type="cellIs" dxfId="4125" priority="4110" operator="equal">
      <formula>"jan."</formula>
    </cfRule>
  </conditionalFormatting>
  <conditionalFormatting sqref="Y15:Z16">
    <cfRule type="cellIs" dxfId="4124" priority="4109" operator="equal">
      <formula>"jan."</formula>
    </cfRule>
  </conditionalFormatting>
  <conditionalFormatting sqref="Y15:Z16">
    <cfRule type="cellIs" dxfId="4123" priority="4108" operator="equal">
      <formula>"jan."</formula>
    </cfRule>
  </conditionalFormatting>
  <conditionalFormatting sqref="Y15:Z16">
    <cfRule type="cellIs" dxfId="4122" priority="4107" operator="equal">
      <formula>"jan."</formula>
    </cfRule>
  </conditionalFormatting>
  <conditionalFormatting sqref="Y15:Z16">
    <cfRule type="cellIs" dxfId="4121" priority="4106" operator="equal">
      <formula>"jan."</formula>
    </cfRule>
  </conditionalFormatting>
  <conditionalFormatting sqref="Y15:Z16">
    <cfRule type="cellIs" dxfId="4120" priority="4105" operator="equal">
      <formula>"jan."</formula>
    </cfRule>
  </conditionalFormatting>
  <conditionalFormatting sqref="Y15:Z16">
    <cfRule type="cellIs" dxfId="4119" priority="4104" operator="equal">
      <formula>"jan."</formula>
    </cfRule>
  </conditionalFormatting>
  <conditionalFormatting sqref="Y15:Z16">
    <cfRule type="cellIs" dxfId="4118" priority="4103" operator="equal">
      <formula>"jan."</formula>
    </cfRule>
  </conditionalFormatting>
  <conditionalFormatting sqref="Y15:Z16">
    <cfRule type="cellIs" dxfId="4117" priority="4102" operator="equal">
      <formula>"jan."</formula>
    </cfRule>
  </conditionalFormatting>
  <conditionalFormatting sqref="Y15:Z16">
    <cfRule type="cellIs" dxfId="4116" priority="4101" operator="equal">
      <formula>"jan."</formula>
    </cfRule>
  </conditionalFormatting>
  <conditionalFormatting sqref="Y15:Z16">
    <cfRule type="cellIs" dxfId="4115" priority="4100" operator="equal">
      <formula>"jan."</formula>
    </cfRule>
  </conditionalFormatting>
  <conditionalFormatting sqref="Y15:Z16">
    <cfRule type="cellIs" dxfId="4114" priority="4099" operator="equal">
      <formula>"jan."</formula>
    </cfRule>
  </conditionalFormatting>
  <conditionalFormatting sqref="Y15:Z16">
    <cfRule type="cellIs" dxfId="4113" priority="4098" operator="equal">
      <formula>"jan."</formula>
    </cfRule>
  </conditionalFormatting>
  <conditionalFormatting sqref="Y15:Z16">
    <cfRule type="cellIs" dxfId="4112" priority="4097" operator="equal">
      <formula>"jan."</formula>
    </cfRule>
  </conditionalFormatting>
  <conditionalFormatting sqref="Y15:Z16">
    <cfRule type="cellIs" dxfId="4111" priority="4096" operator="equal">
      <formula>"jan."</formula>
    </cfRule>
  </conditionalFormatting>
  <conditionalFormatting sqref="Y15:Z16">
    <cfRule type="cellIs" dxfId="4110" priority="4095" operator="equal">
      <formula>"jan."</formula>
    </cfRule>
  </conditionalFormatting>
  <conditionalFormatting sqref="Y15:Z16">
    <cfRule type="cellIs" dxfId="4109" priority="4094" operator="equal">
      <formula>"jan."</formula>
    </cfRule>
  </conditionalFormatting>
  <conditionalFormatting sqref="Y15:Z16">
    <cfRule type="cellIs" dxfId="4108" priority="4093" operator="equal">
      <formula>"jan."</formula>
    </cfRule>
  </conditionalFormatting>
  <conditionalFormatting sqref="Y15:Z16">
    <cfRule type="cellIs" dxfId="4107" priority="4092" operator="equal">
      <formula>"jan."</formula>
    </cfRule>
  </conditionalFormatting>
  <conditionalFormatting sqref="Y15:Z16">
    <cfRule type="cellIs" dxfId="4106" priority="4091" operator="equal">
      <formula>"jan."</formula>
    </cfRule>
  </conditionalFormatting>
  <conditionalFormatting sqref="Y15:Z16">
    <cfRule type="cellIs" dxfId="4105" priority="4090" operator="equal">
      <formula>"jan."</formula>
    </cfRule>
  </conditionalFormatting>
  <conditionalFormatting sqref="Y15:Z16">
    <cfRule type="cellIs" dxfId="4104" priority="4089" operator="equal">
      <formula>"jan."</formula>
    </cfRule>
  </conditionalFormatting>
  <conditionalFormatting sqref="Y15:Z16">
    <cfRule type="cellIs" dxfId="4103" priority="4088" operator="equal">
      <formula>"jan."</formula>
    </cfRule>
  </conditionalFormatting>
  <conditionalFormatting sqref="Y15:Z16">
    <cfRule type="cellIs" dxfId="4102" priority="4087" operator="equal">
      <formula>"jan."</formula>
    </cfRule>
  </conditionalFormatting>
  <conditionalFormatting sqref="Y15:Z16">
    <cfRule type="cellIs" dxfId="4101" priority="4086" operator="equal">
      <formula>"jan."</formula>
    </cfRule>
  </conditionalFormatting>
  <conditionalFormatting sqref="Y15:Z16">
    <cfRule type="cellIs" dxfId="4100" priority="4085" operator="equal">
      <formula>"jan."</formula>
    </cfRule>
  </conditionalFormatting>
  <conditionalFormatting sqref="Y15:Z16">
    <cfRule type="cellIs" dxfId="4099" priority="4084" operator="equal">
      <formula>"jan."</formula>
    </cfRule>
  </conditionalFormatting>
  <conditionalFormatting sqref="Y15:Z16">
    <cfRule type="cellIs" dxfId="4098" priority="4083" operator="equal">
      <formula>"jan."</formula>
    </cfRule>
  </conditionalFormatting>
  <conditionalFormatting sqref="Y15:Z16">
    <cfRule type="cellIs" dxfId="4097" priority="4082" operator="equal">
      <formula>"jan."</formula>
    </cfRule>
  </conditionalFormatting>
  <conditionalFormatting sqref="Y15:Z16">
    <cfRule type="cellIs" dxfId="4096" priority="4081" operator="equal">
      <formula>"jan."</formula>
    </cfRule>
  </conditionalFormatting>
  <conditionalFormatting sqref="Y15:Z16">
    <cfRule type="cellIs" dxfId="4095" priority="4080" operator="equal">
      <formula>"jan."</formula>
    </cfRule>
  </conditionalFormatting>
  <conditionalFormatting sqref="Y15:Z16">
    <cfRule type="cellIs" dxfId="4094" priority="4079" operator="equal">
      <formula>"jan."</formula>
    </cfRule>
  </conditionalFormatting>
  <conditionalFormatting sqref="Y15:Z16">
    <cfRule type="cellIs" dxfId="4093" priority="4078" operator="equal">
      <formula>"jan."</formula>
    </cfRule>
  </conditionalFormatting>
  <conditionalFormatting sqref="Y15:Z16">
    <cfRule type="cellIs" dxfId="4092" priority="4077" operator="equal">
      <formula>"jan."</formula>
    </cfRule>
  </conditionalFormatting>
  <conditionalFormatting sqref="Y15:Z16">
    <cfRule type="cellIs" dxfId="4091" priority="4076" operator="equal">
      <formula>"jan."</formula>
    </cfRule>
  </conditionalFormatting>
  <conditionalFormatting sqref="Y15:Z16">
    <cfRule type="cellIs" dxfId="4090" priority="4075" operator="equal">
      <formula>"jan."</formula>
    </cfRule>
  </conditionalFormatting>
  <conditionalFormatting sqref="Y15:Z16">
    <cfRule type="cellIs" dxfId="4089" priority="4074" operator="equal">
      <formula>"jan."</formula>
    </cfRule>
  </conditionalFormatting>
  <conditionalFormatting sqref="Y15:Z16">
    <cfRule type="cellIs" dxfId="4088" priority="4073" operator="equal">
      <formula>"jan."</formula>
    </cfRule>
  </conditionalFormatting>
  <conditionalFormatting sqref="Y15:Z16">
    <cfRule type="cellIs" dxfId="4087" priority="4072" operator="equal">
      <formula>"jan."</formula>
    </cfRule>
  </conditionalFormatting>
  <conditionalFormatting sqref="Y15:Z16">
    <cfRule type="cellIs" dxfId="4086" priority="4071" operator="equal">
      <formula>"jan."</formula>
    </cfRule>
  </conditionalFormatting>
  <conditionalFormatting sqref="Y15:Z16">
    <cfRule type="cellIs" dxfId="4085" priority="4070" operator="equal">
      <formula>"jan."</formula>
    </cfRule>
  </conditionalFormatting>
  <conditionalFormatting sqref="Y15:Z16">
    <cfRule type="cellIs" dxfId="4084" priority="4069" operator="equal">
      <formula>"jan."</formula>
    </cfRule>
  </conditionalFormatting>
  <conditionalFormatting sqref="Y15:Z16">
    <cfRule type="cellIs" dxfId="4083" priority="4068" operator="equal">
      <formula>"jan."</formula>
    </cfRule>
  </conditionalFormatting>
  <conditionalFormatting sqref="Y15:Z16">
    <cfRule type="cellIs" dxfId="4082" priority="4067" operator="equal">
      <formula>"jan."</formula>
    </cfRule>
  </conditionalFormatting>
  <conditionalFormatting sqref="Y15:Z16">
    <cfRule type="cellIs" dxfId="4081" priority="4066" operator="equal">
      <formula>"jan."</formula>
    </cfRule>
  </conditionalFormatting>
  <conditionalFormatting sqref="Y15:Z16">
    <cfRule type="cellIs" dxfId="4080" priority="4065" operator="equal">
      <formula>"jan."</formula>
    </cfRule>
  </conditionalFormatting>
  <conditionalFormatting sqref="Y15:Z16">
    <cfRule type="cellIs" dxfId="4079" priority="4064" operator="equal">
      <formula>"jan."</formula>
    </cfRule>
  </conditionalFormatting>
  <conditionalFormatting sqref="Y15:Z16">
    <cfRule type="cellIs" dxfId="4078" priority="4063" operator="equal">
      <formula>"jan."</formula>
    </cfRule>
  </conditionalFormatting>
  <conditionalFormatting sqref="Y15:Z16">
    <cfRule type="cellIs" dxfId="4077" priority="4062" operator="equal">
      <formula>"jan."</formula>
    </cfRule>
  </conditionalFormatting>
  <conditionalFormatting sqref="Y15:Z16">
    <cfRule type="cellIs" dxfId="4076" priority="4061" operator="equal">
      <formula>"jan."</formula>
    </cfRule>
  </conditionalFormatting>
  <conditionalFormatting sqref="Y15:Z16">
    <cfRule type="cellIs" dxfId="4075" priority="4060" operator="equal">
      <formula>"jan."</formula>
    </cfRule>
  </conditionalFormatting>
  <conditionalFormatting sqref="Y15:Z16">
    <cfRule type="cellIs" dxfId="4074" priority="4059" operator="equal">
      <formula>"jan."</formula>
    </cfRule>
  </conditionalFormatting>
  <conditionalFormatting sqref="Y15:Z16">
    <cfRule type="cellIs" dxfId="4073" priority="4058" operator="equal">
      <formula>"jan."</formula>
    </cfRule>
  </conditionalFormatting>
  <conditionalFormatting sqref="Y15:Z16">
    <cfRule type="cellIs" dxfId="4072" priority="4057" operator="equal">
      <formula>"jan."</formula>
    </cfRule>
  </conditionalFormatting>
  <conditionalFormatting sqref="Y15:Z16">
    <cfRule type="cellIs" dxfId="4071" priority="4056" operator="equal">
      <formula>"jan."</formula>
    </cfRule>
  </conditionalFormatting>
  <conditionalFormatting sqref="Y15:Z16">
    <cfRule type="cellIs" dxfId="4070" priority="4055" operator="equal">
      <formula>"jan."</formula>
    </cfRule>
  </conditionalFormatting>
  <conditionalFormatting sqref="Y15:Z16">
    <cfRule type="cellIs" dxfId="4069" priority="4054" operator="equal">
      <formula>"jan."</formula>
    </cfRule>
  </conditionalFormatting>
  <conditionalFormatting sqref="Y15:Z16">
    <cfRule type="cellIs" dxfId="4068" priority="4053" operator="equal">
      <formula>"jan."</formula>
    </cfRule>
  </conditionalFormatting>
  <conditionalFormatting sqref="Y15:Z16">
    <cfRule type="cellIs" dxfId="4067" priority="4052" operator="equal">
      <formula>"jan."</formula>
    </cfRule>
  </conditionalFormatting>
  <conditionalFormatting sqref="Y15:Z16">
    <cfRule type="cellIs" dxfId="4066" priority="4051" operator="equal">
      <formula>"jan."</formula>
    </cfRule>
  </conditionalFormatting>
  <conditionalFormatting sqref="Y15:Z16">
    <cfRule type="cellIs" dxfId="4065" priority="4050" operator="equal">
      <formula>"jan."</formula>
    </cfRule>
  </conditionalFormatting>
  <conditionalFormatting sqref="Y15:Z16">
    <cfRule type="cellIs" dxfId="4064" priority="4049" operator="equal">
      <formula>"jan."</formula>
    </cfRule>
  </conditionalFormatting>
  <conditionalFormatting sqref="Y15:Z16">
    <cfRule type="cellIs" dxfId="4063" priority="4048" operator="equal">
      <formula>"jan."</formula>
    </cfRule>
  </conditionalFormatting>
  <conditionalFormatting sqref="Y15:Z16">
    <cfRule type="cellIs" dxfId="4062" priority="4047" operator="equal">
      <formula>"jan."</formula>
    </cfRule>
  </conditionalFormatting>
  <conditionalFormatting sqref="Y15:Z16">
    <cfRule type="cellIs" dxfId="4061" priority="4046" operator="equal">
      <formula>"jan."</formula>
    </cfRule>
  </conditionalFormatting>
  <conditionalFormatting sqref="Y15:Z16">
    <cfRule type="cellIs" dxfId="4060" priority="4045" operator="equal">
      <formula>"jan."</formula>
    </cfRule>
  </conditionalFormatting>
  <conditionalFormatting sqref="Y15:Z16">
    <cfRule type="cellIs" dxfId="4059" priority="4044" operator="equal">
      <formula>"jan."</formula>
    </cfRule>
  </conditionalFormatting>
  <conditionalFormatting sqref="Y15:Z16">
    <cfRule type="cellIs" dxfId="4058" priority="4043" operator="equal">
      <formula>"jan."</formula>
    </cfRule>
  </conditionalFormatting>
  <conditionalFormatting sqref="Y15:Z16">
    <cfRule type="cellIs" dxfId="4057" priority="4042" operator="equal">
      <formula>"jan."</formula>
    </cfRule>
  </conditionalFormatting>
  <conditionalFormatting sqref="Y15:Z16">
    <cfRule type="cellIs" dxfId="4056" priority="4040" operator="equal">
      <formula>"jan."</formula>
    </cfRule>
  </conditionalFormatting>
  <conditionalFormatting sqref="Y15:Z16">
    <cfRule type="cellIs" dxfId="4055" priority="4039" operator="equal">
      <formula>"jan."</formula>
    </cfRule>
  </conditionalFormatting>
  <conditionalFormatting sqref="Y15:Z16">
    <cfRule type="cellIs" dxfId="4054" priority="4038" operator="equal">
      <formula>"jan."</formula>
    </cfRule>
  </conditionalFormatting>
  <conditionalFormatting sqref="Y15:Z16">
    <cfRule type="cellIs" dxfId="4053" priority="4037" operator="equal">
      <formula>"jan."</formula>
    </cfRule>
  </conditionalFormatting>
  <conditionalFormatting sqref="Y15:Z16">
    <cfRule type="cellIs" dxfId="4052" priority="4036" operator="equal">
      <formula>"jan."</formula>
    </cfRule>
  </conditionalFormatting>
  <conditionalFormatting sqref="Y15:Z16">
    <cfRule type="cellIs" dxfId="4051" priority="4035" operator="equal">
      <formula>"jan."</formula>
    </cfRule>
  </conditionalFormatting>
  <conditionalFormatting sqref="Y15:Z16">
    <cfRule type="cellIs" dxfId="4050" priority="4034" operator="equal">
      <formula>"jan."</formula>
    </cfRule>
  </conditionalFormatting>
  <conditionalFormatting sqref="Y15:Z16">
    <cfRule type="cellIs" dxfId="4049" priority="4033" operator="equal">
      <formula>"jan."</formula>
    </cfRule>
  </conditionalFormatting>
  <conditionalFormatting sqref="Y15:Z16">
    <cfRule type="cellIs" dxfId="4048" priority="4031" operator="equal">
      <formula>"jan."</formula>
    </cfRule>
  </conditionalFormatting>
  <conditionalFormatting sqref="Y15:Z16">
    <cfRule type="cellIs" dxfId="4047" priority="4030" operator="equal">
      <formula>"jan."</formula>
    </cfRule>
  </conditionalFormatting>
  <conditionalFormatting sqref="Y15:Z16">
    <cfRule type="cellIs" dxfId="4046" priority="4029" operator="equal">
      <formula>"jan."</formula>
    </cfRule>
  </conditionalFormatting>
  <conditionalFormatting sqref="Y15:Z16">
    <cfRule type="cellIs" dxfId="4045" priority="4028" operator="equal">
      <formula>"jan."</formula>
    </cfRule>
  </conditionalFormatting>
  <conditionalFormatting sqref="Y15:Z16">
    <cfRule type="cellIs" dxfId="4044" priority="4027" operator="equal">
      <formula>"jan."</formula>
    </cfRule>
  </conditionalFormatting>
  <conditionalFormatting sqref="Y15:Z16">
    <cfRule type="cellIs" dxfId="4043" priority="4026" operator="equal">
      <formula>"jan."</formula>
    </cfRule>
  </conditionalFormatting>
  <conditionalFormatting sqref="Y15:Z16">
    <cfRule type="cellIs" dxfId="4042" priority="4025" operator="equal">
      <formula>"jan."</formula>
    </cfRule>
  </conditionalFormatting>
  <conditionalFormatting sqref="Y15:Z16">
    <cfRule type="cellIs" dxfId="4041" priority="4024" operator="equal">
      <formula>"jan."</formula>
    </cfRule>
  </conditionalFormatting>
  <conditionalFormatting sqref="Y15:Z16">
    <cfRule type="cellIs" dxfId="4040" priority="4023" operator="equal">
      <formula>"jan."</formula>
    </cfRule>
  </conditionalFormatting>
  <conditionalFormatting sqref="Y15:Z16">
    <cfRule type="cellIs" dxfId="4039" priority="4022" operator="equal">
      <formula>"jan."</formula>
    </cfRule>
  </conditionalFormatting>
  <conditionalFormatting sqref="Y15:Z16">
    <cfRule type="cellIs" dxfId="4038" priority="4021" operator="equal">
      <formula>"jan."</formula>
    </cfRule>
  </conditionalFormatting>
  <conditionalFormatting sqref="Y15:Z16">
    <cfRule type="cellIs" dxfId="4037" priority="4020" operator="equal">
      <formula>"jan."</formula>
    </cfRule>
  </conditionalFormatting>
  <conditionalFormatting sqref="Y15:Z16">
    <cfRule type="cellIs" dxfId="4036" priority="4019" operator="equal">
      <formula>"jan."</formula>
    </cfRule>
  </conditionalFormatting>
  <conditionalFormatting sqref="Y15:Z16">
    <cfRule type="cellIs" dxfId="4035" priority="4018" operator="equal">
      <formula>"jan."</formula>
    </cfRule>
  </conditionalFormatting>
  <conditionalFormatting sqref="Y15:Z16">
    <cfRule type="cellIs" dxfId="4034" priority="4017" operator="equal">
      <formula>"jan."</formula>
    </cfRule>
  </conditionalFormatting>
  <conditionalFormatting sqref="Y15:Z16">
    <cfRule type="cellIs" dxfId="4033" priority="4016" operator="equal">
      <formula>"jan."</formula>
    </cfRule>
  </conditionalFormatting>
  <conditionalFormatting sqref="Y15:Z16">
    <cfRule type="cellIs" dxfId="4032" priority="4015" operator="equal">
      <formula>"jan."</formula>
    </cfRule>
  </conditionalFormatting>
  <conditionalFormatting sqref="Y15:Z16">
    <cfRule type="cellIs" dxfId="4031" priority="4014" operator="equal">
      <formula>"jan."</formula>
    </cfRule>
  </conditionalFormatting>
  <conditionalFormatting sqref="Y15:Z16">
    <cfRule type="cellIs" dxfId="4030" priority="4013" operator="equal">
      <formula>"jan."</formula>
    </cfRule>
  </conditionalFormatting>
  <conditionalFormatting sqref="Y15:Z16">
    <cfRule type="cellIs" dxfId="4029" priority="4012" operator="equal">
      <formula>"jan."</formula>
    </cfRule>
  </conditionalFormatting>
  <conditionalFormatting sqref="Y15:Z16">
    <cfRule type="cellIs" dxfId="4028" priority="4011" operator="equal">
      <formula>"jan."</formula>
    </cfRule>
  </conditionalFormatting>
  <conditionalFormatting sqref="Y15:Z16">
    <cfRule type="cellIs" dxfId="4027" priority="4010" operator="equal">
      <formula>"jan."</formula>
    </cfRule>
  </conditionalFormatting>
  <conditionalFormatting sqref="Y15:Z16">
    <cfRule type="cellIs" dxfId="4026" priority="4009" operator="equal">
      <formula>"jan."</formula>
    </cfRule>
  </conditionalFormatting>
  <conditionalFormatting sqref="Y15:Z16">
    <cfRule type="cellIs" dxfId="4025" priority="4008" operator="equal">
      <formula>"jan."</formula>
    </cfRule>
  </conditionalFormatting>
  <conditionalFormatting sqref="Y15:Z16">
    <cfRule type="cellIs" dxfId="4024" priority="4007" operator="equal">
      <formula>"jan."</formula>
    </cfRule>
  </conditionalFormatting>
  <conditionalFormatting sqref="Y15:Z16">
    <cfRule type="cellIs" dxfId="4023" priority="4006" operator="equal">
      <formula>"jan."</formula>
    </cfRule>
  </conditionalFormatting>
  <conditionalFormatting sqref="Y15:Z16">
    <cfRule type="cellIs" dxfId="4022" priority="4005" operator="equal">
      <formula>"jan."</formula>
    </cfRule>
  </conditionalFormatting>
  <conditionalFormatting sqref="Y15:Z16">
    <cfRule type="cellIs" dxfId="4021" priority="4004" operator="equal">
      <formula>"jan."</formula>
    </cfRule>
  </conditionalFormatting>
  <conditionalFormatting sqref="Y15:Z16">
    <cfRule type="cellIs" dxfId="4020" priority="4003" operator="equal">
      <formula>"jan."</formula>
    </cfRule>
  </conditionalFormatting>
  <conditionalFormatting sqref="Y15:Z16">
    <cfRule type="cellIs" dxfId="4019" priority="4002" operator="equal">
      <formula>"jan."</formula>
    </cfRule>
  </conditionalFormatting>
  <conditionalFormatting sqref="Y15:Z16">
    <cfRule type="cellIs" dxfId="4018" priority="4001" operator="equal">
      <formula>"jan."</formula>
    </cfRule>
  </conditionalFormatting>
  <conditionalFormatting sqref="Y15:Z16">
    <cfRule type="cellIs" dxfId="4017" priority="4000" operator="equal">
      <formula>"jan."</formula>
    </cfRule>
  </conditionalFormatting>
  <conditionalFormatting sqref="Y15:Z16">
    <cfRule type="cellIs" dxfId="4016" priority="3999" operator="equal">
      <formula>"jan."</formula>
    </cfRule>
  </conditionalFormatting>
  <conditionalFormatting sqref="Y15:Z16">
    <cfRule type="cellIs" dxfId="4015" priority="3998" operator="equal">
      <formula>"jan."</formula>
    </cfRule>
  </conditionalFormatting>
  <conditionalFormatting sqref="Y15:Z16">
    <cfRule type="cellIs" dxfId="4014" priority="3997" operator="equal">
      <formula>"jan."</formula>
    </cfRule>
  </conditionalFormatting>
  <conditionalFormatting sqref="Y15:Z16">
    <cfRule type="cellIs" dxfId="4013" priority="3996" operator="equal">
      <formula>"jan."</formula>
    </cfRule>
  </conditionalFormatting>
  <conditionalFormatting sqref="Y15:Z16">
    <cfRule type="cellIs" dxfId="4012" priority="3995" operator="equal">
      <formula>"jan."</formula>
    </cfRule>
  </conditionalFormatting>
  <conditionalFormatting sqref="Y15:Z16">
    <cfRule type="cellIs" dxfId="4011" priority="3994" operator="equal">
      <formula>"jan."</formula>
    </cfRule>
  </conditionalFormatting>
  <conditionalFormatting sqref="Y15:Z16">
    <cfRule type="cellIs" dxfId="4010" priority="3993" operator="equal">
      <formula>"jan."</formula>
    </cfRule>
  </conditionalFormatting>
  <conditionalFormatting sqref="Y15:Z16">
    <cfRule type="cellIs" dxfId="4009" priority="3992" operator="equal">
      <formula>"jan."</formula>
    </cfRule>
  </conditionalFormatting>
  <conditionalFormatting sqref="Y15:Z16">
    <cfRule type="cellIs" dxfId="4008" priority="3990" operator="equal">
      <formula>"jan."</formula>
    </cfRule>
  </conditionalFormatting>
  <conditionalFormatting sqref="Y15:Z16">
    <cfRule type="cellIs" dxfId="4007" priority="3988" operator="equal">
      <formula>"jan."</formula>
    </cfRule>
  </conditionalFormatting>
  <conditionalFormatting sqref="Y15:Z16">
    <cfRule type="cellIs" dxfId="4006" priority="3987" operator="equal">
      <formula>"jan."</formula>
    </cfRule>
  </conditionalFormatting>
  <conditionalFormatting sqref="Y15:Z16">
    <cfRule type="cellIs" dxfId="4005" priority="3986" operator="equal">
      <formula>"jan."</formula>
    </cfRule>
  </conditionalFormatting>
  <conditionalFormatting sqref="Y15:Z16">
    <cfRule type="cellIs" dxfId="4004" priority="3985" operator="equal">
      <formula>"jan."</formula>
    </cfRule>
  </conditionalFormatting>
  <conditionalFormatting sqref="Y15:Z16">
    <cfRule type="cellIs" dxfId="4003" priority="3984" operator="equal">
      <formula>"jan."</formula>
    </cfRule>
  </conditionalFormatting>
  <conditionalFormatting sqref="Y15:Z16">
    <cfRule type="cellIs" dxfId="4002" priority="3983" operator="equal">
      <formula>"jan."</formula>
    </cfRule>
  </conditionalFormatting>
  <conditionalFormatting sqref="Y15:Z16">
    <cfRule type="cellIs" dxfId="4001" priority="3982" operator="equal">
      <formula>"jan."</formula>
    </cfRule>
  </conditionalFormatting>
  <conditionalFormatting sqref="Y15:Z16">
    <cfRule type="cellIs" dxfId="4000" priority="3981" operator="equal">
      <formula>"jan."</formula>
    </cfRule>
  </conditionalFormatting>
  <conditionalFormatting sqref="Y15:Z16">
    <cfRule type="cellIs" dxfId="3999" priority="3980" operator="equal">
      <formula>"jan."</formula>
    </cfRule>
  </conditionalFormatting>
  <conditionalFormatting sqref="Y15:Z16">
    <cfRule type="cellIs" dxfId="3998" priority="3979" operator="equal">
      <formula>"jan."</formula>
    </cfRule>
  </conditionalFormatting>
  <conditionalFormatting sqref="Y15:Z16">
    <cfRule type="cellIs" dxfId="3997" priority="3978" operator="equal">
      <formula>"jan."</formula>
    </cfRule>
  </conditionalFormatting>
  <conditionalFormatting sqref="Y15:Z16">
    <cfRule type="cellIs" dxfId="3996" priority="3977" operator="equal">
      <formula>"jan."</formula>
    </cfRule>
  </conditionalFormatting>
  <conditionalFormatting sqref="Y15:Z16">
    <cfRule type="cellIs" dxfId="3995" priority="3976" operator="equal">
      <formula>"jan."</formula>
    </cfRule>
  </conditionalFormatting>
  <conditionalFormatting sqref="Y15:Z16">
    <cfRule type="cellIs" dxfId="3994" priority="3975" operator="equal">
      <formula>"jan."</formula>
    </cfRule>
  </conditionalFormatting>
  <conditionalFormatting sqref="Y15:Z16">
    <cfRule type="cellIs" dxfId="3993" priority="3974" operator="equal">
      <formula>"jan."</formula>
    </cfRule>
  </conditionalFormatting>
  <conditionalFormatting sqref="Y15:Z16">
    <cfRule type="cellIs" dxfId="3992" priority="3973" operator="equal">
      <formula>"jan."</formula>
    </cfRule>
  </conditionalFormatting>
  <conditionalFormatting sqref="Y15:Z16">
    <cfRule type="cellIs" dxfId="3991" priority="3972" operator="equal">
      <formula>"jan."</formula>
    </cfRule>
  </conditionalFormatting>
  <conditionalFormatting sqref="Y15:Z16">
    <cfRule type="cellIs" dxfId="3990" priority="3970" operator="equal">
      <formula>"jan."</formula>
    </cfRule>
  </conditionalFormatting>
  <conditionalFormatting sqref="Y15:Z16">
    <cfRule type="cellIs" dxfId="3989" priority="3969" operator="equal">
      <formula>"jan."</formula>
    </cfRule>
  </conditionalFormatting>
  <conditionalFormatting sqref="Y15:Z16">
    <cfRule type="cellIs" dxfId="3988" priority="3968" operator="equal">
      <formula>"jan."</formula>
    </cfRule>
  </conditionalFormatting>
  <conditionalFormatting sqref="Y15:Z16">
    <cfRule type="cellIs" dxfId="3987" priority="3967" operator="equal">
      <formula>"jan."</formula>
    </cfRule>
  </conditionalFormatting>
  <conditionalFormatting sqref="Y15:Z16">
    <cfRule type="cellIs" dxfId="3986" priority="3966" operator="equal">
      <formula>"jan."</formula>
    </cfRule>
  </conditionalFormatting>
  <conditionalFormatting sqref="Y15:Z16">
    <cfRule type="cellIs" dxfId="3985" priority="3965" operator="equal">
      <formula>"jan."</formula>
    </cfRule>
  </conditionalFormatting>
  <conditionalFormatting sqref="Y15:Z16">
    <cfRule type="cellIs" dxfId="3984" priority="3964" operator="equal">
      <formula>"jan."</formula>
    </cfRule>
  </conditionalFormatting>
  <conditionalFormatting sqref="Y15:Z16">
    <cfRule type="cellIs" dxfId="3983" priority="3963" operator="equal">
      <formula>"jan."</formula>
    </cfRule>
  </conditionalFormatting>
  <conditionalFormatting sqref="Y15:Z16">
    <cfRule type="cellIs" dxfId="3982" priority="3962" operator="equal">
      <formula>"jan."</formula>
    </cfRule>
  </conditionalFormatting>
  <conditionalFormatting sqref="Y15:Z16">
    <cfRule type="cellIs" dxfId="3981" priority="3961" operator="equal">
      <formula>"jan."</formula>
    </cfRule>
  </conditionalFormatting>
  <conditionalFormatting sqref="Y15:Z16">
    <cfRule type="cellIs" dxfId="3980" priority="3958" operator="equal">
      <formula>"jan."</formula>
    </cfRule>
  </conditionalFormatting>
  <conditionalFormatting sqref="Y15:Z16">
    <cfRule type="cellIs" dxfId="3979" priority="3957" operator="equal">
      <formula>"jan."</formula>
    </cfRule>
  </conditionalFormatting>
  <conditionalFormatting sqref="Y15:Z16">
    <cfRule type="cellIs" dxfId="3978" priority="3956" operator="equal">
      <formula>"jan."</formula>
    </cfRule>
  </conditionalFormatting>
  <conditionalFormatting sqref="Y15:Z16">
    <cfRule type="cellIs" dxfId="3977" priority="3955" operator="equal">
      <formula>"jan."</formula>
    </cfRule>
  </conditionalFormatting>
  <conditionalFormatting sqref="Y15:Z16">
    <cfRule type="cellIs" dxfId="3976" priority="3954" operator="equal">
      <formula>"jan."</formula>
    </cfRule>
  </conditionalFormatting>
  <conditionalFormatting sqref="Y15:Z16">
    <cfRule type="cellIs" dxfId="3975" priority="3953" operator="equal">
      <formula>"jan."</formula>
    </cfRule>
  </conditionalFormatting>
  <conditionalFormatting sqref="Y15:Z16">
    <cfRule type="cellIs" dxfId="3974" priority="3952" operator="equal">
      <formula>"jan."</formula>
    </cfRule>
  </conditionalFormatting>
  <conditionalFormatting sqref="Y15:Z16">
    <cfRule type="cellIs" dxfId="3973" priority="3951" operator="equal">
      <formula>"jan."</formula>
    </cfRule>
  </conditionalFormatting>
  <conditionalFormatting sqref="Y15:Z16">
    <cfRule type="cellIs" dxfId="3972" priority="3949" operator="equal">
      <formula>"jan."</formula>
    </cfRule>
  </conditionalFormatting>
  <conditionalFormatting sqref="Y15:Z16">
    <cfRule type="cellIs" dxfId="3971" priority="3948" operator="equal">
      <formula>"jan."</formula>
    </cfRule>
  </conditionalFormatting>
  <conditionalFormatting sqref="Y15:Z16">
    <cfRule type="cellIs" dxfId="3970" priority="3947" operator="equal">
      <formula>"jan."</formula>
    </cfRule>
  </conditionalFormatting>
  <conditionalFormatting sqref="Y15:Z16">
    <cfRule type="cellIs" dxfId="3969" priority="3946" operator="equal">
      <formula>"jan."</formula>
    </cfRule>
  </conditionalFormatting>
  <conditionalFormatting sqref="Y15:Z16">
    <cfRule type="cellIs" dxfId="3968" priority="3945" operator="equal">
      <formula>"jan."</formula>
    </cfRule>
  </conditionalFormatting>
  <conditionalFormatting sqref="Y15:Z16">
    <cfRule type="cellIs" dxfId="3967" priority="3944" operator="equal">
      <formula>"jan."</formula>
    </cfRule>
  </conditionalFormatting>
  <conditionalFormatting sqref="Y15:Z16">
    <cfRule type="cellIs" dxfId="3966" priority="3943" operator="equal">
      <formula>"jan."</formula>
    </cfRule>
  </conditionalFormatting>
  <conditionalFormatting sqref="Y15:Z16">
    <cfRule type="cellIs" dxfId="3965" priority="3942" operator="equal">
      <formula>"jan."</formula>
    </cfRule>
  </conditionalFormatting>
  <conditionalFormatting sqref="Y15:Z16">
    <cfRule type="cellIs" dxfId="3964" priority="3941" operator="equal">
      <formula>"jan."</formula>
    </cfRule>
  </conditionalFormatting>
  <conditionalFormatting sqref="Y15:Z16">
    <cfRule type="cellIs" dxfId="3963" priority="3940" operator="equal">
      <formula>"jan."</formula>
    </cfRule>
  </conditionalFormatting>
  <conditionalFormatting sqref="Y15:Z16">
    <cfRule type="cellIs" dxfId="3962" priority="3939" operator="equal">
      <formula>"jan."</formula>
    </cfRule>
  </conditionalFormatting>
  <conditionalFormatting sqref="Y15:Z16">
    <cfRule type="cellIs" dxfId="3961" priority="3938" operator="equal">
      <formula>"jan."</formula>
    </cfRule>
  </conditionalFormatting>
  <conditionalFormatting sqref="Y15:Z16">
    <cfRule type="cellIs" dxfId="3960" priority="3937" operator="equal">
      <formula>"jan."</formula>
    </cfRule>
  </conditionalFormatting>
  <conditionalFormatting sqref="Y15:Z16">
    <cfRule type="cellIs" dxfId="3959" priority="3936" operator="equal">
      <formula>"jan."</formula>
    </cfRule>
  </conditionalFormatting>
  <conditionalFormatting sqref="Y15:Z16">
    <cfRule type="cellIs" dxfId="3958" priority="3935" operator="equal">
      <formula>"jan."</formula>
    </cfRule>
  </conditionalFormatting>
  <conditionalFormatting sqref="Y15:Z16">
    <cfRule type="cellIs" dxfId="3957" priority="3934" operator="equal">
      <formula>"jan."</formula>
    </cfRule>
  </conditionalFormatting>
  <conditionalFormatting sqref="Y15:Z16">
    <cfRule type="cellIs" dxfId="3956" priority="3933" operator="equal">
      <formula>"jan."</formula>
    </cfRule>
  </conditionalFormatting>
  <conditionalFormatting sqref="Y15:Z16">
    <cfRule type="cellIs" dxfId="3955" priority="3932" operator="equal">
      <formula>"jan."</formula>
    </cfRule>
  </conditionalFormatting>
  <conditionalFormatting sqref="Y15:Z16">
    <cfRule type="cellIs" dxfId="3954" priority="3931" operator="equal">
      <formula>"jan."</formula>
    </cfRule>
  </conditionalFormatting>
  <conditionalFormatting sqref="Y15:Z16">
    <cfRule type="cellIs" dxfId="3953" priority="3930" operator="equal">
      <formula>"jan."</formula>
    </cfRule>
  </conditionalFormatting>
  <conditionalFormatting sqref="Y15:Z16">
    <cfRule type="cellIs" dxfId="3952" priority="3929" operator="equal">
      <formula>"jan."</formula>
    </cfRule>
  </conditionalFormatting>
  <conditionalFormatting sqref="Y15:Z16">
    <cfRule type="cellIs" dxfId="3951" priority="3928" operator="equal">
      <formula>"jan."</formula>
    </cfRule>
  </conditionalFormatting>
  <conditionalFormatting sqref="Y15:Z16">
    <cfRule type="cellIs" dxfId="3950" priority="3927" operator="equal">
      <formula>"jan."</formula>
    </cfRule>
  </conditionalFormatting>
  <conditionalFormatting sqref="Y15:Z16">
    <cfRule type="cellIs" dxfId="3949" priority="3926" operator="equal">
      <formula>"jan."</formula>
    </cfRule>
  </conditionalFormatting>
  <conditionalFormatting sqref="Y15:Z16">
    <cfRule type="cellIs" dxfId="3948" priority="3925" operator="equal">
      <formula>"jan."</formula>
    </cfRule>
  </conditionalFormatting>
  <conditionalFormatting sqref="Y15:Z16">
    <cfRule type="cellIs" dxfId="3947" priority="3924" operator="equal">
      <formula>"jan."</formula>
    </cfRule>
  </conditionalFormatting>
  <conditionalFormatting sqref="Y15:Z16">
    <cfRule type="cellIs" dxfId="3946" priority="3923" operator="equal">
      <formula>"jan."</formula>
    </cfRule>
  </conditionalFormatting>
  <conditionalFormatting sqref="Y15:Z16">
    <cfRule type="cellIs" dxfId="3945" priority="3922" operator="equal">
      <formula>"jan."</formula>
    </cfRule>
  </conditionalFormatting>
  <conditionalFormatting sqref="Y15:Z16">
    <cfRule type="cellIs" dxfId="3944" priority="3921" operator="equal">
      <formula>"jan."</formula>
    </cfRule>
  </conditionalFormatting>
  <conditionalFormatting sqref="Y15:Z16">
    <cfRule type="cellIs" dxfId="3943" priority="3920" operator="equal">
      <formula>"jan."</formula>
    </cfRule>
  </conditionalFormatting>
  <conditionalFormatting sqref="Y15:Z16">
    <cfRule type="cellIs" dxfId="3942" priority="3919" operator="equal">
      <formula>"jan."</formula>
    </cfRule>
  </conditionalFormatting>
  <conditionalFormatting sqref="Y15:Z16">
    <cfRule type="cellIs" dxfId="3941" priority="3918" operator="equal">
      <formula>"jan."</formula>
    </cfRule>
  </conditionalFormatting>
  <conditionalFormatting sqref="Y15:Z16">
    <cfRule type="cellIs" dxfId="3940" priority="3917" operator="equal">
      <formula>"jan."</formula>
    </cfRule>
  </conditionalFormatting>
  <conditionalFormatting sqref="Y15:Z16">
    <cfRule type="cellIs" dxfId="3939" priority="3916" operator="equal">
      <formula>"jan."</formula>
    </cfRule>
  </conditionalFormatting>
  <conditionalFormatting sqref="Y15:Z16">
    <cfRule type="cellIs" dxfId="3938" priority="3915" operator="equal">
      <formula>"jan."</formula>
    </cfRule>
  </conditionalFormatting>
  <conditionalFormatting sqref="Y15:Z16">
    <cfRule type="cellIs" dxfId="3937" priority="3914" operator="equal">
      <formula>"jan."</formula>
    </cfRule>
  </conditionalFormatting>
  <conditionalFormatting sqref="Y15:Z16">
    <cfRule type="cellIs" dxfId="3936" priority="3913" operator="equal">
      <formula>"jan."</formula>
    </cfRule>
  </conditionalFormatting>
  <conditionalFormatting sqref="Y15:Z16">
    <cfRule type="cellIs" dxfId="3935" priority="3912" operator="equal">
      <formula>"jan."</formula>
    </cfRule>
  </conditionalFormatting>
  <conditionalFormatting sqref="Y15:Z16">
    <cfRule type="cellIs" dxfId="3934" priority="3911" operator="equal">
      <formula>"jan."</formula>
    </cfRule>
  </conditionalFormatting>
  <conditionalFormatting sqref="Y15:Z16">
    <cfRule type="cellIs" dxfId="3933" priority="3910" operator="equal">
      <formula>"jan."</formula>
    </cfRule>
  </conditionalFormatting>
  <conditionalFormatting sqref="Y15:Z16">
    <cfRule type="cellIs" dxfId="3932" priority="3909" operator="equal">
      <formula>"jan."</formula>
    </cfRule>
  </conditionalFormatting>
  <conditionalFormatting sqref="Y15:Z16">
    <cfRule type="cellIs" dxfId="3931" priority="3908" operator="equal">
      <formula>"jan."</formula>
    </cfRule>
  </conditionalFormatting>
  <conditionalFormatting sqref="Y15:Z16">
    <cfRule type="cellIs" dxfId="3930" priority="3907" operator="equal">
      <formula>"jan."</formula>
    </cfRule>
  </conditionalFormatting>
  <conditionalFormatting sqref="Y15:Z16">
    <cfRule type="cellIs" dxfId="3929" priority="3906" operator="equal">
      <formula>"jan."</formula>
    </cfRule>
  </conditionalFormatting>
  <conditionalFormatting sqref="Y15:Z16">
    <cfRule type="cellIs" dxfId="3928" priority="3905" operator="equal">
      <formula>"jan."</formula>
    </cfRule>
  </conditionalFormatting>
  <conditionalFormatting sqref="Y15:Z16">
    <cfRule type="cellIs" dxfId="3927" priority="3904" operator="equal">
      <formula>"jan."</formula>
    </cfRule>
  </conditionalFormatting>
  <conditionalFormatting sqref="Y15:Z16">
    <cfRule type="cellIs" dxfId="3926" priority="3903" operator="equal">
      <formula>"jan."</formula>
    </cfRule>
  </conditionalFormatting>
  <conditionalFormatting sqref="Y15:Z16">
    <cfRule type="cellIs" dxfId="3925" priority="3902" operator="equal">
      <formula>"jan."</formula>
    </cfRule>
  </conditionalFormatting>
  <conditionalFormatting sqref="Y15:Z16">
    <cfRule type="cellIs" dxfId="3924" priority="3901" operator="equal">
      <formula>"jan."</formula>
    </cfRule>
  </conditionalFormatting>
  <conditionalFormatting sqref="Y15:Z16">
    <cfRule type="cellIs" dxfId="3923" priority="3900" operator="equal">
      <formula>"jan."</formula>
    </cfRule>
  </conditionalFormatting>
  <conditionalFormatting sqref="Y15:Z16">
    <cfRule type="cellIs" dxfId="3922" priority="3899" operator="equal">
      <formula>"jan."</formula>
    </cfRule>
  </conditionalFormatting>
  <conditionalFormatting sqref="Y15:Z16">
    <cfRule type="cellIs" dxfId="3921" priority="3898" operator="equal">
      <formula>"jan."</formula>
    </cfRule>
  </conditionalFormatting>
  <conditionalFormatting sqref="Y15:Z16">
    <cfRule type="cellIs" dxfId="3920" priority="3897" operator="equal">
      <formula>"jan."</formula>
    </cfRule>
  </conditionalFormatting>
  <conditionalFormatting sqref="Y15:Z16">
    <cfRule type="cellIs" dxfId="3919" priority="3896" operator="equal">
      <formula>"jan."</formula>
    </cfRule>
  </conditionalFormatting>
  <conditionalFormatting sqref="Y15:Z16">
    <cfRule type="cellIs" dxfId="3918" priority="3895" operator="equal">
      <formula>"jan."</formula>
    </cfRule>
  </conditionalFormatting>
  <conditionalFormatting sqref="Y15:Z16">
    <cfRule type="cellIs" dxfId="3917" priority="3894" operator="equal">
      <formula>"jan."</formula>
    </cfRule>
  </conditionalFormatting>
  <conditionalFormatting sqref="Y15:Z16">
    <cfRule type="cellIs" dxfId="3916" priority="3893" operator="equal">
      <formula>"jan."</formula>
    </cfRule>
  </conditionalFormatting>
  <conditionalFormatting sqref="Y15:Z16">
    <cfRule type="cellIs" dxfId="3915" priority="3892" operator="equal">
      <formula>"jan."</formula>
    </cfRule>
  </conditionalFormatting>
  <conditionalFormatting sqref="Y15:Z16">
    <cfRule type="cellIs" dxfId="3914" priority="3891" operator="equal">
      <formula>"jan."</formula>
    </cfRule>
  </conditionalFormatting>
  <conditionalFormatting sqref="Y15:Z16">
    <cfRule type="cellIs" dxfId="3913" priority="3890" operator="equal">
      <formula>"jan."</formula>
    </cfRule>
  </conditionalFormatting>
  <conditionalFormatting sqref="Y15:Z16">
    <cfRule type="cellIs" dxfId="3912" priority="3889" operator="equal">
      <formula>"jan."</formula>
    </cfRule>
  </conditionalFormatting>
  <conditionalFormatting sqref="Y15:Z16">
    <cfRule type="cellIs" dxfId="3911" priority="3888" operator="equal">
      <formula>"jan."</formula>
    </cfRule>
  </conditionalFormatting>
  <conditionalFormatting sqref="Y15:Z16">
    <cfRule type="cellIs" dxfId="3910" priority="3887" operator="equal">
      <formula>"jan."</formula>
    </cfRule>
  </conditionalFormatting>
  <conditionalFormatting sqref="Y15:Z16">
    <cfRule type="cellIs" dxfId="3909" priority="3886" operator="equal">
      <formula>"jan."</formula>
    </cfRule>
  </conditionalFormatting>
  <conditionalFormatting sqref="Y15:Z16">
    <cfRule type="cellIs" dxfId="3908" priority="3885" operator="equal">
      <formula>"jan."</formula>
    </cfRule>
  </conditionalFormatting>
  <conditionalFormatting sqref="Y15:Z16">
    <cfRule type="cellIs" dxfId="3907" priority="3884" operator="equal">
      <formula>"jan."</formula>
    </cfRule>
  </conditionalFormatting>
  <conditionalFormatting sqref="Y15:Z16">
    <cfRule type="cellIs" dxfId="3906" priority="3883" operator="equal">
      <formula>"jan."</formula>
    </cfRule>
  </conditionalFormatting>
  <conditionalFormatting sqref="Y15:Z16">
    <cfRule type="cellIs" dxfId="3905" priority="3882" operator="equal">
      <formula>"jan."</formula>
    </cfRule>
  </conditionalFormatting>
  <conditionalFormatting sqref="Y15:Z16">
    <cfRule type="cellIs" dxfId="3904" priority="3881" operator="equal">
      <formula>"jan."</formula>
    </cfRule>
  </conditionalFormatting>
  <conditionalFormatting sqref="Y15:Z16">
    <cfRule type="cellIs" dxfId="3903" priority="3880" operator="equal">
      <formula>"jan."</formula>
    </cfRule>
  </conditionalFormatting>
  <conditionalFormatting sqref="Y15:Z16">
    <cfRule type="cellIs" dxfId="3902" priority="3879" operator="equal">
      <formula>"jan."</formula>
    </cfRule>
  </conditionalFormatting>
  <conditionalFormatting sqref="Y15:Z16">
    <cfRule type="cellIs" dxfId="3901" priority="3878" operator="equal">
      <formula>"jan."</formula>
    </cfRule>
  </conditionalFormatting>
  <conditionalFormatting sqref="Y15:Z16">
    <cfRule type="cellIs" dxfId="3900" priority="3877" operator="equal">
      <formula>"jan."</formula>
    </cfRule>
  </conditionalFormatting>
  <conditionalFormatting sqref="Y15:Z16">
    <cfRule type="cellIs" dxfId="3899" priority="3876" operator="equal">
      <formula>"jan."</formula>
    </cfRule>
  </conditionalFormatting>
  <conditionalFormatting sqref="Y15:Z16">
    <cfRule type="cellIs" dxfId="3898" priority="3875" operator="equal">
      <formula>"jan."</formula>
    </cfRule>
  </conditionalFormatting>
  <conditionalFormatting sqref="Y15:Z16">
    <cfRule type="cellIs" dxfId="3897" priority="3874" operator="equal">
      <formula>"jan."</formula>
    </cfRule>
  </conditionalFormatting>
  <conditionalFormatting sqref="Y15:Z16">
    <cfRule type="cellIs" dxfId="3896" priority="3873" operator="equal">
      <formula>"jan."</formula>
    </cfRule>
  </conditionalFormatting>
  <conditionalFormatting sqref="Y15:Z16">
    <cfRule type="cellIs" dxfId="3895" priority="3872" operator="equal">
      <formula>"jan."</formula>
    </cfRule>
  </conditionalFormatting>
  <conditionalFormatting sqref="Y15:Z16">
    <cfRule type="cellIs" dxfId="3894" priority="3871" operator="equal">
      <formula>"jan."</formula>
    </cfRule>
  </conditionalFormatting>
  <conditionalFormatting sqref="Y15:Z16">
    <cfRule type="cellIs" dxfId="3893" priority="3870" operator="equal">
      <formula>"jan."</formula>
    </cfRule>
  </conditionalFormatting>
  <conditionalFormatting sqref="Y15:Z16">
    <cfRule type="cellIs" dxfId="3892" priority="3869" operator="equal">
      <formula>"jan."</formula>
    </cfRule>
  </conditionalFormatting>
  <conditionalFormatting sqref="Y15:Z16">
    <cfRule type="cellIs" dxfId="3891" priority="3868" operator="equal">
      <formula>"jan."</formula>
    </cfRule>
  </conditionalFormatting>
  <conditionalFormatting sqref="Y15:Z16">
    <cfRule type="cellIs" dxfId="3890" priority="3867" operator="equal">
      <formula>"jan."</formula>
    </cfRule>
  </conditionalFormatting>
  <conditionalFormatting sqref="Y15:Z16">
    <cfRule type="cellIs" dxfId="3889" priority="3866" operator="equal">
      <formula>"jan."</formula>
    </cfRule>
  </conditionalFormatting>
  <conditionalFormatting sqref="Y15:Z16">
    <cfRule type="cellIs" dxfId="3888" priority="3865" operator="equal">
      <formula>"jan."</formula>
    </cfRule>
  </conditionalFormatting>
  <conditionalFormatting sqref="Y15:Z16">
    <cfRule type="cellIs" dxfId="3887" priority="3864" operator="equal">
      <formula>"jan."</formula>
    </cfRule>
  </conditionalFormatting>
  <conditionalFormatting sqref="Y15:Z16">
    <cfRule type="cellIs" dxfId="3886" priority="3863" operator="equal">
      <formula>"jan."</formula>
    </cfRule>
  </conditionalFormatting>
  <conditionalFormatting sqref="Y15:Z16">
    <cfRule type="cellIs" dxfId="3885" priority="3862" operator="equal">
      <formula>"jan."</formula>
    </cfRule>
  </conditionalFormatting>
  <conditionalFormatting sqref="Y15:Z16">
    <cfRule type="cellIs" dxfId="3884" priority="3861" operator="equal">
      <formula>"jan."</formula>
    </cfRule>
  </conditionalFormatting>
  <conditionalFormatting sqref="Y15:Z16">
    <cfRule type="cellIs" dxfId="3883" priority="3860" operator="equal">
      <formula>"jan."</formula>
    </cfRule>
  </conditionalFormatting>
  <conditionalFormatting sqref="Y15:Z16">
    <cfRule type="cellIs" dxfId="3882" priority="3859" operator="equal">
      <formula>"jan."</formula>
    </cfRule>
  </conditionalFormatting>
  <conditionalFormatting sqref="Y15:Z16">
    <cfRule type="cellIs" dxfId="3881" priority="3858" operator="equal">
      <formula>"jan."</formula>
    </cfRule>
  </conditionalFormatting>
  <conditionalFormatting sqref="Y15:Z16">
    <cfRule type="cellIs" dxfId="3880" priority="3857" operator="equal">
      <formula>"jan."</formula>
    </cfRule>
  </conditionalFormatting>
  <conditionalFormatting sqref="Y15:Z16">
    <cfRule type="cellIs" dxfId="3879" priority="3856" operator="equal">
      <formula>"jan."</formula>
    </cfRule>
  </conditionalFormatting>
  <conditionalFormatting sqref="Y15:Z16">
    <cfRule type="cellIs" dxfId="3878" priority="3855" operator="equal">
      <formula>"jan."</formula>
    </cfRule>
  </conditionalFormatting>
  <conditionalFormatting sqref="Y15:Z16">
    <cfRule type="cellIs" dxfId="3877" priority="3854" operator="equal">
      <formula>"jan."</formula>
    </cfRule>
  </conditionalFormatting>
  <conditionalFormatting sqref="Y15:Z16">
    <cfRule type="cellIs" dxfId="3876" priority="3853" operator="equal">
      <formula>"jan."</formula>
    </cfRule>
  </conditionalFormatting>
  <conditionalFormatting sqref="Y15:Z16">
    <cfRule type="cellIs" dxfId="3875" priority="3852" operator="equal">
      <formula>"jan."</formula>
    </cfRule>
  </conditionalFormatting>
  <conditionalFormatting sqref="Y15:Z16">
    <cfRule type="cellIs" dxfId="3874" priority="3851" operator="equal">
      <formula>"jan."</formula>
    </cfRule>
  </conditionalFormatting>
  <conditionalFormatting sqref="Y15:Z16">
    <cfRule type="cellIs" dxfId="3873" priority="3850" operator="equal">
      <formula>"jan."</formula>
    </cfRule>
  </conditionalFormatting>
  <conditionalFormatting sqref="Y15:Z16">
    <cfRule type="cellIs" dxfId="3872" priority="3849" operator="equal">
      <formula>"jan."</formula>
    </cfRule>
  </conditionalFormatting>
  <conditionalFormatting sqref="Y15:Z16">
    <cfRule type="cellIs" dxfId="3871" priority="3847" operator="equal">
      <formula>"jan."</formula>
    </cfRule>
  </conditionalFormatting>
  <conditionalFormatting sqref="Y15:Z16">
    <cfRule type="cellIs" dxfId="3870" priority="3846" operator="equal">
      <formula>"jan."</formula>
    </cfRule>
  </conditionalFormatting>
  <conditionalFormatting sqref="Y15:Z16">
    <cfRule type="cellIs" dxfId="3869" priority="3845" operator="equal">
      <formula>"jan."</formula>
    </cfRule>
  </conditionalFormatting>
  <conditionalFormatting sqref="Y15:Z16">
    <cfRule type="cellIs" dxfId="3868" priority="3844" operator="equal">
      <formula>"jan."</formula>
    </cfRule>
  </conditionalFormatting>
  <conditionalFormatting sqref="Y15:Z16">
    <cfRule type="cellIs" dxfId="3867" priority="3843" operator="equal">
      <formula>"jan."</formula>
    </cfRule>
  </conditionalFormatting>
  <conditionalFormatting sqref="Y15:Z16">
    <cfRule type="cellIs" dxfId="3866" priority="3842" operator="equal">
      <formula>"jan."</formula>
    </cfRule>
  </conditionalFormatting>
  <conditionalFormatting sqref="Y15:Z16">
    <cfRule type="cellIs" dxfId="3865" priority="3841" operator="equal">
      <formula>"jan."</formula>
    </cfRule>
  </conditionalFormatting>
  <conditionalFormatting sqref="Y15:Z16">
    <cfRule type="cellIs" dxfId="3864" priority="3840" operator="equal">
      <formula>"jan."</formula>
    </cfRule>
  </conditionalFormatting>
  <conditionalFormatting sqref="Y15:Z16">
    <cfRule type="cellIs" dxfId="3863" priority="3839" operator="equal">
      <formula>"jan."</formula>
    </cfRule>
  </conditionalFormatting>
  <conditionalFormatting sqref="Y15:Z16">
    <cfRule type="cellIs" dxfId="3862" priority="3838" operator="equal">
      <formula>"jan."</formula>
    </cfRule>
  </conditionalFormatting>
  <conditionalFormatting sqref="Y15:Z16">
    <cfRule type="cellIs" dxfId="3861" priority="3837" operator="equal">
      <formula>"jan."</formula>
    </cfRule>
  </conditionalFormatting>
  <conditionalFormatting sqref="Y15:Z16">
    <cfRule type="cellIs" dxfId="3860" priority="3836" operator="equal">
      <formula>"jan."</formula>
    </cfRule>
  </conditionalFormatting>
  <conditionalFormatting sqref="Y15:Z16">
    <cfRule type="cellIs" dxfId="3859" priority="3835" operator="equal">
      <formula>"jan."</formula>
    </cfRule>
  </conditionalFormatting>
  <conditionalFormatting sqref="Y15:Z16">
    <cfRule type="cellIs" dxfId="3858" priority="3834" operator="equal">
      <formula>"jan."</formula>
    </cfRule>
  </conditionalFormatting>
  <conditionalFormatting sqref="Y15:Z16">
    <cfRule type="cellIs" dxfId="3857" priority="3833" operator="equal">
      <formula>"jan."</formula>
    </cfRule>
  </conditionalFormatting>
  <conditionalFormatting sqref="Y15:Z16">
    <cfRule type="cellIs" dxfId="3856" priority="3832" operator="equal">
      <formula>"jan."</formula>
    </cfRule>
  </conditionalFormatting>
  <conditionalFormatting sqref="Y15:Z16">
    <cfRule type="cellIs" dxfId="3855" priority="3831" operator="equal">
      <formula>"jan."</formula>
    </cfRule>
  </conditionalFormatting>
  <conditionalFormatting sqref="Y15:Z16">
    <cfRule type="cellIs" dxfId="3854" priority="3830" operator="equal">
      <formula>"jan."</formula>
    </cfRule>
  </conditionalFormatting>
  <conditionalFormatting sqref="Y15:Z16">
    <cfRule type="cellIs" dxfId="3853" priority="3829" operator="equal">
      <formula>"jan."</formula>
    </cfRule>
  </conditionalFormatting>
  <conditionalFormatting sqref="Y15:Z16">
    <cfRule type="cellIs" dxfId="3852" priority="3828" operator="equal">
      <formula>"jan."</formula>
    </cfRule>
  </conditionalFormatting>
  <conditionalFormatting sqref="Y15:Z16">
    <cfRule type="cellIs" dxfId="3851" priority="3827" operator="equal">
      <formula>"jan."</formula>
    </cfRule>
  </conditionalFormatting>
  <conditionalFormatting sqref="Y15:Z16">
    <cfRule type="cellIs" dxfId="3850" priority="3826" operator="equal">
      <formula>"jan."</formula>
    </cfRule>
  </conditionalFormatting>
  <conditionalFormatting sqref="Y15:Z16">
    <cfRule type="cellIs" dxfId="3849" priority="3825" operator="equal">
      <formula>"jan."</formula>
    </cfRule>
  </conditionalFormatting>
  <conditionalFormatting sqref="Y15:Z16">
    <cfRule type="cellIs" dxfId="3848" priority="3824" operator="equal">
      <formula>"jan."</formula>
    </cfRule>
  </conditionalFormatting>
  <conditionalFormatting sqref="Y15:Z16">
    <cfRule type="cellIs" dxfId="3847" priority="3823" operator="equal">
      <formula>"jan."</formula>
    </cfRule>
  </conditionalFormatting>
  <conditionalFormatting sqref="Y15:Z16">
    <cfRule type="cellIs" dxfId="3846" priority="3822" operator="equal">
      <formula>"jan."</formula>
    </cfRule>
  </conditionalFormatting>
  <conditionalFormatting sqref="Y15:Z16">
    <cfRule type="cellIs" dxfId="3845" priority="3821" operator="equal">
      <formula>"jan."</formula>
    </cfRule>
  </conditionalFormatting>
  <conditionalFormatting sqref="Y15:Z16">
    <cfRule type="cellIs" dxfId="3844" priority="3820" operator="equal">
      <formula>"jan."</formula>
    </cfRule>
  </conditionalFormatting>
  <conditionalFormatting sqref="Y15:Z16">
    <cfRule type="cellIs" dxfId="3843" priority="3819" operator="equal">
      <formula>"jan."</formula>
    </cfRule>
  </conditionalFormatting>
  <conditionalFormatting sqref="Y15:Z16">
    <cfRule type="cellIs" dxfId="3842" priority="3818" operator="equal">
      <formula>"jan."</formula>
    </cfRule>
  </conditionalFormatting>
  <conditionalFormatting sqref="Y15:Z16">
    <cfRule type="cellIs" dxfId="3841" priority="3817" operator="equal">
      <formula>"jan."</formula>
    </cfRule>
  </conditionalFormatting>
  <conditionalFormatting sqref="Y15:Z16">
    <cfRule type="cellIs" dxfId="3840" priority="3816" operator="equal">
      <formula>"jan."</formula>
    </cfRule>
  </conditionalFormatting>
  <conditionalFormatting sqref="Y15:Z16">
    <cfRule type="cellIs" dxfId="3839" priority="3815" operator="equal">
      <formula>"jan."</formula>
    </cfRule>
  </conditionalFormatting>
  <conditionalFormatting sqref="Y15:Z16">
    <cfRule type="cellIs" dxfId="3838" priority="3814" operator="equal">
      <formula>"jan."</formula>
    </cfRule>
  </conditionalFormatting>
  <conditionalFormatting sqref="Y15:Z16">
    <cfRule type="cellIs" dxfId="3837" priority="3813" operator="equal">
      <formula>"jan."</formula>
    </cfRule>
  </conditionalFormatting>
  <conditionalFormatting sqref="Y15:Z16">
    <cfRule type="cellIs" dxfId="3836" priority="3812" operator="equal">
      <formula>"jan."</formula>
    </cfRule>
  </conditionalFormatting>
  <conditionalFormatting sqref="Y15:Z16">
    <cfRule type="cellIs" dxfId="3835" priority="3811" operator="equal">
      <formula>"jan."</formula>
    </cfRule>
  </conditionalFormatting>
  <conditionalFormatting sqref="Y15:Z16">
    <cfRule type="cellIs" dxfId="3834" priority="3810" operator="equal">
      <formula>"jan."</formula>
    </cfRule>
  </conditionalFormatting>
  <conditionalFormatting sqref="Y15:Z16">
    <cfRule type="cellIs" dxfId="3833" priority="3809" operator="equal">
      <formula>"jan."</formula>
    </cfRule>
  </conditionalFormatting>
  <conditionalFormatting sqref="Y15:Z16">
    <cfRule type="cellIs" dxfId="3832" priority="3808" operator="equal">
      <formula>"jan."</formula>
    </cfRule>
  </conditionalFormatting>
  <conditionalFormatting sqref="Y15:Z16">
    <cfRule type="cellIs" dxfId="3831" priority="3807" operator="equal">
      <formula>"jan."</formula>
    </cfRule>
  </conditionalFormatting>
  <conditionalFormatting sqref="Y15:Z16">
    <cfRule type="cellIs" dxfId="3830" priority="3806" operator="equal">
      <formula>"jan."</formula>
    </cfRule>
  </conditionalFormatting>
  <conditionalFormatting sqref="Y15:Z16">
    <cfRule type="cellIs" dxfId="3829" priority="3805" operator="equal">
      <formula>"jan."</formula>
    </cfRule>
  </conditionalFormatting>
  <conditionalFormatting sqref="Y15:Z16">
    <cfRule type="cellIs" dxfId="3828" priority="3804" operator="equal">
      <formula>"jan."</formula>
    </cfRule>
  </conditionalFormatting>
  <conditionalFormatting sqref="Y15:Z16">
    <cfRule type="cellIs" dxfId="3827" priority="3803" operator="equal">
      <formula>"jan."</formula>
    </cfRule>
  </conditionalFormatting>
  <conditionalFormatting sqref="Y15:Z16">
    <cfRule type="cellIs" dxfId="3826" priority="3802" operator="equal">
      <formula>"jan."</formula>
    </cfRule>
  </conditionalFormatting>
  <conditionalFormatting sqref="Y15:Z16">
    <cfRule type="cellIs" dxfId="3825" priority="3801" operator="equal">
      <formula>"jan."</formula>
    </cfRule>
  </conditionalFormatting>
  <conditionalFormatting sqref="Y15:Z16">
    <cfRule type="cellIs" dxfId="3824" priority="3800" operator="equal">
      <formula>"jan."</formula>
    </cfRule>
  </conditionalFormatting>
  <conditionalFormatting sqref="Y15:Z16">
    <cfRule type="cellIs" dxfId="3823" priority="3799" operator="equal">
      <formula>"jan."</formula>
    </cfRule>
  </conditionalFormatting>
  <conditionalFormatting sqref="Y15:Z16">
    <cfRule type="cellIs" dxfId="3822" priority="3798" operator="equal">
      <formula>"jan."</formula>
    </cfRule>
  </conditionalFormatting>
  <conditionalFormatting sqref="Y15:Z16">
    <cfRule type="cellIs" dxfId="3821" priority="3797" operator="equal">
      <formula>"jan."</formula>
    </cfRule>
  </conditionalFormatting>
  <conditionalFormatting sqref="Y15:Z16">
    <cfRule type="cellIs" dxfId="3820" priority="3796" operator="equal">
      <formula>"jan."</formula>
    </cfRule>
  </conditionalFormatting>
  <conditionalFormatting sqref="Y15:Z16">
    <cfRule type="cellIs" dxfId="3819" priority="3795" operator="equal">
      <formula>"jan."</formula>
    </cfRule>
  </conditionalFormatting>
  <conditionalFormatting sqref="Y15:Z16">
    <cfRule type="cellIs" dxfId="3818" priority="3793" operator="equal">
      <formula>"jan."</formula>
    </cfRule>
  </conditionalFormatting>
  <conditionalFormatting sqref="Y15:Z16">
    <cfRule type="cellIs" dxfId="3817" priority="3792" operator="equal">
      <formula>"jan."</formula>
    </cfRule>
  </conditionalFormatting>
  <conditionalFormatting sqref="Y15:Z16">
    <cfRule type="cellIs" dxfId="3816" priority="3791" operator="equal">
      <formula>"jan."</formula>
    </cfRule>
  </conditionalFormatting>
  <conditionalFormatting sqref="Y15:Z16">
    <cfRule type="cellIs" dxfId="3815" priority="3790" operator="equal">
      <formula>"jan."</formula>
    </cfRule>
  </conditionalFormatting>
  <conditionalFormatting sqref="Y15:Z16">
    <cfRule type="cellIs" dxfId="3814" priority="3789" operator="equal">
      <formula>"jan."</formula>
    </cfRule>
  </conditionalFormatting>
  <conditionalFormatting sqref="Y15:Z16">
    <cfRule type="cellIs" dxfId="3813" priority="3788" operator="equal">
      <formula>"jan."</formula>
    </cfRule>
  </conditionalFormatting>
  <conditionalFormatting sqref="Y15:Z16">
    <cfRule type="cellIs" dxfId="3812" priority="3787" operator="equal">
      <formula>"jan."</formula>
    </cfRule>
  </conditionalFormatting>
  <conditionalFormatting sqref="Y15:Z16">
    <cfRule type="cellIs" dxfId="3811" priority="3786" operator="equal">
      <formula>"jan."</formula>
    </cfRule>
  </conditionalFormatting>
  <conditionalFormatting sqref="Y15:Z16">
    <cfRule type="cellIs" dxfId="3810" priority="3785" operator="equal">
      <formula>"jan."</formula>
    </cfRule>
  </conditionalFormatting>
  <conditionalFormatting sqref="Y15:Z16">
    <cfRule type="cellIs" dxfId="3809" priority="3784" operator="equal">
      <formula>"jan."</formula>
    </cfRule>
  </conditionalFormatting>
  <conditionalFormatting sqref="Y15:Z16">
    <cfRule type="cellIs" dxfId="3808" priority="3783" operator="equal">
      <formula>"jan."</formula>
    </cfRule>
  </conditionalFormatting>
  <conditionalFormatting sqref="Y15:Z16">
    <cfRule type="cellIs" dxfId="3807" priority="3782" operator="equal">
      <formula>"jan."</formula>
    </cfRule>
  </conditionalFormatting>
  <conditionalFormatting sqref="Y15:Z16">
    <cfRule type="cellIs" dxfId="3806" priority="3781" operator="equal">
      <formula>"jan."</formula>
    </cfRule>
  </conditionalFormatting>
  <conditionalFormatting sqref="Y15:Z16">
    <cfRule type="cellIs" dxfId="3805" priority="3780" operator="equal">
      <formula>"jan."</formula>
    </cfRule>
  </conditionalFormatting>
  <conditionalFormatting sqref="Y15:Z16">
    <cfRule type="cellIs" dxfId="3804" priority="3779" operator="equal">
      <formula>"jan."</formula>
    </cfRule>
  </conditionalFormatting>
  <conditionalFormatting sqref="Y15:Z16">
    <cfRule type="cellIs" dxfId="3803" priority="3778" operator="equal">
      <formula>"jan."</formula>
    </cfRule>
  </conditionalFormatting>
  <conditionalFormatting sqref="Y15:Z16">
    <cfRule type="cellIs" dxfId="3802" priority="3777" operator="equal">
      <formula>"jan."</formula>
    </cfRule>
  </conditionalFormatting>
  <conditionalFormatting sqref="Y15:Z16">
    <cfRule type="cellIs" dxfId="3801" priority="3776" operator="equal">
      <formula>"jan."</formula>
    </cfRule>
  </conditionalFormatting>
  <conditionalFormatting sqref="Y15:Z16">
    <cfRule type="cellIs" dxfId="3800" priority="3774" operator="equal">
      <formula>"jan."</formula>
    </cfRule>
  </conditionalFormatting>
  <conditionalFormatting sqref="Y15:Z16">
    <cfRule type="cellIs" dxfId="3799" priority="3773" operator="equal">
      <formula>"jan."</formula>
    </cfRule>
  </conditionalFormatting>
  <conditionalFormatting sqref="Y15:Z16">
    <cfRule type="cellIs" dxfId="3798" priority="3772" operator="equal">
      <formula>"jan."</formula>
    </cfRule>
  </conditionalFormatting>
  <conditionalFormatting sqref="Y15:Z16">
    <cfRule type="cellIs" dxfId="3797" priority="3771" operator="equal">
      <formula>"jan."</formula>
    </cfRule>
  </conditionalFormatting>
  <conditionalFormatting sqref="Y15:Z16">
    <cfRule type="cellIs" dxfId="3796" priority="3770" operator="equal">
      <formula>"jan."</formula>
    </cfRule>
  </conditionalFormatting>
  <conditionalFormatting sqref="Y15:Z16">
    <cfRule type="cellIs" dxfId="3795" priority="3769" operator="equal">
      <formula>"jan."</formula>
    </cfRule>
  </conditionalFormatting>
  <conditionalFormatting sqref="Y15:Z16">
    <cfRule type="cellIs" dxfId="3794" priority="3768" operator="equal">
      <formula>"jan."</formula>
    </cfRule>
  </conditionalFormatting>
  <conditionalFormatting sqref="Y15:Z16">
    <cfRule type="cellIs" dxfId="3793" priority="3767" operator="equal">
      <formula>"jan."</formula>
    </cfRule>
  </conditionalFormatting>
  <conditionalFormatting sqref="Y15:Z16">
    <cfRule type="cellIs" dxfId="3792" priority="3766" operator="equal">
      <formula>"jan."</formula>
    </cfRule>
  </conditionalFormatting>
  <conditionalFormatting sqref="Y15:Z16">
    <cfRule type="cellIs" dxfId="3791" priority="3765" operator="equal">
      <formula>"jan."</formula>
    </cfRule>
  </conditionalFormatting>
  <conditionalFormatting sqref="Y15:Z16">
    <cfRule type="cellIs" dxfId="3790" priority="3764" operator="equal">
      <formula>"jan."</formula>
    </cfRule>
  </conditionalFormatting>
  <conditionalFormatting sqref="Y15:Z16">
    <cfRule type="cellIs" dxfId="3789" priority="3763" operator="equal">
      <formula>"jan."</formula>
    </cfRule>
  </conditionalFormatting>
  <conditionalFormatting sqref="Y15:Z16">
    <cfRule type="cellIs" dxfId="3788" priority="3762" operator="equal">
      <formula>"jan."</formula>
    </cfRule>
  </conditionalFormatting>
  <conditionalFormatting sqref="Y15:Z16">
    <cfRule type="cellIs" dxfId="3787" priority="3761" operator="equal">
      <formula>"jan."</formula>
    </cfRule>
  </conditionalFormatting>
  <conditionalFormatting sqref="Y15:Z16">
    <cfRule type="cellIs" dxfId="3786" priority="3760" operator="equal">
      <formula>"jan."</formula>
    </cfRule>
  </conditionalFormatting>
  <conditionalFormatting sqref="Y15:Z16">
    <cfRule type="cellIs" dxfId="3785" priority="3759" operator="equal">
      <formula>"jan."</formula>
    </cfRule>
  </conditionalFormatting>
  <conditionalFormatting sqref="Y15:Z16">
    <cfRule type="cellIs" dxfId="3784" priority="3758" operator="equal">
      <formula>"jan."</formula>
    </cfRule>
  </conditionalFormatting>
  <conditionalFormatting sqref="Y15:Z16">
    <cfRule type="cellIs" dxfId="3783" priority="3757" operator="equal">
      <formula>"jan."</formula>
    </cfRule>
  </conditionalFormatting>
  <conditionalFormatting sqref="Y15:Z16">
    <cfRule type="cellIs" dxfId="3782" priority="3756" operator="equal">
      <formula>"jan."</formula>
    </cfRule>
  </conditionalFormatting>
  <conditionalFormatting sqref="Y15:Z16">
    <cfRule type="cellIs" dxfId="3781" priority="3755" operator="equal">
      <formula>"jan."</formula>
    </cfRule>
  </conditionalFormatting>
  <conditionalFormatting sqref="Y15:Z16">
    <cfRule type="cellIs" dxfId="3780" priority="3754" operator="equal">
      <formula>"jan."</formula>
    </cfRule>
  </conditionalFormatting>
  <conditionalFormatting sqref="Y15:Z16">
    <cfRule type="cellIs" dxfId="3779" priority="3753" operator="equal">
      <formula>"jan."</formula>
    </cfRule>
  </conditionalFormatting>
  <conditionalFormatting sqref="Y15:Z16">
    <cfRule type="cellIs" dxfId="3778" priority="3752" operator="equal">
      <formula>"jan."</formula>
    </cfRule>
  </conditionalFormatting>
  <conditionalFormatting sqref="Y15:Z16">
    <cfRule type="cellIs" dxfId="3777" priority="3751" operator="equal">
      <formula>"jan."</formula>
    </cfRule>
  </conditionalFormatting>
  <conditionalFormatting sqref="Y15:Z16">
    <cfRule type="cellIs" dxfId="3776" priority="3750" operator="equal">
      <formula>"jan."</formula>
    </cfRule>
  </conditionalFormatting>
  <conditionalFormatting sqref="Y15:Z16">
    <cfRule type="cellIs" dxfId="3775" priority="3749" operator="equal">
      <formula>"jan."</formula>
    </cfRule>
  </conditionalFormatting>
  <conditionalFormatting sqref="Y15:Z16">
    <cfRule type="cellIs" dxfId="3774" priority="3748" operator="equal">
      <formula>"jan."</formula>
    </cfRule>
  </conditionalFormatting>
  <conditionalFormatting sqref="Y15:Z16">
    <cfRule type="cellIs" dxfId="3773" priority="3747" operator="equal">
      <formula>"jan."</formula>
    </cfRule>
  </conditionalFormatting>
  <conditionalFormatting sqref="Y15:Z16">
    <cfRule type="cellIs" dxfId="3772" priority="3746" operator="equal">
      <formula>"jan."</formula>
    </cfRule>
  </conditionalFormatting>
  <conditionalFormatting sqref="Y15:Z16">
    <cfRule type="cellIs" dxfId="3771" priority="3745" operator="equal">
      <formula>"jan."</formula>
    </cfRule>
  </conditionalFormatting>
  <conditionalFormatting sqref="Y15:Z16">
    <cfRule type="cellIs" dxfId="3770" priority="3744" operator="equal">
      <formula>"jan."</formula>
    </cfRule>
  </conditionalFormatting>
  <conditionalFormatting sqref="Y15:Z16">
    <cfRule type="cellIs" dxfId="3769" priority="3743" operator="equal">
      <formula>"jan."</formula>
    </cfRule>
  </conditionalFormatting>
  <conditionalFormatting sqref="Y15:Z16">
    <cfRule type="cellIs" dxfId="3768" priority="3742" operator="equal">
      <formula>"jan."</formula>
    </cfRule>
  </conditionalFormatting>
  <conditionalFormatting sqref="Y15:Z16">
    <cfRule type="cellIs" dxfId="3767" priority="3741" operator="equal">
      <formula>"jan."</formula>
    </cfRule>
  </conditionalFormatting>
  <conditionalFormatting sqref="Y15:Z16">
    <cfRule type="cellIs" dxfId="3766" priority="3740" operator="equal">
      <formula>"jan."</formula>
    </cfRule>
  </conditionalFormatting>
  <conditionalFormatting sqref="Y15:Z16">
    <cfRule type="cellIs" dxfId="3765" priority="3739" operator="equal">
      <formula>"jan."</formula>
    </cfRule>
  </conditionalFormatting>
  <conditionalFormatting sqref="Y15:Z16">
    <cfRule type="cellIs" dxfId="3764" priority="3738" operator="equal">
      <formula>"jan."</formula>
    </cfRule>
  </conditionalFormatting>
  <conditionalFormatting sqref="Y15:Z16">
    <cfRule type="cellIs" dxfId="3763" priority="3737" operator="equal">
      <formula>"jan."</formula>
    </cfRule>
  </conditionalFormatting>
  <conditionalFormatting sqref="Y15:Z16">
    <cfRule type="cellIs" dxfId="3762" priority="3736" operator="equal">
      <formula>"jan."</formula>
    </cfRule>
  </conditionalFormatting>
  <conditionalFormatting sqref="Y15:Z16">
    <cfRule type="cellIs" dxfId="3761" priority="3735" operator="equal">
      <formula>"jan."</formula>
    </cfRule>
  </conditionalFormatting>
  <conditionalFormatting sqref="Y15:Z16">
    <cfRule type="cellIs" dxfId="3760" priority="3734" operator="equal">
      <formula>"jan."</formula>
    </cfRule>
  </conditionalFormatting>
  <conditionalFormatting sqref="Y15:Z16">
    <cfRule type="cellIs" dxfId="3759" priority="3733" operator="equal">
      <formula>"jan."</formula>
    </cfRule>
  </conditionalFormatting>
  <conditionalFormatting sqref="Y15:Z16">
    <cfRule type="cellIs" dxfId="3758" priority="3732" operator="equal">
      <formula>"jan."</formula>
    </cfRule>
  </conditionalFormatting>
  <conditionalFormatting sqref="Y15:Z16">
    <cfRule type="cellIs" dxfId="3757" priority="3731" operator="equal">
      <formula>"jan."</formula>
    </cfRule>
  </conditionalFormatting>
  <conditionalFormatting sqref="Y15:Z16">
    <cfRule type="cellIs" dxfId="3756" priority="3730" operator="equal">
      <formula>"jan."</formula>
    </cfRule>
  </conditionalFormatting>
  <conditionalFormatting sqref="Y15:Z16">
    <cfRule type="cellIs" dxfId="3755" priority="3729" operator="equal">
      <formula>"jan."</formula>
    </cfRule>
  </conditionalFormatting>
  <conditionalFormatting sqref="Y15:Z16">
    <cfRule type="cellIs" dxfId="3754" priority="3728" operator="equal">
      <formula>"jan."</formula>
    </cfRule>
  </conditionalFormatting>
  <conditionalFormatting sqref="Y15:Z16">
    <cfRule type="cellIs" dxfId="3753" priority="3726" operator="equal">
      <formula>"jan."</formula>
    </cfRule>
  </conditionalFormatting>
  <conditionalFormatting sqref="Y15:Z16">
    <cfRule type="cellIs" dxfId="3752" priority="3725" operator="equal">
      <formula>"jan."</formula>
    </cfRule>
  </conditionalFormatting>
  <conditionalFormatting sqref="Y15:Z16">
    <cfRule type="cellIs" dxfId="3751" priority="3723" operator="equal">
      <formula>"jan."</formula>
    </cfRule>
  </conditionalFormatting>
  <conditionalFormatting sqref="Y15:Z16">
    <cfRule type="cellIs" dxfId="3750" priority="3721" operator="equal">
      <formula>"jan."</formula>
    </cfRule>
  </conditionalFormatting>
  <conditionalFormatting sqref="Y15:Z16">
    <cfRule type="cellIs" dxfId="3749" priority="3720" operator="equal">
      <formula>"jan."</formula>
    </cfRule>
  </conditionalFormatting>
  <conditionalFormatting sqref="Y15:Z16">
    <cfRule type="cellIs" dxfId="3748" priority="3719" operator="equal">
      <formula>"jan."</formula>
    </cfRule>
  </conditionalFormatting>
  <conditionalFormatting sqref="Y15:Z16">
    <cfRule type="cellIs" dxfId="3747" priority="3718" operator="equal">
      <formula>"jan."</formula>
    </cfRule>
  </conditionalFormatting>
  <conditionalFormatting sqref="Y15:Z16">
    <cfRule type="cellIs" dxfId="3746" priority="3717" operator="equal">
      <formula>"jan."</formula>
    </cfRule>
  </conditionalFormatting>
  <conditionalFormatting sqref="Y15:Z16">
    <cfRule type="cellIs" dxfId="3745" priority="3716" operator="equal">
      <formula>"jan."</formula>
    </cfRule>
  </conditionalFormatting>
  <conditionalFormatting sqref="Y15:Z16">
    <cfRule type="cellIs" dxfId="3744" priority="3715" operator="equal">
      <formula>"jan."</formula>
    </cfRule>
  </conditionalFormatting>
  <conditionalFormatting sqref="Y15:Z16">
    <cfRule type="cellIs" dxfId="3743" priority="3714" operator="equal">
      <formula>"jan."</formula>
    </cfRule>
  </conditionalFormatting>
  <conditionalFormatting sqref="Y15:Z16">
    <cfRule type="cellIs" dxfId="3742" priority="3713" operator="equal">
      <formula>"jan."</formula>
    </cfRule>
  </conditionalFormatting>
  <conditionalFormatting sqref="Y15:Z16">
    <cfRule type="cellIs" dxfId="3741" priority="3712" operator="equal">
      <formula>"jan."</formula>
    </cfRule>
  </conditionalFormatting>
  <conditionalFormatting sqref="Y15:Z16">
    <cfRule type="cellIs" dxfId="3740" priority="3711" operator="equal">
      <formula>"jan."</formula>
    </cfRule>
  </conditionalFormatting>
  <conditionalFormatting sqref="Y15:Z16">
    <cfRule type="cellIs" dxfId="3739" priority="3710" operator="equal">
      <formula>"jan."</formula>
    </cfRule>
  </conditionalFormatting>
  <conditionalFormatting sqref="Y15:Z16">
    <cfRule type="cellIs" dxfId="3738" priority="3709" operator="equal">
      <formula>"jan."</formula>
    </cfRule>
  </conditionalFormatting>
  <conditionalFormatting sqref="Y15:Z16">
    <cfRule type="cellIs" dxfId="3737" priority="3706" operator="equal">
      <formula>"jan."</formula>
    </cfRule>
  </conditionalFormatting>
  <conditionalFormatting sqref="Y15:Z16">
    <cfRule type="cellIs" dxfId="3736" priority="3705" operator="equal">
      <formula>"jan."</formula>
    </cfRule>
  </conditionalFormatting>
  <conditionalFormatting sqref="Y15:Z16">
    <cfRule type="cellIs" dxfId="3735" priority="3704" operator="equal">
      <formula>"jan."</formula>
    </cfRule>
  </conditionalFormatting>
  <conditionalFormatting sqref="Y15:Z16">
    <cfRule type="cellIs" dxfId="3734" priority="3703" operator="equal">
      <formula>"jan."</formula>
    </cfRule>
  </conditionalFormatting>
  <conditionalFormatting sqref="Y15:Z16">
    <cfRule type="cellIs" dxfId="3733" priority="3702" operator="equal">
      <formula>"jan."</formula>
    </cfRule>
  </conditionalFormatting>
  <conditionalFormatting sqref="Y15:Z16">
    <cfRule type="cellIs" dxfId="3732" priority="3701" operator="equal">
      <formula>"jan."</formula>
    </cfRule>
  </conditionalFormatting>
  <conditionalFormatting sqref="Y15:Z16">
    <cfRule type="cellIs" dxfId="3731" priority="3700" operator="equal">
      <formula>"jan."</formula>
    </cfRule>
  </conditionalFormatting>
  <conditionalFormatting sqref="Y15:Z16">
    <cfRule type="cellIs" dxfId="3730" priority="3699" operator="equal">
      <formula>"jan."</formula>
    </cfRule>
  </conditionalFormatting>
  <conditionalFormatting sqref="Y15:Z16">
    <cfRule type="cellIs" dxfId="3729" priority="3698" operator="equal">
      <formula>"jan."</formula>
    </cfRule>
  </conditionalFormatting>
  <conditionalFormatting sqref="Y15:Z16">
    <cfRule type="cellIs" dxfId="3728" priority="3697" operator="equal">
      <formula>"jan."</formula>
    </cfRule>
  </conditionalFormatting>
  <conditionalFormatting sqref="Y15:Z16">
    <cfRule type="cellIs" dxfId="3727" priority="3696" operator="equal">
      <formula>"jan."</formula>
    </cfRule>
  </conditionalFormatting>
  <conditionalFormatting sqref="Y15:Z16">
    <cfRule type="cellIs" dxfId="3726" priority="3695" operator="equal">
      <formula>"jan."</formula>
    </cfRule>
  </conditionalFormatting>
  <conditionalFormatting sqref="Y15:Z16">
    <cfRule type="cellIs" dxfId="3725" priority="3694" operator="equal">
      <formula>"jan."</formula>
    </cfRule>
  </conditionalFormatting>
  <conditionalFormatting sqref="Y15:Z16">
    <cfRule type="cellIs" dxfId="3724" priority="3693" operator="equal">
      <formula>"jan."</formula>
    </cfRule>
  </conditionalFormatting>
  <conditionalFormatting sqref="Y15:Z16">
    <cfRule type="cellIs" dxfId="3723" priority="3692" operator="equal">
      <formula>"jan."</formula>
    </cfRule>
  </conditionalFormatting>
  <conditionalFormatting sqref="Y15:Z16">
    <cfRule type="cellIs" dxfId="3722" priority="3691" operator="equal">
      <formula>"jan."</formula>
    </cfRule>
  </conditionalFormatting>
  <conditionalFormatting sqref="Y15:Z16">
    <cfRule type="cellIs" dxfId="3721" priority="3690" operator="equal">
      <formula>"jan."</formula>
    </cfRule>
  </conditionalFormatting>
  <conditionalFormatting sqref="Y15:Z16">
    <cfRule type="cellIs" dxfId="3720" priority="3689" operator="equal">
      <formula>"jan."</formula>
    </cfRule>
  </conditionalFormatting>
  <conditionalFormatting sqref="Y15:Z16">
    <cfRule type="cellIs" dxfId="3719" priority="3688" operator="equal">
      <formula>"jan."</formula>
    </cfRule>
  </conditionalFormatting>
  <conditionalFormatting sqref="Y15:Z16">
    <cfRule type="cellIs" dxfId="3718" priority="3687" operator="equal">
      <formula>"jan."</formula>
    </cfRule>
  </conditionalFormatting>
  <conditionalFormatting sqref="Y15:Z16">
    <cfRule type="cellIs" dxfId="3717" priority="3686" operator="equal">
      <formula>"jan."</formula>
    </cfRule>
  </conditionalFormatting>
  <conditionalFormatting sqref="Y15:Z16">
    <cfRule type="cellIs" dxfId="3716" priority="3685" operator="equal">
      <formula>"jan."</formula>
    </cfRule>
  </conditionalFormatting>
  <conditionalFormatting sqref="Y15:Z16">
    <cfRule type="cellIs" dxfId="3715" priority="3684" operator="equal">
      <formula>"jan."</formula>
    </cfRule>
  </conditionalFormatting>
  <conditionalFormatting sqref="Y15:Z16">
    <cfRule type="cellIs" dxfId="3714" priority="3683" operator="equal">
      <formula>"jan."</formula>
    </cfRule>
  </conditionalFormatting>
  <conditionalFormatting sqref="Y15:Z16">
    <cfRule type="cellIs" dxfId="3713" priority="3682" operator="equal">
      <formula>"jan."</formula>
    </cfRule>
  </conditionalFormatting>
  <conditionalFormatting sqref="Y15:Z16">
    <cfRule type="cellIs" dxfId="3712" priority="3681" operator="equal">
      <formula>"jan."</formula>
    </cfRule>
  </conditionalFormatting>
  <conditionalFormatting sqref="Y15:Z16">
    <cfRule type="cellIs" dxfId="3711" priority="3680" operator="equal">
      <formula>"jan."</formula>
    </cfRule>
  </conditionalFormatting>
  <conditionalFormatting sqref="Y15:Z16">
    <cfRule type="cellIs" dxfId="3710" priority="3679" operator="equal">
      <formula>"jan."</formula>
    </cfRule>
  </conditionalFormatting>
  <conditionalFormatting sqref="Y15:Z16">
    <cfRule type="cellIs" dxfId="3709" priority="3678" operator="equal">
      <formula>"jan."</formula>
    </cfRule>
  </conditionalFormatting>
  <conditionalFormatting sqref="Y15:Z16">
    <cfRule type="cellIs" dxfId="3708" priority="3677" operator="equal">
      <formula>"jan."</formula>
    </cfRule>
  </conditionalFormatting>
  <conditionalFormatting sqref="Y15:Z16">
    <cfRule type="cellIs" dxfId="3707" priority="3676" operator="equal">
      <formula>"jan."</formula>
    </cfRule>
  </conditionalFormatting>
  <conditionalFormatting sqref="Y15:Z16">
    <cfRule type="cellIs" dxfId="3706" priority="3675" operator="equal">
      <formula>"jan."</formula>
    </cfRule>
  </conditionalFormatting>
  <conditionalFormatting sqref="Y15:Z16">
    <cfRule type="cellIs" dxfId="3705" priority="3674" operator="equal">
      <formula>"jan."</formula>
    </cfRule>
  </conditionalFormatting>
  <conditionalFormatting sqref="Y15:Z16">
    <cfRule type="cellIs" dxfId="3704" priority="3673" operator="equal">
      <formula>"jan."</formula>
    </cfRule>
  </conditionalFormatting>
  <conditionalFormatting sqref="Y15:Z16">
    <cfRule type="cellIs" dxfId="3703" priority="3672" operator="equal">
      <formula>"jan."</formula>
    </cfRule>
  </conditionalFormatting>
  <conditionalFormatting sqref="Y15:Z16">
    <cfRule type="cellIs" dxfId="3702" priority="3671" operator="equal">
      <formula>"jan."</formula>
    </cfRule>
  </conditionalFormatting>
  <conditionalFormatting sqref="Y15:Z16">
    <cfRule type="cellIs" dxfId="3701" priority="3670" operator="equal">
      <formula>"jan."</formula>
    </cfRule>
  </conditionalFormatting>
  <conditionalFormatting sqref="Y15:Z16">
    <cfRule type="cellIs" dxfId="3700" priority="3669" operator="equal">
      <formula>"jan."</formula>
    </cfRule>
  </conditionalFormatting>
  <conditionalFormatting sqref="Y15:Z16">
    <cfRule type="cellIs" dxfId="3699" priority="3668" operator="equal">
      <formula>"jan."</formula>
    </cfRule>
  </conditionalFormatting>
  <conditionalFormatting sqref="Y15:Z16">
    <cfRule type="cellIs" dxfId="3698" priority="3667" operator="equal">
      <formula>"jan."</formula>
    </cfRule>
  </conditionalFormatting>
  <conditionalFormatting sqref="Y15:Z16">
    <cfRule type="cellIs" dxfId="3697" priority="3666" operator="equal">
      <formula>"jan."</formula>
    </cfRule>
  </conditionalFormatting>
  <conditionalFormatting sqref="Y15:Z16">
    <cfRule type="cellIs" dxfId="3696" priority="3665" operator="equal">
      <formula>"jan."</formula>
    </cfRule>
  </conditionalFormatting>
  <conditionalFormatting sqref="Y15:Z16">
    <cfRule type="cellIs" dxfId="3695" priority="3664" operator="equal">
      <formula>"jan."</formula>
    </cfRule>
  </conditionalFormatting>
  <conditionalFormatting sqref="Y15:Z16">
    <cfRule type="cellIs" dxfId="3694" priority="3663" operator="equal">
      <formula>"jan."</formula>
    </cfRule>
  </conditionalFormatting>
  <conditionalFormatting sqref="Y15:Z16">
    <cfRule type="cellIs" dxfId="3693" priority="3662" operator="equal">
      <formula>"jan."</formula>
    </cfRule>
  </conditionalFormatting>
  <conditionalFormatting sqref="Y15:Z16">
    <cfRule type="cellIs" dxfId="3692" priority="3661" operator="equal">
      <formula>"jan."</formula>
    </cfRule>
  </conditionalFormatting>
  <conditionalFormatting sqref="Y15:Z16">
    <cfRule type="cellIs" dxfId="3691" priority="3660" operator="equal">
      <formula>"jan."</formula>
    </cfRule>
  </conditionalFormatting>
  <conditionalFormatting sqref="Y15:Z16">
    <cfRule type="cellIs" dxfId="3690" priority="3659" operator="equal">
      <formula>"jan."</formula>
    </cfRule>
  </conditionalFormatting>
  <conditionalFormatting sqref="Y15:Z16">
    <cfRule type="cellIs" dxfId="3689" priority="3658" operator="equal">
      <formula>"jan."</formula>
    </cfRule>
  </conditionalFormatting>
  <conditionalFormatting sqref="Y15:Z16">
    <cfRule type="cellIs" dxfId="3688" priority="3657" operator="equal">
      <formula>"jan."</formula>
    </cfRule>
  </conditionalFormatting>
  <conditionalFormatting sqref="Y15:Z16">
    <cfRule type="cellIs" dxfId="3687" priority="3656" operator="equal">
      <formula>"jan."</formula>
    </cfRule>
  </conditionalFormatting>
  <conditionalFormatting sqref="Y15:Z16">
    <cfRule type="cellIs" dxfId="3686" priority="3655" operator="equal">
      <formula>"jan."</formula>
    </cfRule>
  </conditionalFormatting>
  <conditionalFormatting sqref="Y15:Z16">
    <cfRule type="cellIs" dxfId="3685" priority="3654" operator="equal">
      <formula>"jan."</formula>
    </cfRule>
  </conditionalFormatting>
  <conditionalFormatting sqref="Y15:Z16">
    <cfRule type="cellIs" dxfId="3684" priority="3653" operator="equal">
      <formula>"jan."</formula>
    </cfRule>
  </conditionalFormatting>
  <conditionalFormatting sqref="Y15:Z16">
    <cfRule type="cellIs" dxfId="3683" priority="3652" operator="equal">
      <formula>"jan."</formula>
    </cfRule>
  </conditionalFormatting>
  <conditionalFormatting sqref="Y15:Z16">
    <cfRule type="cellIs" dxfId="3682" priority="3651" operator="equal">
      <formula>"jan."</formula>
    </cfRule>
  </conditionalFormatting>
  <conditionalFormatting sqref="Y15:Z16">
    <cfRule type="cellIs" dxfId="3681" priority="3650" operator="equal">
      <formula>"jan."</formula>
    </cfRule>
  </conditionalFormatting>
  <conditionalFormatting sqref="Y15:Z16">
    <cfRule type="cellIs" dxfId="3680" priority="3649" operator="equal">
      <formula>"jan."</formula>
    </cfRule>
  </conditionalFormatting>
  <conditionalFormatting sqref="Y15:Z16">
    <cfRule type="cellIs" dxfId="3679" priority="3648" operator="equal">
      <formula>"jan."</formula>
    </cfRule>
  </conditionalFormatting>
  <conditionalFormatting sqref="Y15:Z16">
    <cfRule type="cellIs" dxfId="3678" priority="3647" operator="equal">
      <formula>"jan."</formula>
    </cfRule>
  </conditionalFormatting>
  <conditionalFormatting sqref="Y15:Z16">
    <cfRule type="cellIs" dxfId="3677" priority="3646" operator="equal">
      <formula>"jan."</formula>
    </cfRule>
  </conditionalFormatting>
  <conditionalFormatting sqref="Y15:Z16">
    <cfRule type="cellIs" dxfId="3676" priority="3645" operator="equal">
      <formula>"jan."</formula>
    </cfRule>
  </conditionalFormatting>
  <conditionalFormatting sqref="Y15:Z16">
    <cfRule type="cellIs" dxfId="3675" priority="3644" operator="equal">
      <formula>"jan."</formula>
    </cfRule>
  </conditionalFormatting>
  <conditionalFormatting sqref="Y15:Z16">
    <cfRule type="cellIs" dxfId="3674" priority="3643" operator="equal">
      <formula>"jan."</formula>
    </cfRule>
  </conditionalFormatting>
  <conditionalFormatting sqref="Y15:Z16">
    <cfRule type="cellIs" dxfId="3673" priority="3642" operator="equal">
      <formula>"jan."</formula>
    </cfRule>
  </conditionalFormatting>
  <conditionalFormatting sqref="Y15:Z16">
    <cfRule type="cellIs" dxfId="3672" priority="3641" operator="equal">
      <formula>"jan."</formula>
    </cfRule>
  </conditionalFormatting>
  <conditionalFormatting sqref="Y15:Z16">
    <cfRule type="cellIs" dxfId="3671" priority="3640" operator="equal">
      <formula>"jan."</formula>
    </cfRule>
  </conditionalFormatting>
  <conditionalFormatting sqref="Y15:Z16">
    <cfRule type="cellIs" dxfId="3670" priority="3639" operator="equal">
      <formula>"jan."</formula>
    </cfRule>
  </conditionalFormatting>
  <conditionalFormatting sqref="Y15:Z16">
    <cfRule type="cellIs" dxfId="3669" priority="3638" operator="equal">
      <formula>"jan."</formula>
    </cfRule>
  </conditionalFormatting>
  <conditionalFormatting sqref="Y15:Z16">
    <cfRule type="cellIs" dxfId="3668" priority="3637" operator="equal">
      <formula>"jan."</formula>
    </cfRule>
  </conditionalFormatting>
  <conditionalFormatting sqref="Y15:Z16">
    <cfRule type="cellIs" dxfId="3667" priority="3636" operator="equal">
      <formula>"jan."</formula>
    </cfRule>
  </conditionalFormatting>
  <conditionalFormatting sqref="Y15:Z16">
    <cfRule type="cellIs" dxfId="3666" priority="3635" operator="equal">
      <formula>"jan."</formula>
    </cfRule>
  </conditionalFormatting>
  <conditionalFormatting sqref="Y15:Z16">
    <cfRule type="cellIs" dxfId="3665" priority="3634" operator="equal">
      <formula>"jan."</formula>
    </cfRule>
  </conditionalFormatting>
  <conditionalFormatting sqref="Y15:Z16">
    <cfRule type="cellIs" dxfId="3664" priority="3633" operator="equal">
      <formula>"jan."</formula>
    </cfRule>
  </conditionalFormatting>
  <conditionalFormatting sqref="Y15:Z16">
    <cfRule type="cellIs" dxfId="3663" priority="3632" operator="equal">
      <formula>"jan."</formula>
    </cfRule>
  </conditionalFormatting>
  <conditionalFormatting sqref="Y15:Z16">
    <cfRule type="cellIs" dxfId="3662" priority="3631" operator="equal">
      <formula>"jan."</formula>
    </cfRule>
  </conditionalFormatting>
  <conditionalFormatting sqref="Y15:Z16">
    <cfRule type="cellIs" dxfId="3661" priority="3630" operator="equal">
      <formula>"jan."</formula>
    </cfRule>
  </conditionalFormatting>
  <conditionalFormatting sqref="Y15:Z16">
    <cfRule type="cellIs" dxfId="3660" priority="3629" operator="equal">
      <formula>"jan."</formula>
    </cfRule>
  </conditionalFormatting>
  <conditionalFormatting sqref="Y15:Z16">
    <cfRule type="cellIs" dxfId="3659" priority="3628" operator="equal">
      <formula>"jan."</formula>
    </cfRule>
  </conditionalFormatting>
  <conditionalFormatting sqref="Y15:Z16">
    <cfRule type="cellIs" dxfId="3658" priority="3627" operator="equal">
      <formula>"jan."</formula>
    </cfRule>
  </conditionalFormatting>
  <conditionalFormatting sqref="Y15:Z16">
    <cfRule type="cellIs" dxfId="3657" priority="3626" operator="equal">
      <formula>"jan."</formula>
    </cfRule>
  </conditionalFormatting>
  <conditionalFormatting sqref="Y15:Z16">
    <cfRule type="cellIs" dxfId="3656" priority="3625" operator="equal">
      <formula>"jan."</formula>
    </cfRule>
  </conditionalFormatting>
  <conditionalFormatting sqref="Y15:Z16">
    <cfRule type="cellIs" dxfId="3655" priority="3624" operator="equal">
      <formula>"jan."</formula>
    </cfRule>
  </conditionalFormatting>
  <conditionalFormatting sqref="Y15:Z16">
    <cfRule type="cellIs" dxfId="3654" priority="3623" operator="equal">
      <formula>"jan."</formula>
    </cfRule>
  </conditionalFormatting>
  <conditionalFormatting sqref="Y15:Z16">
    <cfRule type="cellIs" dxfId="3653" priority="3622" operator="equal">
      <formula>"jan."</formula>
    </cfRule>
  </conditionalFormatting>
  <conditionalFormatting sqref="Y15:Z16">
    <cfRule type="cellIs" dxfId="3652" priority="3621" operator="equal">
      <formula>"jan."</formula>
    </cfRule>
  </conditionalFormatting>
  <conditionalFormatting sqref="Y15:Z16">
    <cfRule type="cellIs" dxfId="3651" priority="3620" operator="equal">
      <formula>"jan."</formula>
    </cfRule>
  </conditionalFormatting>
  <conditionalFormatting sqref="Y15:Z16">
    <cfRule type="cellIs" dxfId="3650" priority="3619" operator="equal">
      <formula>"jan."</formula>
    </cfRule>
  </conditionalFormatting>
  <conditionalFormatting sqref="Y15:Z16">
    <cfRule type="cellIs" dxfId="3649" priority="3618" operator="equal">
      <formula>"jan."</formula>
    </cfRule>
  </conditionalFormatting>
  <conditionalFormatting sqref="Y15:Z16">
    <cfRule type="cellIs" dxfId="3648" priority="3617" operator="equal">
      <formula>"jan."</formula>
    </cfRule>
  </conditionalFormatting>
  <conditionalFormatting sqref="Y15:Z16">
    <cfRule type="cellIs" dxfId="3647" priority="3616" operator="equal">
      <formula>"jan."</formula>
    </cfRule>
  </conditionalFormatting>
  <conditionalFormatting sqref="Y15:Z16">
    <cfRule type="cellIs" dxfId="3646" priority="3615" operator="equal">
      <formula>"jan."</formula>
    </cfRule>
  </conditionalFormatting>
  <conditionalFormatting sqref="Y15:Z16">
    <cfRule type="cellIs" dxfId="3645" priority="3614" operator="equal">
      <formula>"jan."</formula>
    </cfRule>
  </conditionalFormatting>
  <conditionalFormatting sqref="Y15:Z16">
    <cfRule type="cellIs" dxfId="3644" priority="3613" operator="equal">
      <formula>"jan."</formula>
    </cfRule>
  </conditionalFormatting>
  <conditionalFormatting sqref="Y15:Z16">
    <cfRule type="cellIs" dxfId="3643" priority="3612" operator="equal">
      <formula>"jan."</formula>
    </cfRule>
  </conditionalFormatting>
  <conditionalFormatting sqref="Y15:Z16">
    <cfRule type="cellIs" dxfId="3642" priority="3611" operator="equal">
      <formula>"jan."</formula>
    </cfRule>
  </conditionalFormatting>
  <conditionalFormatting sqref="Y15:Z16">
    <cfRule type="cellIs" dxfId="3641" priority="3610" operator="equal">
      <formula>"jan."</formula>
    </cfRule>
  </conditionalFormatting>
  <conditionalFormatting sqref="Y15:Z16">
    <cfRule type="cellIs" dxfId="3640" priority="3609" operator="equal">
      <formula>"jan."</formula>
    </cfRule>
  </conditionalFormatting>
  <conditionalFormatting sqref="Y15:Z16">
    <cfRule type="cellIs" dxfId="3639" priority="3608" operator="equal">
      <formula>"jan."</formula>
    </cfRule>
  </conditionalFormatting>
  <conditionalFormatting sqref="Y15:Z16">
    <cfRule type="cellIs" dxfId="3638" priority="3607" operator="equal">
      <formula>"jan."</formula>
    </cfRule>
  </conditionalFormatting>
  <conditionalFormatting sqref="Y15:Z16">
    <cfRule type="cellIs" dxfId="3637" priority="3606" operator="equal">
      <formula>"jan."</formula>
    </cfRule>
  </conditionalFormatting>
  <conditionalFormatting sqref="Y15:Z16">
    <cfRule type="cellIs" dxfId="3636" priority="3605" operator="equal">
      <formula>"jan."</formula>
    </cfRule>
  </conditionalFormatting>
  <conditionalFormatting sqref="Y15:Z16">
    <cfRule type="cellIs" dxfId="3635" priority="3604" operator="equal">
      <formula>"jan."</formula>
    </cfRule>
  </conditionalFormatting>
  <conditionalFormatting sqref="Y15:Z16">
    <cfRule type="cellIs" dxfId="3634" priority="3603" operator="equal">
      <formula>"jan."</formula>
    </cfRule>
  </conditionalFormatting>
  <conditionalFormatting sqref="Y15:Z16">
    <cfRule type="cellIs" dxfId="3633" priority="3602" operator="equal">
      <formula>"jan."</formula>
    </cfRule>
  </conditionalFormatting>
  <conditionalFormatting sqref="Y15:Z16">
    <cfRule type="cellIs" dxfId="3632" priority="3601" operator="equal">
      <formula>"jan."</formula>
    </cfRule>
  </conditionalFormatting>
  <conditionalFormatting sqref="Y15:Z16">
    <cfRule type="cellIs" dxfId="3631" priority="3600" operator="equal">
      <formula>"jan."</formula>
    </cfRule>
  </conditionalFormatting>
  <conditionalFormatting sqref="Y15:Z16">
    <cfRule type="cellIs" dxfId="3630" priority="3599" operator="equal">
      <formula>"jan."</formula>
    </cfRule>
  </conditionalFormatting>
  <conditionalFormatting sqref="Y15:Z16">
    <cfRule type="cellIs" dxfId="3629" priority="3598" operator="equal">
      <formula>"jan."</formula>
    </cfRule>
  </conditionalFormatting>
  <conditionalFormatting sqref="Y15:Z16">
    <cfRule type="cellIs" dxfId="3628" priority="3597" operator="equal">
      <formula>"jan."</formula>
    </cfRule>
  </conditionalFormatting>
  <conditionalFormatting sqref="Y15:Z16">
    <cfRule type="cellIs" dxfId="3627" priority="3596" operator="equal">
      <formula>"jan."</formula>
    </cfRule>
  </conditionalFormatting>
  <conditionalFormatting sqref="Y15:Z16">
    <cfRule type="cellIs" dxfId="3626" priority="3595" operator="equal">
      <formula>"jan."</formula>
    </cfRule>
  </conditionalFormatting>
  <conditionalFormatting sqref="Y15:Z16">
    <cfRule type="cellIs" dxfId="3625" priority="3594" operator="equal">
      <formula>"jan."</formula>
    </cfRule>
  </conditionalFormatting>
  <conditionalFormatting sqref="Y15:Z16">
    <cfRule type="cellIs" dxfId="3624" priority="3593" operator="equal">
      <formula>"jan."</formula>
    </cfRule>
  </conditionalFormatting>
  <conditionalFormatting sqref="Y15:Z16">
    <cfRule type="cellIs" dxfId="3623" priority="3592" operator="equal">
      <formula>"jan."</formula>
    </cfRule>
  </conditionalFormatting>
  <conditionalFormatting sqref="Y15:Z16">
    <cfRule type="cellIs" dxfId="3622" priority="3590" operator="equal">
      <formula>"jan."</formula>
    </cfRule>
  </conditionalFormatting>
  <conditionalFormatting sqref="Y15:Z16">
    <cfRule type="cellIs" dxfId="3621" priority="3589" operator="equal">
      <formula>"jan."</formula>
    </cfRule>
  </conditionalFormatting>
  <conditionalFormatting sqref="Y15:Z16">
    <cfRule type="cellIs" dxfId="3620" priority="3588" operator="equal">
      <formula>"jan."</formula>
    </cfRule>
  </conditionalFormatting>
  <conditionalFormatting sqref="Y15:Z16">
    <cfRule type="cellIs" dxfId="3619" priority="3587" operator="equal">
      <formula>"jan."</formula>
    </cfRule>
  </conditionalFormatting>
  <conditionalFormatting sqref="Y15:Z16">
    <cfRule type="cellIs" dxfId="3618" priority="3586" operator="equal">
      <formula>"jan."</formula>
    </cfRule>
  </conditionalFormatting>
  <conditionalFormatting sqref="Y15:Z16">
    <cfRule type="cellIs" dxfId="3617" priority="3585" operator="equal">
      <formula>"jan."</formula>
    </cfRule>
  </conditionalFormatting>
  <conditionalFormatting sqref="Y15:Z16">
    <cfRule type="cellIs" dxfId="3616" priority="3584" operator="equal">
      <formula>"jan."</formula>
    </cfRule>
  </conditionalFormatting>
  <conditionalFormatting sqref="Y15:Z16">
    <cfRule type="cellIs" dxfId="3615" priority="3583" operator="equal">
      <formula>"jan."</formula>
    </cfRule>
  </conditionalFormatting>
  <conditionalFormatting sqref="Y15:Z16">
    <cfRule type="cellIs" dxfId="3614" priority="3582" operator="equal">
      <formula>"jan."</formula>
    </cfRule>
  </conditionalFormatting>
  <conditionalFormatting sqref="Y15:Z16">
    <cfRule type="cellIs" dxfId="3613" priority="3581" operator="equal">
      <formula>"jan."</formula>
    </cfRule>
  </conditionalFormatting>
  <conditionalFormatting sqref="Y15:Z16">
    <cfRule type="cellIs" dxfId="3612" priority="3580" operator="equal">
      <formula>"jan."</formula>
    </cfRule>
  </conditionalFormatting>
  <conditionalFormatting sqref="Y15:Z16">
    <cfRule type="cellIs" dxfId="3611" priority="3578" operator="equal">
      <formula>"jan."</formula>
    </cfRule>
  </conditionalFormatting>
  <conditionalFormatting sqref="Y15:Z16">
    <cfRule type="cellIs" dxfId="3610" priority="3577" operator="equal">
      <formula>"jan."</formula>
    </cfRule>
  </conditionalFormatting>
  <conditionalFormatting sqref="Y15:Z16">
    <cfRule type="cellIs" dxfId="3609" priority="3576" operator="equal">
      <formula>"jan."</formula>
    </cfRule>
  </conditionalFormatting>
  <conditionalFormatting sqref="Y15:Z16">
    <cfRule type="cellIs" dxfId="3608" priority="3575" operator="equal">
      <formula>"jan."</formula>
    </cfRule>
  </conditionalFormatting>
  <conditionalFormatting sqref="Y15:Z16">
    <cfRule type="cellIs" dxfId="3607" priority="3574" operator="equal">
      <formula>"jan."</formula>
    </cfRule>
  </conditionalFormatting>
  <conditionalFormatting sqref="Y15:Z16">
    <cfRule type="cellIs" dxfId="3606" priority="3573" operator="equal">
      <formula>"jan."</formula>
    </cfRule>
  </conditionalFormatting>
  <conditionalFormatting sqref="Y15:Z16">
    <cfRule type="cellIs" dxfId="3605" priority="3572" operator="equal">
      <formula>"jan."</formula>
    </cfRule>
  </conditionalFormatting>
  <conditionalFormatting sqref="Y15:Z16">
    <cfRule type="cellIs" dxfId="3604" priority="3571" operator="equal">
      <formula>"jan."</formula>
    </cfRule>
  </conditionalFormatting>
  <conditionalFormatting sqref="Y15:Z16">
    <cfRule type="cellIs" dxfId="3603" priority="3570" operator="equal">
      <formula>"jan."</formula>
    </cfRule>
  </conditionalFormatting>
  <conditionalFormatting sqref="Y15:Z16">
    <cfRule type="cellIs" dxfId="3602" priority="3569" operator="equal">
      <formula>"jan."</formula>
    </cfRule>
  </conditionalFormatting>
  <conditionalFormatting sqref="Y15:Z16">
    <cfRule type="cellIs" dxfId="3601" priority="3567" operator="equal">
      <formula>"jan."</formula>
    </cfRule>
  </conditionalFormatting>
  <conditionalFormatting sqref="Y15:Z16">
    <cfRule type="cellIs" dxfId="3600" priority="3566" operator="equal">
      <formula>"jan."</formula>
    </cfRule>
  </conditionalFormatting>
  <conditionalFormatting sqref="Y15:Z16">
    <cfRule type="cellIs" dxfId="3599" priority="3565" operator="equal">
      <formula>"jan."</formula>
    </cfRule>
  </conditionalFormatting>
  <conditionalFormatting sqref="Y15:Z16">
    <cfRule type="cellIs" dxfId="3598" priority="3564" operator="equal">
      <formula>"jan."</formula>
    </cfRule>
  </conditionalFormatting>
  <conditionalFormatting sqref="Y15:Z16">
    <cfRule type="cellIs" dxfId="3597" priority="3563" operator="equal">
      <formula>"jan."</formula>
    </cfRule>
  </conditionalFormatting>
  <conditionalFormatting sqref="Y15:Z16">
    <cfRule type="cellIs" dxfId="3596" priority="3561" operator="equal">
      <formula>"jan."</formula>
    </cfRule>
  </conditionalFormatting>
  <conditionalFormatting sqref="Y15:Z16">
    <cfRule type="cellIs" dxfId="3595" priority="3559" operator="equal">
      <formula>"jan."</formula>
    </cfRule>
  </conditionalFormatting>
  <conditionalFormatting sqref="Y15:Z16">
    <cfRule type="cellIs" dxfId="3594" priority="3558" operator="equal">
      <formula>"jan."</formula>
    </cfRule>
  </conditionalFormatting>
  <conditionalFormatting sqref="Y15:Z16">
    <cfRule type="cellIs" dxfId="3593" priority="3556" operator="equal">
      <formula>"jan."</formula>
    </cfRule>
  </conditionalFormatting>
  <conditionalFormatting sqref="Y15:Z16">
    <cfRule type="cellIs" dxfId="3592" priority="3555" operator="equal">
      <formula>"jan."</formula>
    </cfRule>
  </conditionalFormatting>
  <conditionalFormatting sqref="Y15:Z16">
    <cfRule type="cellIs" dxfId="3591" priority="3554" operator="equal">
      <formula>"jan."</formula>
    </cfRule>
  </conditionalFormatting>
  <conditionalFormatting sqref="Y15:Z16">
    <cfRule type="cellIs" dxfId="3590" priority="3553" operator="equal">
      <formula>"jan."</formula>
    </cfRule>
  </conditionalFormatting>
  <conditionalFormatting sqref="Y15:Z16">
    <cfRule type="cellIs" dxfId="3589" priority="3551" operator="equal">
      <formula>"jan."</formula>
    </cfRule>
  </conditionalFormatting>
  <conditionalFormatting sqref="Y15:Z16">
    <cfRule type="cellIs" dxfId="3588" priority="3550" operator="equal">
      <formula>"jan."</formula>
    </cfRule>
  </conditionalFormatting>
  <conditionalFormatting sqref="Y15:Z16">
    <cfRule type="cellIs" dxfId="3587" priority="3549" operator="equal">
      <formula>"jan."</formula>
    </cfRule>
  </conditionalFormatting>
  <conditionalFormatting sqref="Y15:Z16">
    <cfRule type="cellIs" dxfId="3586" priority="3548" operator="equal">
      <formula>"jan."</formula>
    </cfRule>
  </conditionalFormatting>
  <conditionalFormatting sqref="Y15:Z16">
    <cfRule type="cellIs" dxfId="3585" priority="3547" operator="equal">
      <formula>"jan."</formula>
    </cfRule>
  </conditionalFormatting>
  <conditionalFormatting sqref="Y15:Z16">
    <cfRule type="cellIs" dxfId="3584" priority="3546" operator="equal">
      <formula>"jan."</formula>
    </cfRule>
  </conditionalFormatting>
  <conditionalFormatting sqref="Y15:Z16">
    <cfRule type="cellIs" dxfId="3583" priority="3545" operator="equal">
      <formula>"jan."</formula>
    </cfRule>
  </conditionalFormatting>
  <conditionalFormatting sqref="Y15:Z16">
    <cfRule type="cellIs" dxfId="3582" priority="3544" operator="equal">
      <formula>"jan."</formula>
    </cfRule>
  </conditionalFormatting>
  <conditionalFormatting sqref="Y15:Z16">
    <cfRule type="cellIs" dxfId="3581" priority="3543" operator="equal">
      <formula>"jan."</formula>
    </cfRule>
  </conditionalFormatting>
  <conditionalFormatting sqref="Y15:Z16">
    <cfRule type="cellIs" dxfId="3580" priority="3542" operator="equal">
      <formula>"jan."</formula>
    </cfRule>
  </conditionalFormatting>
  <conditionalFormatting sqref="Y15:Z16">
    <cfRule type="cellIs" dxfId="3579" priority="3541" operator="equal">
      <formula>"jan."</formula>
    </cfRule>
  </conditionalFormatting>
  <conditionalFormatting sqref="Y15:Z16">
    <cfRule type="cellIs" dxfId="3578" priority="3540" operator="equal">
      <formula>"jan."</formula>
    </cfRule>
  </conditionalFormatting>
  <conditionalFormatting sqref="Y15:Z16">
    <cfRule type="cellIs" dxfId="3577" priority="3539" operator="equal">
      <formula>"jan."</formula>
    </cfRule>
  </conditionalFormatting>
  <conditionalFormatting sqref="Y15:Z16">
    <cfRule type="cellIs" dxfId="3576" priority="3538" operator="equal">
      <formula>"jan."</formula>
    </cfRule>
  </conditionalFormatting>
  <conditionalFormatting sqref="Y15:Z16">
    <cfRule type="cellIs" dxfId="3575" priority="3537" operator="equal">
      <formula>"jan."</formula>
    </cfRule>
  </conditionalFormatting>
  <conditionalFormatting sqref="Y15:Z16">
    <cfRule type="cellIs" dxfId="3574" priority="3536" operator="equal">
      <formula>"jan."</formula>
    </cfRule>
  </conditionalFormatting>
  <conditionalFormatting sqref="Y15:Z16">
    <cfRule type="cellIs" dxfId="3573" priority="3535" operator="equal">
      <formula>"jan."</formula>
    </cfRule>
  </conditionalFormatting>
  <conditionalFormatting sqref="Y15:Z16">
    <cfRule type="cellIs" dxfId="3572" priority="3534" operator="equal">
      <formula>"jan."</formula>
    </cfRule>
  </conditionalFormatting>
  <conditionalFormatting sqref="Y15:Z16">
    <cfRule type="cellIs" dxfId="3571" priority="3533" operator="equal">
      <formula>"jan."</formula>
    </cfRule>
  </conditionalFormatting>
  <conditionalFormatting sqref="Y15:Z16">
    <cfRule type="cellIs" dxfId="3570" priority="3532" operator="equal">
      <formula>"jan."</formula>
    </cfRule>
  </conditionalFormatting>
  <conditionalFormatting sqref="Y15:Z16">
    <cfRule type="cellIs" dxfId="3569" priority="3531" operator="equal">
      <formula>"jan."</formula>
    </cfRule>
  </conditionalFormatting>
  <conditionalFormatting sqref="Y15:Z16">
    <cfRule type="cellIs" dxfId="3568" priority="3529" operator="equal">
      <formula>"jan."</formula>
    </cfRule>
  </conditionalFormatting>
  <conditionalFormatting sqref="Y15:Z16">
    <cfRule type="cellIs" dxfId="3567" priority="3528" operator="equal">
      <formula>"jan."</formula>
    </cfRule>
  </conditionalFormatting>
  <conditionalFormatting sqref="Y15:Z16">
    <cfRule type="cellIs" dxfId="3566" priority="3526" operator="equal">
      <formula>"jan."</formula>
    </cfRule>
  </conditionalFormatting>
  <conditionalFormatting sqref="Y15:Z16">
    <cfRule type="cellIs" dxfId="3565" priority="3523" operator="equal">
      <formula>"jan."</formula>
    </cfRule>
  </conditionalFormatting>
  <conditionalFormatting sqref="Y15:Z16">
    <cfRule type="cellIs" dxfId="3564" priority="3522" operator="equal">
      <formula>"jan."</formula>
    </cfRule>
  </conditionalFormatting>
  <conditionalFormatting sqref="Y15:Z16">
    <cfRule type="cellIs" dxfId="3563" priority="3521" operator="equal">
      <formula>"jan."</formula>
    </cfRule>
  </conditionalFormatting>
  <conditionalFormatting sqref="Y15:Z16">
    <cfRule type="cellIs" dxfId="3562" priority="3520" operator="equal">
      <formula>"jan."</formula>
    </cfRule>
  </conditionalFormatting>
  <conditionalFormatting sqref="Y15:Z16">
    <cfRule type="cellIs" dxfId="3561" priority="3519" operator="equal">
      <formula>"jan."</formula>
    </cfRule>
  </conditionalFormatting>
  <conditionalFormatting sqref="Y15:Z16">
    <cfRule type="cellIs" dxfId="3560" priority="3518" operator="equal">
      <formula>"jan."</formula>
    </cfRule>
  </conditionalFormatting>
  <conditionalFormatting sqref="Y15:Z16">
    <cfRule type="cellIs" dxfId="3559" priority="3517" operator="equal">
      <formula>"jan."</formula>
    </cfRule>
  </conditionalFormatting>
  <conditionalFormatting sqref="Y15:Z16">
    <cfRule type="cellIs" dxfId="3558" priority="3516" operator="equal">
      <formula>"jan."</formula>
    </cfRule>
  </conditionalFormatting>
  <conditionalFormatting sqref="Y15:Z16">
    <cfRule type="cellIs" dxfId="3557" priority="3515" operator="equal">
      <formula>"jan."</formula>
    </cfRule>
  </conditionalFormatting>
  <conditionalFormatting sqref="Y15:Z16">
    <cfRule type="cellIs" dxfId="3556" priority="3513" operator="equal">
      <formula>"jan."</formula>
    </cfRule>
  </conditionalFormatting>
  <conditionalFormatting sqref="Y15:Z16">
    <cfRule type="cellIs" dxfId="3555" priority="3512" operator="equal">
      <formula>"jan."</formula>
    </cfRule>
  </conditionalFormatting>
  <conditionalFormatting sqref="Y15:Z16">
    <cfRule type="cellIs" dxfId="3554" priority="3511" operator="equal">
      <formula>"jan."</formula>
    </cfRule>
  </conditionalFormatting>
  <conditionalFormatting sqref="Y15:Z16">
    <cfRule type="cellIs" dxfId="3553" priority="3510" operator="equal">
      <formula>"jan."</formula>
    </cfRule>
  </conditionalFormatting>
  <conditionalFormatting sqref="Y15:Z16">
    <cfRule type="cellIs" dxfId="3552" priority="3509" operator="equal">
      <formula>"jan."</formula>
    </cfRule>
  </conditionalFormatting>
  <conditionalFormatting sqref="Y15:Z16">
    <cfRule type="cellIs" dxfId="3551" priority="3508" operator="equal">
      <formula>"jan."</formula>
    </cfRule>
  </conditionalFormatting>
  <conditionalFormatting sqref="Y15:Z16">
    <cfRule type="cellIs" dxfId="3550" priority="3506" operator="equal">
      <formula>"jan."</formula>
    </cfRule>
  </conditionalFormatting>
  <conditionalFormatting sqref="Y15:Z16">
    <cfRule type="cellIs" dxfId="3549" priority="3505" operator="equal">
      <formula>"jan."</formula>
    </cfRule>
  </conditionalFormatting>
  <conditionalFormatting sqref="Y15:Z16">
    <cfRule type="cellIs" dxfId="3548" priority="3503" operator="equal">
      <formula>"jan."</formula>
    </cfRule>
  </conditionalFormatting>
  <conditionalFormatting sqref="Y15:Z16">
    <cfRule type="cellIs" dxfId="3547" priority="3501" operator="equal">
      <formula>"jan."</formula>
    </cfRule>
  </conditionalFormatting>
  <conditionalFormatting sqref="Y15:Z16">
    <cfRule type="cellIs" dxfId="3546" priority="3500" operator="equal">
      <formula>"jan."</formula>
    </cfRule>
  </conditionalFormatting>
  <conditionalFormatting sqref="Y15:Z16">
    <cfRule type="cellIs" dxfId="3545" priority="3499" operator="equal">
      <formula>"jan."</formula>
    </cfRule>
  </conditionalFormatting>
  <conditionalFormatting sqref="Y15:Z16">
    <cfRule type="cellIs" dxfId="3544" priority="3498" operator="equal">
      <formula>"jan."</formula>
    </cfRule>
  </conditionalFormatting>
  <conditionalFormatting sqref="Y15:Z16">
    <cfRule type="cellIs" dxfId="3543" priority="3497" operator="equal">
      <formula>"jan."</formula>
    </cfRule>
  </conditionalFormatting>
  <conditionalFormatting sqref="Y15:Z16">
    <cfRule type="cellIs" dxfId="3542" priority="3496" operator="equal">
      <formula>"jan."</formula>
    </cfRule>
  </conditionalFormatting>
  <conditionalFormatting sqref="Y15:Z16">
    <cfRule type="cellIs" dxfId="3541" priority="3495" operator="equal">
      <formula>"jan."</formula>
    </cfRule>
  </conditionalFormatting>
  <conditionalFormatting sqref="Y15:Z16">
    <cfRule type="cellIs" dxfId="3540" priority="3494" operator="equal">
      <formula>"jan."</formula>
    </cfRule>
  </conditionalFormatting>
  <conditionalFormatting sqref="Y15:Z16">
    <cfRule type="cellIs" dxfId="3539" priority="3493" operator="equal">
      <formula>"jan."</formula>
    </cfRule>
  </conditionalFormatting>
  <conditionalFormatting sqref="Y15:Z16">
    <cfRule type="cellIs" dxfId="3538" priority="3492" operator="equal">
      <formula>"jan."</formula>
    </cfRule>
  </conditionalFormatting>
  <conditionalFormatting sqref="Y15:Z16">
    <cfRule type="cellIs" dxfId="3537" priority="3491" operator="equal">
      <formula>"jan."</formula>
    </cfRule>
  </conditionalFormatting>
  <conditionalFormatting sqref="Y15:Z16">
    <cfRule type="cellIs" dxfId="3536" priority="3490" operator="equal">
      <formula>"jan."</formula>
    </cfRule>
  </conditionalFormatting>
  <conditionalFormatting sqref="Y15:Z16">
    <cfRule type="cellIs" dxfId="3535" priority="3488" operator="equal">
      <formula>"jan."</formula>
    </cfRule>
  </conditionalFormatting>
  <conditionalFormatting sqref="Y15:Z16">
    <cfRule type="cellIs" dxfId="3534" priority="3487" operator="equal">
      <formula>"jan."</formula>
    </cfRule>
  </conditionalFormatting>
  <conditionalFormatting sqref="Y15:Z16">
    <cfRule type="cellIs" dxfId="3533" priority="3486" operator="equal">
      <formula>"jan."</formula>
    </cfRule>
  </conditionalFormatting>
  <conditionalFormatting sqref="Y15:Z16">
    <cfRule type="cellIs" dxfId="3532" priority="3485" operator="equal">
      <formula>"jan."</formula>
    </cfRule>
  </conditionalFormatting>
  <conditionalFormatting sqref="Y15:Z16">
    <cfRule type="cellIs" dxfId="3531" priority="3484" operator="equal">
      <formula>"jan."</formula>
    </cfRule>
  </conditionalFormatting>
  <conditionalFormatting sqref="Y15:Z16">
    <cfRule type="cellIs" dxfId="3530" priority="3483" operator="equal">
      <formula>"jan."</formula>
    </cfRule>
  </conditionalFormatting>
  <conditionalFormatting sqref="Y15:Z16">
    <cfRule type="cellIs" dxfId="3529" priority="3482" operator="equal">
      <formula>"jan."</formula>
    </cfRule>
  </conditionalFormatting>
  <conditionalFormatting sqref="Y15:Z16">
    <cfRule type="cellIs" dxfId="3528" priority="3481" operator="equal">
      <formula>"jan."</formula>
    </cfRule>
  </conditionalFormatting>
  <conditionalFormatting sqref="Y15:Z16">
    <cfRule type="cellIs" dxfId="3527" priority="3479" operator="equal">
      <formula>"jan."</formula>
    </cfRule>
  </conditionalFormatting>
  <conditionalFormatting sqref="Y15:Z16">
    <cfRule type="cellIs" dxfId="3526" priority="3478" operator="equal">
      <formula>"jan."</formula>
    </cfRule>
  </conditionalFormatting>
  <conditionalFormatting sqref="Y15:Z16">
    <cfRule type="cellIs" dxfId="3525" priority="3477" operator="equal">
      <formula>"jan."</formula>
    </cfRule>
  </conditionalFormatting>
  <conditionalFormatting sqref="Y15:Z16">
    <cfRule type="cellIs" dxfId="3524" priority="3476" operator="equal">
      <formula>"jan."</formula>
    </cfRule>
  </conditionalFormatting>
  <conditionalFormatting sqref="Y15:Z16">
    <cfRule type="cellIs" dxfId="3523" priority="3475" operator="equal">
      <formula>"jan."</formula>
    </cfRule>
  </conditionalFormatting>
  <conditionalFormatting sqref="Y15:Z16">
    <cfRule type="cellIs" dxfId="3522" priority="3474" operator="equal">
      <formula>"jan."</formula>
    </cfRule>
  </conditionalFormatting>
  <conditionalFormatting sqref="Y15:Z16">
    <cfRule type="cellIs" dxfId="3521" priority="3473" operator="equal">
      <formula>"jan."</formula>
    </cfRule>
  </conditionalFormatting>
  <conditionalFormatting sqref="Y15:Z16">
    <cfRule type="cellIs" dxfId="3520" priority="3472" operator="equal">
      <formula>"jan."</formula>
    </cfRule>
  </conditionalFormatting>
  <conditionalFormatting sqref="Y15:Z16">
    <cfRule type="cellIs" dxfId="3519" priority="3471" operator="equal">
      <formula>"jan."</formula>
    </cfRule>
  </conditionalFormatting>
  <conditionalFormatting sqref="Y15:Z16">
    <cfRule type="cellIs" dxfId="3518" priority="3470" operator="equal">
      <formula>"jan."</formula>
    </cfRule>
  </conditionalFormatting>
  <conditionalFormatting sqref="Y15:Z16">
    <cfRule type="cellIs" dxfId="3517" priority="3469" operator="equal">
      <formula>"jan."</formula>
    </cfRule>
  </conditionalFormatting>
  <conditionalFormatting sqref="Y15:Z16">
    <cfRule type="cellIs" dxfId="3516" priority="3468" operator="equal">
      <formula>"jan."</formula>
    </cfRule>
  </conditionalFormatting>
  <conditionalFormatting sqref="Y15:Z16">
    <cfRule type="cellIs" dxfId="3515" priority="3467" operator="equal">
      <formula>"jan."</formula>
    </cfRule>
  </conditionalFormatting>
  <conditionalFormatting sqref="Y15:Z16">
    <cfRule type="cellIs" dxfId="3514" priority="3466" operator="equal">
      <formula>"jan."</formula>
    </cfRule>
  </conditionalFormatting>
  <conditionalFormatting sqref="Y15:Z16">
    <cfRule type="cellIs" dxfId="3513" priority="3464" operator="equal">
      <formula>"jan."</formula>
    </cfRule>
  </conditionalFormatting>
  <conditionalFormatting sqref="Y15:Z16">
    <cfRule type="cellIs" dxfId="3512" priority="3461" operator="equal">
      <formula>"jan."</formula>
    </cfRule>
  </conditionalFormatting>
  <conditionalFormatting sqref="Y15:Z16">
    <cfRule type="cellIs" dxfId="3511" priority="3460" operator="equal">
      <formula>"jan."</formula>
    </cfRule>
  </conditionalFormatting>
  <conditionalFormatting sqref="Y15:Z16">
    <cfRule type="cellIs" dxfId="3510" priority="3459" operator="equal">
      <formula>"jan."</formula>
    </cfRule>
  </conditionalFormatting>
  <conditionalFormatting sqref="Y15:Z16">
    <cfRule type="cellIs" dxfId="3509" priority="3458" operator="equal">
      <formula>"jan."</formula>
    </cfRule>
  </conditionalFormatting>
  <conditionalFormatting sqref="Y15:Z16">
    <cfRule type="cellIs" dxfId="3508" priority="3457" operator="equal">
      <formula>"jan."</formula>
    </cfRule>
  </conditionalFormatting>
  <conditionalFormatting sqref="Y15:Z16">
    <cfRule type="cellIs" dxfId="3507" priority="3456" operator="equal">
      <formula>"jan."</formula>
    </cfRule>
  </conditionalFormatting>
  <conditionalFormatting sqref="Y15:Z16">
    <cfRule type="cellIs" dxfId="3506" priority="3454" operator="equal">
      <formula>"jan."</formula>
    </cfRule>
  </conditionalFormatting>
  <conditionalFormatting sqref="Y15:Z16">
    <cfRule type="cellIs" dxfId="3505" priority="3453" operator="equal">
      <formula>"jan."</formula>
    </cfRule>
  </conditionalFormatting>
  <conditionalFormatting sqref="Y15:Z16">
    <cfRule type="cellIs" dxfId="3504" priority="3452" operator="equal">
      <formula>"jan."</formula>
    </cfRule>
  </conditionalFormatting>
  <conditionalFormatting sqref="Y15:Z16">
    <cfRule type="cellIs" dxfId="3503" priority="3451" operator="equal">
      <formula>"jan."</formula>
    </cfRule>
  </conditionalFormatting>
  <conditionalFormatting sqref="Y15:Z16">
    <cfRule type="cellIs" dxfId="3502" priority="3450" operator="equal">
      <formula>"jan."</formula>
    </cfRule>
  </conditionalFormatting>
  <conditionalFormatting sqref="Y15:Z16">
    <cfRule type="cellIs" dxfId="3501" priority="4235" operator="equal">
      <formula>"jan."</formula>
    </cfRule>
  </conditionalFormatting>
  <conditionalFormatting sqref="Y15:Z16">
    <cfRule type="cellIs" dxfId="3500" priority="4041" operator="equal">
      <formula>"jan."</formula>
    </cfRule>
  </conditionalFormatting>
  <conditionalFormatting sqref="Y15:Z16">
    <cfRule type="cellIs" dxfId="3499" priority="4032" operator="equal">
      <formula>"jan."</formula>
    </cfRule>
  </conditionalFormatting>
  <conditionalFormatting sqref="Y15:Z16">
    <cfRule type="cellIs" dxfId="3498" priority="3991" operator="equal">
      <formula>"jan."</formula>
    </cfRule>
  </conditionalFormatting>
  <conditionalFormatting sqref="Y15:Z16">
    <cfRule type="cellIs" dxfId="3497" priority="3989" operator="equal">
      <formula>"jan."</formula>
    </cfRule>
  </conditionalFormatting>
  <conditionalFormatting sqref="Y15:Z16">
    <cfRule type="cellIs" dxfId="3496" priority="3971" operator="equal">
      <formula>"jan."</formula>
    </cfRule>
  </conditionalFormatting>
  <conditionalFormatting sqref="Y15:Z16">
    <cfRule type="cellIs" dxfId="3495" priority="3960" operator="equal">
      <formula>"jan."</formula>
    </cfRule>
  </conditionalFormatting>
  <conditionalFormatting sqref="Y15:Z16">
    <cfRule type="cellIs" dxfId="3494" priority="3959" operator="equal">
      <formula>"jan."</formula>
    </cfRule>
  </conditionalFormatting>
  <conditionalFormatting sqref="Y15:Z16">
    <cfRule type="cellIs" dxfId="3493" priority="3950" operator="equal">
      <formula>"jan."</formula>
    </cfRule>
  </conditionalFormatting>
  <conditionalFormatting sqref="Y15:Z16">
    <cfRule type="cellIs" dxfId="3492" priority="3848" operator="equal">
      <formula>"jan."</formula>
    </cfRule>
  </conditionalFormatting>
  <conditionalFormatting sqref="Y15:Z16">
    <cfRule type="cellIs" dxfId="3491" priority="3794" operator="equal">
      <formula>"jan."</formula>
    </cfRule>
  </conditionalFormatting>
  <conditionalFormatting sqref="Y15:Z16">
    <cfRule type="cellIs" dxfId="3490" priority="3775" operator="equal">
      <formula>"jan."</formula>
    </cfRule>
  </conditionalFormatting>
  <conditionalFormatting sqref="Y15:Z16">
    <cfRule type="cellIs" dxfId="3489" priority="3727" operator="equal">
      <formula>"jan."</formula>
    </cfRule>
  </conditionalFormatting>
  <conditionalFormatting sqref="Y15:Z16">
    <cfRule type="cellIs" dxfId="3488" priority="3724" operator="equal">
      <formula>"jan."</formula>
    </cfRule>
  </conditionalFormatting>
  <conditionalFormatting sqref="Y15:Z16">
    <cfRule type="cellIs" dxfId="3487" priority="3722" operator="equal">
      <formula>"jan."</formula>
    </cfRule>
  </conditionalFormatting>
  <conditionalFormatting sqref="Y15:Z16">
    <cfRule type="cellIs" dxfId="3486" priority="3708" operator="equal">
      <formula>"jan."</formula>
    </cfRule>
  </conditionalFormatting>
  <conditionalFormatting sqref="Y15:Z16">
    <cfRule type="cellIs" dxfId="3485" priority="3707" operator="equal">
      <formula>"jan."</formula>
    </cfRule>
  </conditionalFormatting>
  <conditionalFormatting sqref="Y15:Z16">
    <cfRule type="cellIs" dxfId="3484" priority="3591" operator="equal">
      <formula>"jan."</formula>
    </cfRule>
  </conditionalFormatting>
  <conditionalFormatting sqref="Y15:Z16">
    <cfRule type="cellIs" dxfId="3483" priority="3579" operator="equal">
      <formula>"jan."</formula>
    </cfRule>
  </conditionalFormatting>
  <conditionalFormatting sqref="Y15:Z16">
    <cfRule type="cellIs" dxfId="3482" priority="3568" operator="equal">
      <formula>"jan."</formula>
    </cfRule>
  </conditionalFormatting>
  <conditionalFormatting sqref="Y15:Z16">
    <cfRule type="cellIs" dxfId="3481" priority="3562" operator="equal">
      <formula>"jan."</formula>
    </cfRule>
  </conditionalFormatting>
  <conditionalFormatting sqref="Y15:Z16">
    <cfRule type="cellIs" dxfId="3480" priority="3560" operator="equal">
      <formula>"jan."</formula>
    </cfRule>
  </conditionalFormatting>
  <conditionalFormatting sqref="Y15:Z16">
    <cfRule type="cellIs" dxfId="3479" priority="3557" operator="equal">
      <formula>"jan."</formula>
    </cfRule>
  </conditionalFormatting>
  <conditionalFormatting sqref="Y15:Z16">
    <cfRule type="cellIs" dxfId="3478" priority="3552" operator="equal">
      <formula>"jan."</formula>
    </cfRule>
  </conditionalFormatting>
  <conditionalFormatting sqref="Y15:Z16">
    <cfRule type="cellIs" dxfId="3477" priority="3530" operator="equal">
      <formula>"jan."</formula>
    </cfRule>
  </conditionalFormatting>
  <conditionalFormatting sqref="Y15:Z16">
    <cfRule type="cellIs" dxfId="3476" priority="3527" operator="equal">
      <formula>"jan."</formula>
    </cfRule>
  </conditionalFormatting>
  <conditionalFormatting sqref="Y15:Z16">
    <cfRule type="cellIs" dxfId="3475" priority="3525" operator="equal">
      <formula>"jan."</formula>
    </cfRule>
  </conditionalFormatting>
  <conditionalFormatting sqref="Y15:Z16">
    <cfRule type="cellIs" dxfId="3474" priority="3524" operator="equal">
      <formula>"jan."</formula>
    </cfRule>
  </conditionalFormatting>
  <conditionalFormatting sqref="Y15:Z16">
    <cfRule type="cellIs" dxfId="3473" priority="3514" operator="equal">
      <formula>"jan."</formula>
    </cfRule>
  </conditionalFormatting>
  <conditionalFormatting sqref="Y15:Z16">
    <cfRule type="cellIs" dxfId="3472" priority="3507" operator="equal">
      <formula>"jan."</formula>
    </cfRule>
  </conditionalFormatting>
  <conditionalFormatting sqref="Y15:Z16">
    <cfRule type="cellIs" dxfId="3471" priority="3504" operator="equal">
      <formula>"jan."</formula>
    </cfRule>
  </conditionalFormatting>
  <conditionalFormatting sqref="Y15:Z16">
    <cfRule type="cellIs" dxfId="3470" priority="3502" operator="equal">
      <formula>"jan."</formula>
    </cfRule>
  </conditionalFormatting>
  <conditionalFormatting sqref="Y15:Z16">
    <cfRule type="cellIs" dxfId="3469" priority="3489" operator="equal">
      <formula>"jan."</formula>
    </cfRule>
  </conditionalFormatting>
  <conditionalFormatting sqref="Y15:Z16">
    <cfRule type="cellIs" dxfId="3468" priority="3480" operator="equal">
      <formula>"jan."</formula>
    </cfRule>
  </conditionalFormatting>
  <conditionalFormatting sqref="Y15:Z16">
    <cfRule type="cellIs" dxfId="3467" priority="3465" operator="equal">
      <formula>"jan."</formula>
    </cfRule>
  </conditionalFormatting>
  <conditionalFormatting sqref="Y15:Z16">
    <cfRule type="cellIs" dxfId="3466" priority="3463" operator="equal">
      <formula>"jan."</formula>
    </cfRule>
  </conditionalFormatting>
  <conditionalFormatting sqref="Y15:Z16">
    <cfRule type="cellIs" dxfId="3465" priority="3462" operator="equal">
      <formula>"jan."</formula>
    </cfRule>
  </conditionalFormatting>
  <conditionalFormatting sqref="Y15:Z16">
    <cfRule type="cellIs" dxfId="3464" priority="3455" operator="equal">
      <formula>"jan."</formula>
    </cfRule>
  </conditionalFormatting>
  <conditionalFormatting sqref="AK15:AK16">
    <cfRule type="cellIs" dxfId="3463" priority="3447" operator="equal">
      <formula>"jan."</formula>
    </cfRule>
  </conditionalFormatting>
  <conditionalFormatting sqref="AK15:AK16">
    <cfRule type="cellIs" dxfId="3462" priority="3449" operator="equal">
      <formula>"jan."</formula>
    </cfRule>
  </conditionalFormatting>
  <conditionalFormatting sqref="AK15:AK16">
    <cfRule type="cellIs" dxfId="3461" priority="3448" operator="equal">
      <formula>"jan."</formula>
    </cfRule>
  </conditionalFormatting>
  <conditionalFormatting sqref="AK15:AK16">
    <cfRule type="cellIs" dxfId="3460" priority="3446" operator="equal">
      <formula>"jan."</formula>
    </cfRule>
  </conditionalFormatting>
  <conditionalFormatting sqref="AK15:AK16">
    <cfRule type="cellIs" dxfId="3459" priority="3445" operator="equal">
      <formula>"jan."</formula>
    </cfRule>
  </conditionalFormatting>
  <conditionalFormatting sqref="AK15:AK16">
    <cfRule type="cellIs" dxfId="3458" priority="3444" operator="equal">
      <formula>"jan."</formula>
    </cfRule>
  </conditionalFormatting>
  <conditionalFormatting sqref="AK15:AK16">
    <cfRule type="cellIs" dxfId="3457" priority="3443" operator="equal">
      <formula>"jan."</formula>
    </cfRule>
  </conditionalFormatting>
  <conditionalFormatting sqref="AK15:AK16">
    <cfRule type="cellIs" dxfId="3456" priority="3442" operator="equal">
      <formula>"jan."</formula>
    </cfRule>
  </conditionalFormatting>
  <conditionalFormatting sqref="AK15:AK16">
    <cfRule type="cellIs" dxfId="3455" priority="3441" operator="equal">
      <formula>"jan."</formula>
    </cfRule>
  </conditionalFormatting>
  <conditionalFormatting sqref="AK15:AK16">
    <cfRule type="cellIs" dxfId="3454" priority="3440" operator="equal">
      <formula>"jan."</formula>
    </cfRule>
  </conditionalFormatting>
  <conditionalFormatting sqref="AK15:AK16">
    <cfRule type="cellIs" dxfId="3453" priority="3439" operator="equal">
      <formula>"jan."</formula>
    </cfRule>
  </conditionalFormatting>
  <conditionalFormatting sqref="AK15:AK16">
    <cfRule type="cellIs" dxfId="3452" priority="3438" operator="equal">
      <formula>"jan."</formula>
    </cfRule>
  </conditionalFormatting>
  <conditionalFormatting sqref="AK15:AK16">
    <cfRule type="cellIs" dxfId="3451" priority="3437" operator="equal">
      <formula>"jan."</formula>
    </cfRule>
  </conditionalFormatting>
  <conditionalFormatting sqref="AA15:AA16">
    <cfRule type="cellIs" dxfId="3450" priority="3436" operator="equal">
      <formula>"jan."</formula>
    </cfRule>
  </conditionalFormatting>
  <conditionalFormatting sqref="AA15:AA16">
    <cfRule type="cellIs" dxfId="3449" priority="3435" operator="equal">
      <formula>"jan."</formula>
    </cfRule>
  </conditionalFormatting>
  <conditionalFormatting sqref="AA15:AA16">
    <cfRule type="cellIs" dxfId="3448" priority="3434" operator="equal">
      <formula>"jan."</formula>
    </cfRule>
  </conditionalFormatting>
  <conditionalFormatting sqref="AA15:AA16">
    <cfRule type="cellIs" dxfId="3447" priority="3433" operator="equal">
      <formula>"jan."</formula>
    </cfRule>
  </conditionalFormatting>
  <conditionalFormatting sqref="AA15:AA16">
    <cfRule type="cellIs" dxfId="3446" priority="3432" operator="equal">
      <formula>"jan."</formula>
    </cfRule>
  </conditionalFormatting>
  <conditionalFormatting sqref="AA15:AA16">
    <cfRule type="cellIs" dxfId="3445" priority="3431" operator="equal">
      <formula>"jan."</formula>
    </cfRule>
  </conditionalFormatting>
  <conditionalFormatting sqref="AA15:AA16">
    <cfRule type="cellIs" dxfId="3444" priority="3430" operator="equal">
      <formula>"jan."</formula>
    </cfRule>
  </conditionalFormatting>
  <conditionalFormatting sqref="AA15:AA16">
    <cfRule type="cellIs" dxfId="3443" priority="3429" operator="equal">
      <formula>"jan."</formula>
    </cfRule>
  </conditionalFormatting>
  <conditionalFormatting sqref="AA15:AA16">
    <cfRule type="cellIs" dxfId="3442" priority="3428" operator="equal">
      <formula>"jan."</formula>
    </cfRule>
  </conditionalFormatting>
  <conditionalFormatting sqref="AA15:AA16">
    <cfRule type="cellIs" dxfId="3441" priority="3427" operator="equal">
      <formula>"jan."</formula>
    </cfRule>
  </conditionalFormatting>
  <conditionalFormatting sqref="AA15:AA16">
    <cfRule type="cellIs" dxfId="3440" priority="3426" operator="equal">
      <formula>"jan."</formula>
    </cfRule>
  </conditionalFormatting>
  <conditionalFormatting sqref="AA15:AA16">
    <cfRule type="cellIs" dxfId="3439" priority="3425" operator="equal">
      <formula>"jan."</formula>
    </cfRule>
  </conditionalFormatting>
  <conditionalFormatting sqref="AA15:AA16">
    <cfRule type="cellIs" dxfId="3438" priority="3424" operator="equal">
      <formula>"jan."</formula>
    </cfRule>
  </conditionalFormatting>
  <conditionalFormatting sqref="AA15:AA16">
    <cfRule type="cellIs" dxfId="3437" priority="3423" operator="equal">
      <formula>"jan."</formula>
    </cfRule>
  </conditionalFormatting>
  <conditionalFormatting sqref="AA15:AA16">
    <cfRule type="cellIs" dxfId="3436" priority="3422" operator="equal">
      <formula>"jan."</formula>
    </cfRule>
  </conditionalFormatting>
  <conditionalFormatting sqref="AA15:AA16">
    <cfRule type="cellIs" dxfId="3435" priority="3421" operator="equal">
      <formula>"jan."</formula>
    </cfRule>
  </conditionalFormatting>
  <conditionalFormatting sqref="AA15:AA16">
    <cfRule type="cellIs" dxfId="3434" priority="3420" operator="equal">
      <formula>"jan."</formula>
    </cfRule>
  </conditionalFormatting>
  <conditionalFormatting sqref="AA15:AA16">
    <cfRule type="cellIs" dxfId="3433" priority="3419" operator="equal">
      <formula>"jan."</formula>
    </cfRule>
  </conditionalFormatting>
  <conditionalFormatting sqref="AA15:AA16">
    <cfRule type="cellIs" dxfId="3432" priority="3418" operator="equal">
      <formula>"jan."</formula>
    </cfRule>
  </conditionalFormatting>
  <conditionalFormatting sqref="AA15:AA16">
    <cfRule type="cellIs" dxfId="3431" priority="3417" operator="equal">
      <formula>"jan."</formula>
    </cfRule>
  </conditionalFormatting>
  <conditionalFormatting sqref="AA15:AA16">
    <cfRule type="cellIs" dxfId="3430" priority="3416" operator="equal">
      <formula>"jan."</formula>
    </cfRule>
  </conditionalFormatting>
  <conditionalFormatting sqref="AA15:AA16">
    <cfRule type="cellIs" dxfId="3429" priority="3415" operator="equal">
      <formula>"jan."</formula>
    </cfRule>
  </conditionalFormatting>
  <conditionalFormatting sqref="AA15:AA16">
    <cfRule type="cellIs" dxfId="3428" priority="3414" operator="equal">
      <formula>"jan."</formula>
    </cfRule>
  </conditionalFormatting>
  <conditionalFormatting sqref="AA15:AA16">
    <cfRule type="cellIs" dxfId="3427" priority="3413" operator="equal">
      <formula>"jan."</formula>
    </cfRule>
  </conditionalFormatting>
  <conditionalFormatting sqref="AA15:AA16">
    <cfRule type="cellIs" dxfId="3426" priority="3412" operator="equal">
      <formula>"jan."</formula>
    </cfRule>
  </conditionalFormatting>
  <conditionalFormatting sqref="AA15:AA16">
    <cfRule type="cellIs" dxfId="3425" priority="3411" operator="equal">
      <formula>"jan."</formula>
    </cfRule>
  </conditionalFormatting>
  <conditionalFormatting sqref="AA15:AA16">
    <cfRule type="cellIs" dxfId="3424" priority="3410" operator="equal">
      <formula>"jan."</formula>
    </cfRule>
  </conditionalFormatting>
  <conditionalFormatting sqref="AA15:AA16">
    <cfRule type="cellIs" dxfId="3423" priority="3409" operator="equal">
      <formula>"jan."</formula>
    </cfRule>
  </conditionalFormatting>
  <conditionalFormatting sqref="AA15:AA16">
    <cfRule type="cellIs" dxfId="3422" priority="3408" operator="equal">
      <formula>"jan."</formula>
    </cfRule>
  </conditionalFormatting>
  <conditionalFormatting sqref="AA15:AA16">
    <cfRule type="cellIs" dxfId="3421" priority="3407" operator="equal">
      <formula>"jan."</formula>
    </cfRule>
  </conditionalFormatting>
  <conditionalFormatting sqref="AA15:AA16">
    <cfRule type="cellIs" dxfId="3420" priority="3406" operator="equal">
      <formula>"jan."</formula>
    </cfRule>
  </conditionalFormatting>
  <conditionalFormatting sqref="AA15:AA16">
    <cfRule type="cellIs" dxfId="3419" priority="3405" operator="equal">
      <formula>"jan."</formula>
    </cfRule>
  </conditionalFormatting>
  <conditionalFormatting sqref="AA15:AA16">
    <cfRule type="cellIs" dxfId="3418" priority="3404" operator="equal">
      <formula>"jan."</formula>
    </cfRule>
  </conditionalFormatting>
  <conditionalFormatting sqref="AA15:AA16">
    <cfRule type="cellIs" dxfId="3417" priority="3403" operator="equal">
      <formula>"jan."</formula>
    </cfRule>
  </conditionalFormatting>
  <conditionalFormatting sqref="AA15:AA16">
    <cfRule type="cellIs" dxfId="3416" priority="3402" operator="equal">
      <formula>"jan."</formula>
    </cfRule>
  </conditionalFormatting>
  <conditionalFormatting sqref="AA15:AA16">
    <cfRule type="cellIs" dxfId="3415" priority="3401" operator="equal">
      <formula>"jan."</formula>
    </cfRule>
  </conditionalFormatting>
  <conditionalFormatting sqref="AA15:AA16">
    <cfRule type="cellIs" dxfId="3414" priority="3400" operator="equal">
      <formula>"jan."</formula>
    </cfRule>
  </conditionalFormatting>
  <conditionalFormatting sqref="AA15:AA16">
    <cfRule type="cellIs" dxfId="3413" priority="3399" operator="equal">
      <formula>"jan."</formula>
    </cfRule>
  </conditionalFormatting>
  <conditionalFormatting sqref="AA15:AA16">
    <cfRule type="cellIs" dxfId="3412" priority="3398" operator="equal">
      <formula>"jan."</formula>
    </cfRule>
  </conditionalFormatting>
  <conditionalFormatting sqref="AA15:AA16">
    <cfRule type="cellIs" dxfId="3411" priority="3397" operator="equal">
      <formula>"jan."</formula>
    </cfRule>
  </conditionalFormatting>
  <conditionalFormatting sqref="AA15:AA16">
    <cfRule type="cellIs" dxfId="3410" priority="3396" operator="equal">
      <formula>"jan."</formula>
    </cfRule>
  </conditionalFormatting>
  <conditionalFormatting sqref="AA15:AA16">
    <cfRule type="cellIs" dxfId="3409" priority="3395" operator="equal">
      <formula>"jan."</formula>
    </cfRule>
  </conditionalFormatting>
  <conditionalFormatting sqref="AA15:AA16">
    <cfRule type="cellIs" dxfId="3408" priority="3394" operator="equal">
      <formula>"jan."</formula>
    </cfRule>
  </conditionalFormatting>
  <conditionalFormatting sqref="AA15:AA16">
    <cfRule type="cellIs" dxfId="3407" priority="3393" operator="equal">
      <formula>"jan."</formula>
    </cfRule>
  </conditionalFormatting>
  <conditionalFormatting sqref="AA15:AA16">
    <cfRule type="cellIs" dxfId="3406" priority="3392" operator="equal">
      <formula>"jan."</formula>
    </cfRule>
  </conditionalFormatting>
  <conditionalFormatting sqref="AA15:AA16">
    <cfRule type="cellIs" dxfId="3405" priority="3391" operator="equal">
      <formula>"jan."</formula>
    </cfRule>
  </conditionalFormatting>
  <conditionalFormatting sqref="AA15:AA16">
    <cfRule type="cellIs" dxfId="3404" priority="3390" operator="equal">
      <formula>"jan."</formula>
    </cfRule>
  </conditionalFormatting>
  <conditionalFormatting sqref="AA15:AA16">
    <cfRule type="cellIs" dxfId="3403" priority="3389" operator="equal">
      <formula>"jan."</formula>
    </cfRule>
  </conditionalFormatting>
  <conditionalFormatting sqref="AA15:AA16">
    <cfRule type="cellIs" dxfId="3402" priority="3388" operator="equal">
      <formula>"jan."</formula>
    </cfRule>
  </conditionalFormatting>
  <conditionalFormatting sqref="AA15:AA16">
    <cfRule type="cellIs" dxfId="3401" priority="3387" operator="equal">
      <formula>"jan."</formula>
    </cfRule>
  </conditionalFormatting>
  <conditionalFormatting sqref="AA15:AA16">
    <cfRule type="cellIs" dxfId="3400" priority="3386" operator="equal">
      <formula>"jan."</formula>
    </cfRule>
  </conditionalFormatting>
  <conditionalFormatting sqref="AA15:AA16">
    <cfRule type="cellIs" dxfId="3399" priority="3385" operator="equal">
      <formula>"jan."</formula>
    </cfRule>
  </conditionalFormatting>
  <conditionalFormatting sqref="AA15:AA16">
    <cfRule type="cellIs" dxfId="3398" priority="3384" operator="equal">
      <formula>"jan."</formula>
    </cfRule>
  </conditionalFormatting>
  <conditionalFormatting sqref="AA15:AA16">
    <cfRule type="cellIs" dxfId="3397" priority="3383" operator="equal">
      <formula>"jan."</formula>
    </cfRule>
  </conditionalFormatting>
  <conditionalFormatting sqref="AA15:AA16">
    <cfRule type="cellIs" dxfId="3396" priority="3382" operator="equal">
      <formula>"jan."</formula>
    </cfRule>
  </conditionalFormatting>
  <conditionalFormatting sqref="AA15:AA16">
    <cfRule type="cellIs" dxfId="3395" priority="3381" operator="equal">
      <formula>"jan."</formula>
    </cfRule>
  </conditionalFormatting>
  <conditionalFormatting sqref="AA15:AA16">
    <cfRule type="cellIs" dxfId="3394" priority="3380" operator="equal">
      <formula>"jan."</formula>
    </cfRule>
  </conditionalFormatting>
  <conditionalFormatting sqref="AA15:AA16">
    <cfRule type="cellIs" dxfId="3393" priority="3379" operator="equal">
      <formula>"jan."</formula>
    </cfRule>
  </conditionalFormatting>
  <conditionalFormatting sqref="AA15:AA16">
    <cfRule type="cellIs" dxfId="3392" priority="3378" operator="equal">
      <formula>"jan."</formula>
    </cfRule>
  </conditionalFormatting>
  <conditionalFormatting sqref="AA15:AA16">
    <cfRule type="cellIs" dxfId="3391" priority="3377" operator="equal">
      <formula>"jan."</formula>
    </cfRule>
  </conditionalFormatting>
  <conditionalFormatting sqref="AA15:AA16">
    <cfRule type="cellIs" dxfId="3390" priority="3376" operator="equal">
      <formula>"jan."</formula>
    </cfRule>
  </conditionalFormatting>
  <conditionalFormatting sqref="AA15:AA16">
    <cfRule type="cellIs" dxfId="3389" priority="3375" operator="equal">
      <formula>"jan."</formula>
    </cfRule>
  </conditionalFormatting>
  <conditionalFormatting sqref="AA15:AA16">
    <cfRule type="cellIs" dxfId="3388" priority="3374" operator="equal">
      <formula>"jan."</formula>
    </cfRule>
  </conditionalFormatting>
  <conditionalFormatting sqref="AA15:AA16">
    <cfRule type="cellIs" dxfId="3387" priority="3373" operator="equal">
      <formula>"jan."</formula>
    </cfRule>
  </conditionalFormatting>
  <conditionalFormatting sqref="AA15:AA16">
    <cfRule type="cellIs" dxfId="3386" priority="3372" operator="equal">
      <formula>"jan."</formula>
    </cfRule>
  </conditionalFormatting>
  <conditionalFormatting sqref="AA15:AA16">
    <cfRule type="cellIs" dxfId="3385" priority="3371" operator="equal">
      <formula>"jan."</formula>
    </cfRule>
  </conditionalFormatting>
  <conditionalFormatting sqref="AA15:AA16">
    <cfRule type="cellIs" dxfId="3384" priority="3370" operator="equal">
      <formula>"jan."</formula>
    </cfRule>
  </conditionalFormatting>
  <conditionalFormatting sqref="AA15:AA16">
    <cfRule type="cellIs" dxfId="3383" priority="3369" operator="equal">
      <formula>"jan."</formula>
    </cfRule>
  </conditionalFormatting>
  <conditionalFormatting sqref="AA15:AA16">
    <cfRule type="cellIs" dxfId="3382" priority="3368" operator="equal">
      <formula>"jan."</formula>
    </cfRule>
  </conditionalFormatting>
  <conditionalFormatting sqref="AA15:AA16">
    <cfRule type="cellIs" dxfId="3381" priority="3367" operator="equal">
      <formula>"jan."</formula>
    </cfRule>
  </conditionalFormatting>
  <conditionalFormatting sqref="AA15:AA16">
    <cfRule type="cellIs" dxfId="3380" priority="3366" operator="equal">
      <formula>"jan."</formula>
    </cfRule>
  </conditionalFormatting>
  <conditionalFormatting sqref="AA15:AA16">
    <cfRule type="cellIs" dxfId="3379" priority="3365" operator="equal">
      <formula>"jan."</formula>
    </cfRule>
  </conditionalFormatting>
  <conditionalFormatting sqref="AA15:AA16">
    <cfRule type="cellIs" dxfId="3378" priority="3364" operator="equal">
      <formula>"jan."</formula>
    </cfRule>
  </conditionalFormatting>
  <conditionalFormatting sqref="AA15:AA16">
    <cfRule type="cellIs" dxfId="3377" priority="3363" operator="equal">
      <formula>"jan."</formula>
    </cfRule>
  </conditionalFormatting>
  <conditionalFormatting sqref="AA15:AA16">
    <cfRule type="cellIs" dxfId="3376" priority="3362" operator="equal">
      <formula>"jan."</formula>
    </cfRule>
  </conditionalFormatting>
  <conditionalFormatting sqref="AA15:AA16">
    <cfRule type="cellIs" dxfId="3375" priority="3361" operator="equal">
      <formula>"jan."</formula>
    </cfRule>
  </conditionalFormatting>
  <conditionalFormatting sqref="AA15:AA16">
    <cfRule type="cellIs" dxfId="3374" priority="3360" operator="equal">
      <formula>"jan."</formula>
    </cfRule>
  </conditionalFormatting>
  <conditionalFormatting sqref="AA15:AA16">
    <cfRule type="cellIs" dxfId="3373" priority="3359" operator="equal">
      <formula>"jan."</formula>
    </cfRule>
  </conditionalFormatting>
  <conditionalFormatting sqref="AA15:AA16">
    <cfRule type="cellIs" dxfId="3372" priority="3358" operator="equal">
      <formula>"jan."</formula>
    </cfRule>
  </conditionalFormatting>
  <conditionalFormatting sqref="AA15:AA16">
    <cfRule type="cellIs" dxfId="3371" priority="3357" operator="equal">
      <formula>"jan."</formula>
    </cfRule>
  </conditionalFormatting>
  <conditionalFormatting sqref="AA15:AA16">
    <cfRule type="cellIs" dxfId="3370" priority="3356" operator="equal">
      <formula>"jan."</formula>
    </cfRule>
  </conditionalFormatting>
  <conditionalFormatting sqref="AA15:AA16">
    <cfRule type="cellIs" dxfId="3369" priority="3355" operator="equal">
      <formula>"jan."</formula>
    </cfRule>
  </conditionalFormatting>
  <conditionalFormatting sqref="AA15:AA16">
    <cfRule type="cellIs" dxfId="3368" priority="3354" operator="equal">
      <formula>"jan."</formula>
    </cfRule>
  </conditionalFormatting>
  <conditionalFormatting sqref="AA15:AA16">
    <cfRule type="cellIs" dxfId="3367" priority="3353" operator="equal">
      <formula>"jan."</formula>
    </cfRule>
  </conditionalFormatting>
  <conditionalFormatting sqref="AA15:AA16">
    <cfRule type="cellIs" dxfId="3366" priority="3352" operator="equal">
      <formula>"jan."</formula>
    </cfRule>
  </conditionalFormatting>
  <conditionalFormatting sqref="AA15:AA16">
    <cfRule type="cellIs" dxfId="3365" priority="3351" operator="equal">
      <formula>"jan."</formula>
    </cfRule>
  </conditionalFormatting>
  <conditionalFormatting sqref="AA15:AA16">
    <cfRule type="cellIs" dxfId="3364" priority="3350" operator="equal">
      <formula>"jan."</formula>
    </cfRule>
  </conditionalFormatting>
  <conditionalFormatting sqref="AA15:AA16">
    <cfRule type="cellIs" dxfId="3363" priority="3349" operator="equal">
      <formula>"jan."</formula>
    </cfRule>
  </conditionalFormatting>
  <conditionalFormatting sqref="AA15:AA16">
    <cfRule type="cellIs" dxfId="3362" priority="3348" operator="equal">
      <formula>"jan."</formula>
    </cfRule>
  </conditionalFormatting>
  <conditionalFormatting sqref="AA15:AA16">
    <cfRule type="cellIs" dxfId="3361" priority="3347" operator="equal">
      <formula>"jan."</formula>
    </cfRule>
  </conditionalFormatting>
  <conditionalFormatting sqref="AA15:AA16">
    <cfRule type="cellIs" dxfId="3360" priority="3346" operator="equal">
      <formula>"jan."</formula>
    </cfRule>
  </conditionalFormatting>
  <conditionalFormatting sqref="AA15:AA16">
    <cfRule type="cellIs" dxfId="3359" priority="3344" operator="equal">
      <formula>"jan."</formula>
    </cfRule>
  </conditionalFormatting>
  <conditionalFormatting sqref="AA15:AA16">
    <cfRule type="cellIs" dxfId="3358" priority="3343" operator="equal">
      <formula>"jan."</formula>
    </cfRule>
  </conditionalFormatting>
  <conditionalFormatting sqref="AA15:AA16">
    <cfRule type="cellIs" dxfId="3357" priority="3342" operator="equal">
      <formula>"jan."</formula>
    </cfRule>
  </conditionalFormatting>
  <conditionalFormatting sqref="AA15:AA16">
    <cfRule type="cellIs" dxfId="3356" priority="3341" operator="equal">
      <formula>"jan."</formula>
    </cfRule>
  </conditionalFormatting>
  <conditionalFormatting sqref="AA15:AA16">
    <cfRule type="cellIs" dxfId="3355" priority="3340" operator="equal">
      <formula>"jan."</formula>
    </cfRule>
  </conditionalFormatting>
  <conditionalFormatting sqref="AA15:AA16">
    <cfRule type="cellIs" dxfId="3354" priority="3339" operator="equal">
      <formula>"jan."</formula>
    </cfRule>
  </conditionalFormatting>
  <conditionalFormatting sqref="AA15:AA16">
    <cfRule type="cellIs" dxfId="3353" priority="3338" operator="equal">
      <formula>"jan."</formula>
    </cfRule>
  </conditionalFormatting>
  <conditionalFormatting sqref="AA15:AA16">
    <cfRule type="cellIs" dxfId="3352" priority="3337" operator="equal">
      <formula>"jan."</formula>
    </cfRule>
  </conditionalFormatting>
  <conditionalFormatting sqref="AA15:AA16">
    <cfRule type="cellIs" dxfId="3351" priority="3336" operator="equal">
      <formula>"jan."</formula>
    </cfRule>
  </conditionalFormatting>
  <conditionalFormatting sqref="AA15:AA16">
    <cfRule type="cellIs" dxfId="3350" priority="3335" operator="equal">
      <formula>"jan."</formula>
    </cfRule>
  </conditionalFormatting>
  <conditionalFormatting sqref="AA15:AA16">
    <cfRule type="cellIs" dxfId="3349" priority="3334" operator="equal">
      <formula>"jan."</formula>
    </cfRule>
  </conditionalFormatting>
  <conditionalFormatting sqref="AA15:AA16">
    <cfRule type="cellIs" dxfId="3348" priority="3333" operator="equal">
      <formula>"jan."</formula>
    </cfRule>
  </conditionalFormatting>
  <conditionalFormatting sqref="AA15:AA16">
    <cfRule type="cellIs" dxfId="3347" priority="3332" operator="equal">
      <formula>"jan."</formula>
    </cfRule>
  </conditionalFormatting>
  <conditionalFormatting sqref="AA15:AA16">
    <cfRule type="cellIs" dxfId="3346" priority="3331" operator="equal">
      <formula>"jan."</formula>
    </cfRule>
  </conditionalFormatting>
  <conditionalFormatting sqref="AA15:AA16">
    <cfRule type="cellIs" dxfId="3345" priority="3330" operator="equal">
      <formula>"jan."</formula>
    </cfRule>
  </conditionalFormatting>
  <conditionalFormatting sqref="AA15:AA16">
    <cfRule type="cellIs" dxfId="3344" priority="3329" operator="equal">
      <formula>"jan."</formula>
    </cfRule>
  </conditionalFormatting>
  <conditionalFormatting sqref="AA15:AA16">
    <cfRule type="cellIs" dxfId="3343" priority="3328" operator="equal">
      <formula>"jan."</formula>
    </cfRule>
  </conditionalFormatting>
  <conditionalFormatting sqref="AA15:AA16">
    <cfRule type="cellIs" dxfId="3342" priority="3327" operator="equal">
      <formula>"jan."</formula>
    </cfRule>
  </conditionalFormatting>
  <conditionalFormatting sqref="AA15:AA16">
    <cfRule type="cellIs" dxfId="3341" priority="3326" operator="equal">
      <formula>"jan."</formula>
    </cfRule>
  </conditionalFormatting>
  <conditionalFormatting sqref="AA15:AA16">
    <cfRule type="cellIs" dxfId="3340" priority="3325" operator="equal">
      <formula>"jan."</formula>
    </cfRule>
  </conditionalFormatting>
  <conditionalFormatting sqref="AA15:AA16">
    <cfRule type="cellIs" dxfId="3339" priority="3324" operator="equal">
      <formula>"jan."</formula>
    </cfRule>
  </conditionalFormatting>
  <conditionalFormatting sqref="AA15:AA16">
    <cfRule type="cellIs" dxfId="3338" priority="3322" operator="equal">
      <formula>"jan."</formula>
    </cfRule>
  </conditionalFormatting>
  <conditionalFormatting sqref="AA15:AA16">
    <cfRule type="cellIs" dxfId="3337" priority="3320" operator="equal">
      <formula>"jan."</formula>
    </cfRule>
  </conditionalFormatting>
  <conditionalFormatting sqref="AA15:AA16">
    <cfRule type="cellIs" dxfId="3336" priority="3319" operator="equal">
      <formula>"jan."</formula>
    </cfRule>
  </conditionalFormatting>
  <conditionalFormatting sqref="AA15:AA16">
    <cfRule type="cellIs" dxfId="3335" priority="3318" operator="equal">
      <formula>"jan."</formula>
    </cfRule>
  </conditionalFormatting>
  <conditionalFormatting sqref="AA15:AA16">
    <cfRule type="cellIs" dxfId="3334" priority="3317" operator="equal">
      <formula>"jan."</formula>
    </cfRule>
  </conditionalFormatting>
  <conditionalFormatting sqref="AA15:AA16">
    <cfRule type="cellIs" dxfId="3333" priority="3316" operator="equal">
      <formula>"jan."</formula>
    </cfRule>
  </conditionalFormatting>
  <conditionalFormatting sqref="AA15:AA16">
    <cfRule type="cellIs" dxfId="3332" priority="3315" operator="equal">
      <formula>"jan."</formula>
    </cfRule>
  </conditionalFormatting>
  <conditionalFormatting sqref="AA15:AA16">
    <cfRule type="cellIs" dxfId="3331" priority="3314" operator="equal">
      <formula>"jan."</formula>
    </cfRule>
  </conditionalFormatting>
  <conditionalFormatting sqref="AA15:AA16">
    <cfRule type="cellIs" dxfId="3330" priority="3313" operator="equal">
      <formula>"jan."</formula>
    </cfRule>
  </conditionalFormatting>
  <conditionalFormatting sqref="AA15:AA16">
    <cfRule type="cellIs" dxfId="3329" priority="3312" operator="equal">
      <formula>"jan."</formula>
    </cfRule>
  </conditionalFormatting>
  <conditionalFormatting sqref="AA15:AA16">
    <cfRule type="cellIs" dxfId="3328" priority="3311" operator="equal">
      <formula>"jan."</formula>
    </cfRule>
  </conditionalFormatting>
  <conditionalFormatting sqref="AA15:AA16">
    <cfRule type="cellIs" dxfId="3327" priority="3310" operator="equal">
      <formula>"jan."</formula>
    </cfRule>
  </conditionalFormatting>
  <conditionalFormatting sqref="AA15:AA16">
    <cfRule type="cellIs" dxfId="3326" priority="3309" operator="equal">
      <formula>"jan."</formula>
    </cfRule>
  </conditionalFormatting>
  <conditionalFormatting sqref="AA15:AA16">
    <cfRule type="cellIs" dxfId="3325" priority="3308" operator="equal">
      <formula>"jan."</formula>
    </cfRule>
  </conditionalFormatting>
  <conditionalFormatting sqref="AA15:AA16">
    <cfRule type="cellIs" dxfId="3324" priority="3307" operator="equal">
      <formula>"jan."</formula>
    </cfRule>
  </conditionalFormatting>
  <conditionalFormatting sqref="AA15:AA16">
    <cfRule type="cellIs" dxfId="3323" priority="3306" operator="equal">
      <formula>"jan."</formula>
    </cfRule>
  </conditionalFormatting>
  <conditionalFormatting sqref="AA15:AA16">
    <cfRule type="cellIs" dxfId="3322" priority="3305" operator="equal">
      <formula>"jan."</formula>
    </cfRule>
  </conditionalFormatting>
  <conditionalFormatting sqref="AA15:AA16">
    <cfRule type="cellIs" dxfId="3321" priority="3304" operator="equal">
      <formula>"jan."</formula>
    </cfRule>
  </conditionalFormatting>
  <conditionalFormatting sqref="AA15:AA16">
    <cfRule type="cellIs" dxfId="3320" priority="3303" operator="equal">
      <formula>"jan."</formula>
    </cfRule>
  </conditionalFormatting>
  <conditionalFormatting sqref="AA15:AA16">
    <cfRule type="cellIs" dxfId="3319" priority="3302" operator="equal">
      <formula>"jan."</formula>
    </cfRule>
  </conditionalFormatting>
  <conditionalFormatting sqref="AA15:AA16">
    <cfRule type="cellIs" dxfId="3318" priority="3301" operator="equal">
      <formula>"jan."</formula>
    </cfRule>
  </conditionalFormatting>
  <conditionalFormatting sqref="AA15:AA16">
    <cfRule type="cellIs" dxfId="3317" priority="3300" operator="equal">
      <formula>"jan."</formula>
    </cfRule>
  </conditionalFormatting>
  <conditionalFormatting sqref="AA15:AA16">
    <cfRule type="cellIs" dxfId="3316" priority="3299" operator="equal">
      <formula>"jan."</formula>
    </cfRule>
  </conditionalFormatting>
  <conditionalFormatting sqref="AA15:AA16">
    <cfRule type="cellIs" dxfId="3315" priority="3298" operator="equal">
      <formula>"jan."</formula>
    </cfRule>
  </conditionalFormatting>
  <conditionalFormatting sqref="AA15:AA16">
    <cfRule type="cellIs" dxfId="3314" priority="3297" operator="equal">
      <formula>"jan."</formula>
    </cfRule>
  </conditionalFormatting>
  <conditionalFormatting sqref="AA15:AA16">
    <cfRule type="cellIs" dxfId="3313" priority="3296" operator="equal">
      <formula>"jan."</formula>
    </cfRule>
  </conditionalFormatting>
  <conditionalFormatting sqref="AA15:AA16">
    <cfRule type="cellIs" dxfId="3312" priority="3295" operator="equal">
      <formula>"jan."</formula>
    </cfRule>
  </conditionalFormatting>
  <conditionalFormatting sqref="AA15:AA16">
    <cfRule type="cellIs" dxfId="3311" priority="3294" operator="equal">
      <formula>"jan."</formula>
    </cfRule>
  </conditionalFormatting>
  <conditionalFormatting sqref="AA15:AA16">
    <cfRule type="cellIs" dxfId="3310" priority="3293" operator="equal">
      <formula>"jan."</formula>
    </cfRule>
  </conditionalFormatting>
  <conditionalFormatting sqref="AA15:AA16">
    <cfRule type="cellIs" dxfId="3309" priority="3292" operator="equal">
      <formula>"jan."</formula>
    </cfRule>
  </conditionalFormatting>
  <conditionalFormatting sqref="AA15:AA16">
    <cfRule type="cellIs" dxfId="3308" priority="3291" operator="equal">
      <formula>"jan."</formula>
    </cfRule>
  </conditionalFormatting>
  <conditionalFormatting sqref="AA15:AA16">
    <cfRule type="cellIs" dxfId="3307" priority="3290" operator="equal">
      <formula>"jan."</formula>
    </cfRule>
  </conditionalFormatting>
  <conditionalFormatting sqref="AA15:AA16">
    <cfRule type="cellIs" dxfId="3306" priority="3289" operator="equal">
      <formula>"jan."</formula>
    </cfRule>
  </conditionalFormatting>
  <conditionalFormatting sqref="AA15:AA16">
    <cfRule type="cellIs" dxfId="3305" priority="3288" operator="equal">
      <formula>"jan."</formula>
    </cfRule>
  </conditionalFormatting>
  <conditionalFormatting sqref="AA15:AA16">
    <cfRule type="cellIs" dxfId="3304" priority="3287" operator="equal">
      <formula>"jan."</formula>
    </cfRule>
  </conditionalFormatting>
  <conditionalFormatting sqref="AA15:AA16">
    <cfRule type="cellIs" dxfId="3303" priority="3286" operator="equal">
      <formula>"jan."</formula>
    </cfRule>
  </conditionalFormatting>
  <conditionalFormatting sqref="AA15:AA16">
    <cfRule type="cellIs" dxfId="3302" priority="3285" operator="equal">
      <formula>"jan."</formula>
    </cfRule>
  </conditionalFormatting>
  <conditionalFormatting sqref="AA15:AA16">
    <cfRule type="cellIs" dxfId="3301" priority="3284" operator="equal">
      <formula>"jan."</formula>
    </cfRule>
  </conditionalFormatting>
  <conditionalFormatting sqref="AA15:AA16">
    <cfRule type="cellIs" dxfId="3300" priority="3283" operator="equal">
      <formula>"jan."</formula>
    </cfRule>
  </conditionalFormatting>
  <conditionalFormatting sqref="AA15:AA16">
    <cfRule type="cellIs" dxfId="3299" priority="3282" operator="equal">
      <formula>"jan."</formula>
    </cfRule>
  </conditionalFormatting>
  <conditionalFormatting sqref="AA15:AA16">
    <cfRule type="cellIs" dxfId="3298" priority="3281" operator="equal">
      <formula>"jan."</formula>
    </cfRule>
  </conditionalFormatting>
  <conditionalFormatting sqref="AA15:AA16">
    <cfRule type="cellIs" dxfId="3297" priority="3280" operator="equal">
      <formula>"jan."</formula>
    </cfRule>
  </conditionalFormatting>
  <conditionalFormatting sqref="AA15:AA16">
    <cfRule type="cellIs" dxfId="3296" priority="3279" operator="equal">
      <formula>"jan."</formula>
    </cfRule>
  </conditionalFormatting>
  <conditionalFormatting sqref="AA15:AA16">
    <cfRule type="cellIs" dxfId="3295" priority="3278" operator="equal">
      <formula>"jan."</formula>
    </cfRule>
  </conditionalFormatting>
  <conditionalFormatting sqref="AA15:AA16">
    <cfRule type="cellIs" dxfId="3294" priority="3277" operator="equal">
      <formula>"jan."</formula>
    </cfRule>
  </conditionalFormatting>
  <conditionalFormatting sqref="AA15:AA16">
    <cfRule type="cellIs" dxfId="3293" priority="3276" operator="equal">
      <formula>"jan."</formula>
    </cfRule>
  </conditionalFormatting>
  <conditionalFormatting sqref="AA15:AA16">
    <cfRule type="cellIs" dxfId="3292" priority="3275" operator="equal">
      <formula>"jan."</formula>
    </cfRule>
  </conditionalFormatting>
  <conditionalFormatting sqref="AA15:AA16">
    <cfRule type="cellIs" dxfId="3291" priority="3274" operator="equal">
      <formula>"jan."</formula>
    </cfRule>
  </conditionalFormatting>
  <conditionalFormatting sqref="AA15:AA16">
    <cfRule type="cellIs" dxfId="3290" priority="3273" operator="equal">
      <formula>"jan."</formula>
    </cfRule>
  </conditionalFormatting>
  <conditionalFormatting sqref="AA15:AA16">
    <cfRule type="cellIs" dxfId="3289" priority="3272" operator="equal">
      <formula>"jan."</formula>
    </cfRule>
  </conditionalFormatting>
  <conditionalFormatting sqref="AA15:AA16">
    <cfRule type="cellIs" dxfId="3288" priority="3271" operator="equal">
      <formula>"jan."</formula>
    </cfRule>
  </conditionalFormatting>
  <conditionalFormatting sqref="AA15:AA16">
    <cfRule type="cellIs" dxfId="3287" priority="3270" operator="equal">
      <formula>"jan."</formula>
    </cfRule>
  </conditionalFormatting>
  <conditionalFormatting sqref="AA15:AA16">
    <cfRule type="cellIs" dxfId="3286" priority="3269" operator="equal">
      <formula>"jan."</formula>
    </cfRule>
  </conditionalFormatting>
  <conditionalFormatting sqref="AA15:AA16">
    <cfRule type="cellIs" dxfId="3285" priority="3268" operator="equal">
      <formula>"jan."</formula>
    </cfRule>
  </conditionalFormatting>
  <conditionalFormatting sqref="AA15:AA16">
    <cfRule type="cellIs" dxfId="3284" priority="3267" operator="equal">
      <formula>"jan."</formula>
    </cfRule>
  </conditionalFormatting>
  <conditionalFormatting sqref="AA15:AA16">
    <cfRule type="cellIs" dxfId="3283" priority="3266" operator="equal">
      <formula>"jan."</formula>
    </cfRule>
  </conditionalFormatting>
  <conditionalFormatting sqref="AA15:AA16">
    <cfRule type="cellIs" dxfId="3282" priority="3265" operator="equal">
      <formula>"jan."</formula>
    </cfRule>
  </conditionalFormatting>
  <conditionalFormatting sqref="AA15:AA16">
    <cfRule type="cellIs" dxfId="3281" priority="3264" operator="equal">
      <formula>"jan."</formula>
    </cfRule>
  </conditionalFormatting>
  <conditionalFormatting sqref="AA15:AA16">
    <cfRule type="cellIs" dxfId="3280" priority="3263" operator="equal">
      <formula>"jan."</formula>
    </cfRule>
  </conditionalFormatting>
  <conditionalFormatting sqref="AA15:AA16">
    <cfRule type="cellIs" dxfId="3279" priority="3262" operator="equal">
      <formula>"jan."</formula>
    </cfRule>
  </conditionalFormatting>
  <conditionalFormatting sqref="AA15:AA16">
    <cfRule type="cellIs" dxfId="3278" priority="3261" operator="equal">
      <formula>"jan."</formula>
    </cfRule>
  </conditionalFormatting>
  <conditionalFormatting sqref="AA15:AA16">
    <cfRule type="cellIs" dxfId="3277" priority="3260" operator="equal">
      <formula>"jan."</formula>
    </cfRule>
  </conditionalFormatting>
  <conditionalFormatting sqref="AA15:AA16">
    <cfRule type="cellIs" dxfId="3276" priority="3259" operator="equal">
      <formula>"jan."</formula>
    </cfRule>
  </conditionalFormatting>
  <conditionalFormatting sqref="AA15:AA16">
    <cfRule type="cellIs" dxfId="3275" priority="3258" operator="equal">
      <formula>"jan."</formula>
    </cfRule>
  </conditionalFormatting>
  <conditionalFormatting sqref="AA15:AA16">
    <cfRule type="cellIs" dxfId="3274" priority="3257" operator="equal">
      <formula>"jan."</formula>
    </cfRule>
  </conditionalFormatting>
  <conditionalFormatting sqref="AA15:AA16">
    <cfRule type="cellIs" dxfId="3273" priority="3256" operator="equal">
      <formula>"jan."</formula>
    </cfRule>
  </conditionalFormatting>
  <conditionalFormatting sqref="AA15:AA16">
    <cfRule type="cellIs" dxfId="3272" priority="3255" operator="equal">
      <formula>"jan."</formula>
    </cfRule>
  </conditionalFormatting>
  <conditionalFormatting sqref="AA15:AA16">
    <cfRule type="cellIs" dxfId="3271" priority="3254" operator="equal">
      <formula>"jan."</formula>
    </cfRule>
  </conditionalFormatting>
  <conditionalFormatting sqref="AA15:AA16">
    <cfRule type="cellIs" dxfId="3270" priority="3253" operator="equal">
      <formula>"jan."</formula>
    </cfRule>
  </conditionalFormatting>
  <conditionalFormatting sqref="AA15:AA16">
    <cfRule type="cellIs" dxfId="3269" priority="3252" operator="equal">
      <formula>"jan."</formula>
    </cfRule>
  </conditionalFormatting>
  <conditionalFormatting sqref="AA15:AA16">
    <cfRule type="cellIs" dxfId="3268" priority="3251" operator="equal">
      <formula>"jan."</formula>
    </cfRule>
  </conditionalFormatting>
  <conditionalFormatting sqref="AA15:AA16">
    <cfRule type="cellIs" dxfId="3267" priority="3250" operator="equal">
      <formula>"jan."</formula>
    </cfRule>
  </conditionalFormatting>
  <conditionalFormatting sqref="AA15:AA16">
    <cfRule type="cellIs" dxfId="3266" priority="3249" operator="equal">
      <formula>"jan."</formula>
    </cfRule>
  </conditionalFormatting>
  <conditionalFormatting sqref="AA15:AA16">
    <cfRule type="cellIs" dxfId="3265" priority="3248" operator="equal">
      <formula>"jan."</formula>
    </cfRule>
  </conditionalFormatting>
  <conditionalFormatting sqref="AA15:AA16">
    <cfRule type="cellIs" dxfId="3264" priority="3247" operator="equal">
      <formula>"jan."</formula>
    </cfRule>
  </conditionalFormatting>
  <conditionalFormatting sqref="AA15:AA16">
    <cfRule type="cellIs" dxfId="3263" priority="3246" operator="equal">
      <formula>"jan."</formula>
    </cfRule>
  </conditionalFormatting>
  <conditionalFormatting sqref="AA15:AA16">
    <cfRule type="cellIs" dxfId="3262" priority="3245" operator="equal">
      <formula>"jan."</formula>
    </cfRule>
  </conditionalFormatting>
  <conditionalFormatting sqref="AA15:AA16">
    <cfRule type="cellIs" dxfId="3261" priority="3244" operator="equal">
      <formula>"jan."</formula>
    </cfRule>
  </conditionalFormatting>
  <conditionalFormatting sqref="AA15:AA16">
    <cfRule type="cellIs" dxfId="3260" priority="3243" operator="equal">
      <formula>"jan."</formula>
    </cfRule>
  </conditionalFormatting>
  <conditionalFormatting sqref="AA15:AA16">
    <cfRule type="cellIs" dxfId="3259" priority="3242" operator="equal">
      <formula>"jan."</formula>
    </cfRule>
  </conditionalFormatting>
  <conditionalFormatting sqref="AA15:AA16">
    <cfRule type="cellIs" dxfId="3258" priority="3241" operator="equal">
      <formula>"jan."</formula>
    </cfRule>
  </conditionalFormatting>
  <conditionalFormatting sqref="AA15:AA16">
    <cfRule type="cellIs" dxfId="3257" priority="3240" operator="equal">
      <formula>"jan."</formula>
    </cfRule>
  </conditionalFormatting>
  <conditionalFormatting sqref="AA15:AA16">
    <cfRule type="cellIs" dxfId="3256" priority="3239" operator="equal">
      <formula>"jan."</formula>
    </cfRule>
  </conditionalFormatting>
  <conditionalFormatting sqref="AA15:AA16">
    <cfRule type="cellIs" dxfId="3255" priority="3238" operator="equal">
      <formula>"jan."</formula>
    </cfRule>
  </conditionalFormatting>
  <conditionalFormatting sqref="AA15:AA16">
    <cfRule type="cellIs" dxfId="3254" priority="3237" operator="equal">
      <formula>"jan."</formula>
    </cfRule>
  </conditionalFormatting>
  <conditionalFormatting sqref="AA15:AA16">
    <cfRule type="cellIs" dxfId="3253" priority="3236" operator="equal">
      <formula>"jan."</formula>
    </cfRule>
  </conditionalFormatting>
  <conditionalFormatting sqref="AA15:AA16">
    <cfRule type="cellIs" dxfId="3252" priority="3235" operator="equal">
      <formula>"jan."</formula>
    </cfRule>
  </conditionalFormatting>
  <conditionalFormatting sqref="AA15:AA16">
    <cfRule type="cellIs" dxfId="3251" priority="3234" operator="equal">
      <formula>"jan."</formula>
    </cfRule>
  </conditionalFormatting>
  <conditionalFormatting sqref="AA15:AA16">
    <cfRule type="cellIs" dxfId="3250" priority="3233" operator="equal">
      <formula>"jan."</formula>
    </cfRule>
  </conditionalFormatting>
  <conditionalFormatting sqref="AA15:AA16">
    <cfRule type="cellIs" dxfId="3249" priority="3232" operator="equal">
      <formula>"jan."</formula>
    </cfRule>
  </conditionalFormatting>
  <conditionalFormatting sqref="AA15:AA16">
    <cfRule type="cellIs" dxfId="3248" priority="3231" operator="equal">
      <formula>"jan."</formula>
    </cfRule>
  </conditionalFormatting>
  <conditionalFormatting sqref="AA15:AA16">
    <cfRule type="cellIs" dxfId="3247" priority="3230" operator="equal">
      <formula>"jan."</formula>
    </cfRule>
  </conditionalFormatting>
  <conditionalFormatting sqref="AA15:AA16">
    <cfRule type="cellIs" dxfId="3246" priority="3229" operator="equal">
      <formula>"jan."</formula>
    </cfRule>
  </conditionalFormatting>
  <conditionalFormatting sqref="AA15:AA16">
    <cfRule type="cellIs" dxfId="3245" priority="3228" operator="equal">
      <formula>"jan."</formula>
    </cfRule>
  </conditionalFormatting>
  <conditionalFormatting sqref="AA15:AA16">
    <cfRule type="cellIs" dxfId="3244" priority="3227" operator="equal">
      <formula>"jan."</formula>
    </cfRule>
  </conditionalFormatting>
  <conditionalFormatting sqref="AA15:AA16">
    <cfRule type="cellIs" dxfId="3243" priority="3226" operator="equal">
      <formula>"jan."</formula>
    </cfRule>
  </conditionalFormatting>
  <conditionalFormatting sqref="AA15:AA16">
    <cfRule type="cellIs" dxfId="3242" priority="3225" operator="equal">
      <formula>"jan."</formula>
    </cfRule>
  </conditionalFormatting>
  <conditionalFormatting sqref="AA15:AA16">
    <cfRule type="cellIs" dxfId="3241" priority="3224" operator="equal">
      <formula>"jan."</formula>
    </cfRule>
  </conditionalFormatting>
  <conditionalFormatting sqref="AA15:AA16">
    <cfRule type="cellIs" dxfId="3240" priority="3223" operator="equal">
      <formula>"jan."</formula>
    </cfRule>
  </conditionalFormatting>
  <conditionalFormatting sqref="AA15:AA16">
    <cfRule type="cellIs" dxfId="3239" priority="3222" operator="equal">
      <formula>"jan."</formula>
    </cfRule>
  </conditionalFormatting>
  <conditionalFormatting sqref="AA15:AA16">
    <cfRule type="cellIs" dxfId="3238" priority="3221" operator="equal">
      <formula>"jan."</formula>
    </cfRule>
  </conditionalFormatting>
  <conditionalFormatting sqref="AA15:AA16">
    <cfRule type="cellIs" dxfId="3237" priority="3220" operator="equal">
      <formula>"jan."</formula>
    </cfRule>
  </conditionalFormatting>
  <conditionalFormatting sqref="AA15:AA16">
    <cfRule type="cellIs" dxfId="3236" priority="3218" operator="equal">
      <formula>"jan."</formula>
    </cfRule>
  </conditionalFormatting>
  <conditionalFormatting sqref="AA15:AA16">
    <cfRule type="cellIs" dxfId="3235" priority="3217" operator="equal">
      <formula>"jan."</formula>
    </cfRule>
  </conditionalFormatting>
  <conditionalFormatting sqref="AA15:AA16">
    <cfRule type="cellIs" dxfId="3234" priority="3345" operator="equal">
      <formula>"jan."</formula>
    </cfRule>
  </conditionalFormatting>
  <conditionalFormatting sqref="AA15:AA16">
    <cfRule type="cellIs" dxfId="3233" priority="3323" operator="equal">
      <formula>"jan."</formula>
    </cfRule>
  </conditionalFormatting>
  <conditionalFormatting sqref="AA15:AA16">
    <cfRule type="cellIs" dxfId="3232" priority="3321" operator="equal">
      <formula>"jan."</formula>
    </cfRule>
  </conditionalFormatting>
  <conditionalFormatting sqref="AA15:AA16">
    <cfRule type="cellIs" dxfId="3231" priority="3219" operator="equal">
      <formula>"jan."</formula>
    </cfRule>
  </conditionalFormatting>
  <conditionalFormatting sqref="AA15:AA16">
    <cfRule type="cellIs" dxfId="3230" priority="3216" operator="equal">
      <formula>"jan."</formula>
    </cfRule>
  </conditionalFormatting>
  <conditionalFormatting sqref="AA15:AA16">
    <cfRule type="cellIs" dxfId="3229" priority="3215" operator="equal">
      <formula>"jan."</formula>
    </cfRule>
  </conditionalFormatting>
  <conditionalFormatting sqref="AA15:AA16">
    <cfRule type="cellIs" dxfId="3228" priority="3214" operator="equal">
      <formula>"jan."</formula>
    </cfRule>
  </conditionalFormatting>
  <conditionalFormatting sqref="AA15:AA16">
    <cfRule type="cellIs" dxfId="3227" priority="3213" operator="equal">
      <formula>"jan."</formula>
    </cfRule>
  </conditionalFormatting>
  <conditionalFormatting sqref="AA15:AA16">
    <cfRule type="cellIs" dxfId="3226" priority="3212" operator="equal">
      <formula>"jan."</formula>
    </cfRule>
  </conditionalFormatting>
  <conditionalFormatting sqref="AA15:AA16">
    <cfRule type="cellIs" dxfId="3225" priority="3211" operator="equal">
      <formula>"jan."</formula>
    </cfRule>
  </conditionalFormatting>
  <conditionalFormatting sqref="AA15:AA16">
    <cfRule type="cellIs" dxfId="3224" priority="3210" operator="equal">
      <formula>"jan."</formula>
    </cfRule>
  </conditionalFormatting>
  <conditionalFormatting sqref="AA15:AA16">
    <cfRule type="cellIs" dxfId="3223" priority="3209" operator="equal">
      <formula>"jan."</formula>
    </cfRule>
  </conditionalFormatting>
  <conditionalFormatting sqref="AA15:AA16">
    <cfRule type="cellIs" dxfId="3222" priority="3208" operator="equal">
      <formula>"jan."</formula>
    </cfRule>
  </conditionalFormatting>
  <conditionalFormatting sqref="AA15:AA16">
    <cfRule type="cellIs" dxfId="3221" priority="3207" operator="equal">
      <formula>"jan."</formula>
    </cfRule>
  </conditionalFormatting>
  <conditionalFormatting sqref="AA15:AA16">
    <cfRule type="cellIs" dxfId="3220" priority="3206" operator="equal">
      <formula>"jan."</formula>
    </cfRule>
  </conditionalFormatting>
  <conditionalFormatting sqref="AA15:AA16">
    <cfRule type="cellIs" dxfId="3219" priority="3205" operator="equal">
      <formula>"jan."</formula>
    </cfRule>
  </conditionalFormatting>
  <conditionalFormatting sqref="AA15:AA16">
    <cfRule type="cellIs" dxfId="3218" priority="3204" operator="equal">
      <formula>"jan."</formula>
    </cfRule>
  </conditionalFormatting>
  <conditionalFormatting sqref="AA15:AA16">
    <cfRule type="cellIs" dxfId="3217" priority="3203" operator="equal">
      <formula>"jan."</formula>
    </cfRule>
  </conditionalFormatting>
  <conditionalFormatting sqref="AA15:AA16">
    <cfRule type="cellIs" dxfId="3216" priority="3202" operator="equal">
      <formula>"jan."</formula>
    </cfRule>
  </conditionalFormatting>
  <conditionalFormatting sqref="AA15:AA16">
    <cfRule type="cellIs" dxfId="3215" priority="3201" operator="equal">
      <formula>"jan."</formula>
    </cfRule>
  </conditionalFormatting>
  <conditionalFormatting sqref="AA15:AA16">
    <cfRule type="cellIs" dxfId="3214" priority="3200" operator="equal">
      <formula>"jan."</formula>
    </cfRule>
  </conditionalFormatting>
  <conditionalFormatting sqref="AA15:AA16">
    <cfRule type="cellIs" dxfId="3213" priority="3199" operator="equal">
      <formula>"jan."</formula>
    </cfRule>
  </conditionalFormatting>
  <conditionalFormatting sqref="AA15:AA16">
    <cfRule type="cellIs" dxfId="3212" priority="3198" operator="equal">
      <formula>"jan."</formula>
    </cfRule>
  </conditionalFormatting>
  <conditionalFormatting sqref="AA15:AA16">
    <cfRule type="cellIs" dxfId="3211" priority="3197" operator="equal">
      <formula>"jan."</formula>
    </cfRule>
  </conditionalFormatting>
  <conditionalFormatting sqref="AA15:AA16">
    <cfRule type="cellIs" dxfId="3210" priority="3196" operator="equal">
      <formula>"jan."</formula>
    </cfRule>
  </conditionalFormatting>
  <conditionalFormatting sqref="AA15:AA16">
    <cfRule type="cellIs" dxfId="3209" priority="3195" operator="equal">
      <formula>"jan."</formula>
    </cfRule>
  </conditionalFormatting>
  <conditionalFormatting sqref="AA15:AA16">
    <cfRule type="cellIs" dxfId="3208" priority="3194" operator="equal">
      <formula>"jan."</formula>
    </cfRule>
  </conditionalFormatting>
  <conditionalFormatting sqref="AA15:AA16">
    <cfRule type="cellIs" dxfId="3207" priority="3193" operator="equal">
      <formula>"jan."</formula>
    </cfRule>
  </conditionalFormatting>
  <conditionalFormatting sqref="AA15:AA16">
    <cfRule type="cellIs" dxfId="3206" priority="3192" operator="equal">
      <formula>"jan."</formula>
    </cfRule>
  </conditionalFormatting>
  <conditionalFormatting sqref="AA15:AA16">
    <cfRule type="cellIs" dxfId="3205" priority="3191" operator="equal">
      <formula>"jan."</formula>
    </cfRule>
  </conditionalFormatting>
  <conditionalFormatting sqref="AA15:AA16">
    <cfRule type="cellIs" dxfId="3204" priority="3190" operator="equal">
      <formula>"jan."</formula>
    </cfRule>
  </conditionalFormatting>
  <conditionalFormatting sqref="AA15:AA16">
    <cfRule type="cellIs" dxfId="3203" priority="3189" operator="equal">
      <formula>"jan."</formula>
    </cfRule>
  </conditionalFormatting>
  <conditionalFormatting sqref="AA15:AA16">
    <cfRule type="cellIs" dxfId="3202" priority="3188" operator="equal">
      <formula>"jan."</formula>
    </cfRule>
  </conditionalFormatting>
  <conditionalFormatting sqref="AA15:AA16">
    <cfRule type="cellIs" dxfId="3201" priority="3187" operator="equal">
      <formula>"jan."</formula>
    </cfRule>
  </conditionalFormatting>
  <conditionalFormatting sqref="AA15:AA16">
    <cfRule type="cellIs" dxfId="3200" priority="3186" operator="equal">
      <formula>"jan."</formula>
    </cfRule>
  </conditionalFormatting>
  <conditionalFormatting sqref="AA15:AA16">
    <cfRule type="cellIs" dxfId="3199" priority="3185" operator="equal">
      <formula>"jan."</formula>
    </cfRule>
  </conditionalFormatting>
  <conditionalFormatting sqref="AA15:AA16">
    <cfRule type="cellIs" dxfId="3198" priority="3184" operator="equal">
      <formula>"jan."</formula>
    </cfRule>
  </conditionalFormatting>
  <conditionalFormatting sqref="AA15:AA16">
    <cfRule type="cellIs" dxfId="3197" priority="3183" operator="equal">
      <formula>"jan."</formula>
    </cfRule>
  </conditionalFormatting>
  <conditionalFormatting sqref="AA15:AA16">
    <cfRule type="cellIs" dxfId="3196" priority="3182" operator="equal">
      <formula>"jan."</formula>
    </cfRule>
  </conditionalFormatting>
  <conditionalFormatting sqref="AA15:AA16">
    <cfRule type="cellIs" dxfId="3195" priority="3181" operator="equal">
      <formula>"jan."</formula>
    </cfRule>
  </conditionalFormatting>
  <conditionalFormatting sqref="AA15:AA16">
    <cfRule type="cellIs" dxfId="3194" priority="3180" operator="equal">
      <formula>"jan."</formula>
    </cfRule>
  </conditionalFormatting>
  <conditionalFormatting sqref="AA15:AA16">
    <cfRule type="cellIs" dxfId="3193" priority="3179" operator="equal">
      <formula>"jan."</formula>
    </cfRule>
  </conditionalFormatting>
  <conditionalFormatting sqref="AA15:AA16">
    <cfRule type="cellIs" dxfId="3192" priority="3178" operator="equal">
      <formula>"jan."</formula>
    </cfRule>
  </conditionalFormatting>
  <conditionalFormatting sqref="AA15:AA16">
    <cfRule type="cellIs" dxfId="3191" priority="3177" operator="equal">
      <formula>"jan."</formula>
    </cfRule>
  </conditionalFormatting>
  <conditionalFormatting sqref="AA15:AA16">
    <cfRule type="cellIs" dxfId="3190" priority="3176" operator="equal">
      <formula>"jan."</formula>
    </cfRule>
  </conditionalFormatting>
  <conditionalFormatting sqref="AA15:AA16">
    <cfRule type="cellIs" dxfId="3189" priority="3175" operator="equal">
      <formula>"jan."</formula>
    </cfRule>
  </conditionalFormatting>
  <conditionalFormatting sqref="AA15:AA16">
    <cfRule type="cellIs" dxfId="3188" priority="3174" operator="equal">
      <formula>"jan."</formula>
    </cfRule>
  </conditionalFormatting>
  <conditionalFormatting sqref="AA15:AA16">
    <cfRule type="cellIs" dxfId="3187" priority="3173" operator="equal">
      <formula>"jan."</formula>
    </cfRule>
  </conditionalFormatting>
  <conditionalFormatting sqref="AA15:AA16">
    <cfRule type="cellIs" dxfId="3186" priority="3172" operator="equal">
      <formula>"jan."</formula>
    </cfRule>
  </conditionalFormatting>
  <conditionalFormatting sqref="AA15:AA16">
    <cfRule type="cellIs" dxfId="3185" priority="3171" operator="equal">
      <formula>"jan."</formula>
    </cfRule>
  </conditionalFormatting>
  <conditionalFormatting sqref="AA15:AA16">
    <cfRule type="cellIs" dxfId="3184" priority="3170" operator="equal">
      <formula>"jan."</formula>
    </cfRule>
  </conditionalFormatting>
  <conditionalFormatting sqref="AA15:AA16">
    <cfRule type="cellIs" dxfId="3183" priority="3169" operator="equal">
      <formula>"jan."</formula>
    </cfRule>
  </conditionalFormatting>
  <conditionalFormatting sqref="AA15:AA16">
    <cfRule type="cellIs" dxfId="3182" priority="3168" operator="equal">
      <formula>"jan."</formula>
    </cfRule>
  </conditionalFormatting>
  <conditionalFormatting sqref="AA15:AA16">
    <cfRule type="cellIs" dxfId="3181" priority="3167" operator="equal">
      <formula>"jan."</formula>
    </cfRule>
  </conditionalFormatting>
  <conditionalFormatting sqref="AA15:AA16">
    <cfRule type="cellIs" dxfId="3180" priority="3166" operator="equal">
      <formula>"jan."</formula>
    </cfRule>
  </conditionalFormatting>
  <conditionalFormatting sqref="AA15:AA16">
    <cfRule type="cellIs" dxfId="3179" priority="3165" operator="equal">
      <formula>"jan."</formula>
    </cfRule>
  </conditionalFormatting>
  <conditionalFormatting sqref="AA15:AA16">
    <cfRule type="cellIs" dxfId="3178" priority="3164" operator="equal">
      <formula>"jan."</formula>
    </cfRule>
  </conditionalFormatting>
  <conditionalFormatting sqref="AA15:AA16">
    <cfRule type="cellIs" dxfId="3177" priority="3163" operator="equal">
      <formula>"jan."</formula>
    </cfRule>
  </conditionalFormatting>
  <conditionalFormatting sqref="AA15:AA16">
    <cfRule type="cellIs" dxfId="3176" priority="3162" operator="equal">
      <formula>"jan."</formula>
    </cfRule>
  </conditionalFormatting>
  <conditionalFormatting sqref="AA15:AA16">
    <cfRule type="cellIs" dxfId="3175" priority="3161" operator="equal">
      <formula>"jan."</formula>
    </cfRule>
  </conditionalFormatting>
  <conditionalFormatting sqref="AA15:AA16">
    <cfRule type="cellIs" dxfId="3174" priority="3160" operator="equal">
      <formula>"jan."</formula>
    </cfRule>
  </conditionalFormatting>
  <conditionalFormatting sqref="AA15:AA16">
    <cfRule type="cellIs" dxfId="3173" priority="3159" operator="equal">
      <formula>"jan."</formula>
    </cfRule>
  </conditionalFormatting>
  <conditionalFormatting sqref="AA15:AA16">
    <cfRule type="cellIs" dxfId="3172" priority="3158" operator="equal">
      <formula>"jan."</formula>
    </cfRule>
  </conditionalFormatting>
  <conditionalFormatting sqref="AA15:AA16">
    <cfRule type="cellIs" dxfId="3171" priority="3157" operator="equal">
      <formula>"jan."</formula>
    </cfRule>
  </conditionalFormatting>
  <conditionalFormatting sqref="AA15:AA16">
    <cfRule type="cellIs" dxfId="3170" priority="3156" operator="equal">
      <formula>"jan."</formula>
    </cfRule>
  </conditionalFormatting>
  <conditionalFormatting sqref="AA15:AA16">
    <cfRule type="cellIs" dxfId="3169" priority="3155" operator="equal">
      <formula>"jan."</formula>
    </cfRule>
  </conditionalFormatting>
  <conditionalFormatting sqref="AA15:AA16">
    <cfRule type="cellIs" dxfId="3168" priority="3154" operator="equal">
      <formula>"jan."</formula>
    </cfRule>
  </conditionalFormatting>
  <conditionalFormatting sqref="AA15:AA16">
    <cfRule type="cellIs" dxfId="3167" priority="3153" operator="equal">
      <formula>"jan."</formula>
    </cfRule>
  </conditionalFormatting>
  <conditionalFormatting sqref="AA15:AA16">
    <cfRule type="cellIs" dxfId="3166" priority="3152" operator="equal">
      <formula>"jan."</formula>
    </cfRule>
  </conditionalFormatting>
  <conditionalFormatting sqref="AA15:AA16">
    <cfRule type="cellIs" dxfId="3165" priority="3151" operator="equal">
      <formula>"jan."</formula>
    </cfRule>
  </conditionalFormatting>
  <conditionalFormatting sqref="G9">
    <cfRule type="cellIs" dxfId="3164" priority="3150" operator="equal">
      <formula>"jan."</formula>
    </cfRule>
  </conditionalFormatting>
  <conditionalFormatting sqref="G9">
    <cfRule type="cellIs" dxfId="3163" priority="3149" operator="equal">
      <formula>"jan."</formula>
    </cfRule>
  </conditionalFormatting>
  <conditionalFormatting sqref="G9">
    <cfRule type="cellIs" dxfId="3162" priority="3148" operator="equal">
      <formula>"jan."</formula>
    </cfRule>
  </conditionalFormatting>
  <conditionalFormatting sqref="G9">
    <cfRule type="cellIs" dxfId="3161" priority="3147" operator="equal">
      <formula>"jan."</formula>
    </cfRule>
  </conditionalFormatting>
  <conditionalFormatting sqref="G9">
    <cfRule type="cellIs" dxfId="3160" priority="3146" operator="equal">
      <formula>"jan."</formula>
    </cfRule>
  </conditionalFormatting>
  <conditionalFormatting sqref="G9">
    <cfRule type="cellIs" dxfId="3159" priority="3145" operator="equal">
      <formula>"jan."</formula>
    </cfRule>
  </conditionalFormatting>
  <conditionalFormatting sqref="G9">
    <cfRule type="cellIs" dxfId="3158" priority="3144" operator="equal">
      <formula>"jan."</formula>
    </cfRule>
  </conditionalFormatting>
  <conditionalFormatting sqref="G9">
    <cfRule type="cellIs" dxfId="3157" priority="3143" operator="equal">
      <formula>"jan."</formula>
    </cfRule>
  </conditionalFormatting>
  <conditionalFormatting sqref="G9">
    <cfRule type="cellIs" dxfId="3156" priority="3142" operator="equal">
      <formula>"jan."</formula>
    </cfRule>
  </conditionalFormatting>
  <conditionalFormatting sqref="G9">
    <cfRule type="cellIs" dxfId="3155" priority="3141" operator="equal">
      <formula>"jan."</formula>
    </cfRule>
  </conditionalFormatting>
  <conditionalFormatting sqref="G9">
    <cfRule type="cellIs" dxfId="3154" priority="3140" operator="equal">
      <formula>"jan."</formula>
    </cfRule>
  </conditionalFormatting>
  <conditionalFormatting sqref="G9">
    <cfRule type="cellIs" dxfId="3153" priority="3139" operator="equal">
      <formula>"jan."</formula>
    </cfRule>
  </conditionalFormatting>
  <conditionalFormatting sqref="G9">
    <cfRule type="cellIs" dxfId="3152" priority="3138" operator="equal">
      <formula>"jan."</formula>
    </cfRule>
  </conditionalFormatting>
  <conditionalFormatting sqref="G9">
    <cfRule type="cellIs" dxfId="3151" priority="3137" operator="equal">
      <formula>"jan."</formula>
    </cfRule>
  </conditionalFormatting>
  <conditionalFormatting sqref="G9">
    <cfRule type="cellIs" dxfId="3150" priority="3136" operator="equal">
      <formula>"jan."</formula>
    </cfRule>
  </conditionalFormatting>
  <conditionalFormatting sqref="G9">
    <cfRule type="cellIs" dxfId="3149" priority="3135" operator="equal">
      <formula>"jan."</formula>
    </cfRule>
  </conditionalFormatting>
  <conditionalFormatting sqref="G9">
    <cfRule type="cellIs" dxfId="3148" priority="3134" operator="equal">
      <formula>"jan."</formula>
    </cfRule>
  </conditionalFormatting>
  <conditionalFormatting sqref="G9">
    <cfRule type="cellIs" dxfId="3147" priority="3133" operator="equal">
      <formula>"jan."</formula>
    </cfRule>
  </conditionalFormatting>
  <conditionalFormatting sqref="G9">
    <cfRule type="cellIs" dxfId="3146" priority="3132" operator="equal">
      <formula>"jan."</formula>
    </cfRule>
  </conditionalFormatting>
  <conditionalFormatting sqref="G9">
    <cfRule type="cellIs" dxfId="3145" priority="3131" operator="equal">
      <formula>"jan."</formula>
    </cfRule>
  </conditionalFormatting>
  <conditionalFormatting sqref="G9">
    <cfRule type="cellIs" dxfId="3144" priority="3130" operator="equal">
      <formula>"jan."</formula>
    </cfRule>
  </conditionalFormatting>
  <conditionalFormatting sqref="G9">
    <cfRule type="cellIs" dxfId="3143" priority="3129" operator="equal">
      <formula>"jan."</formula>
    </cfRule>
  </conditionalFormatting>
  <conditionalFormatting sqref="G9">
    <cfRule type="cellIs" dxfId="3142" priority="3128" operator="equal">
      <formula>"jan."</formula>
    </cfRule>
  </conditionalFormatting>
  <conditionalFormatting sqref="G9">
    <cfRule type="cellIs" dxfId="3141" priority="3127" operator="equal">
      <formula>"jan."</formula>
    </cfRule>
  </conditionalFormatting>
  <conditionalFormatting sqref="G9">
    <cfRule type="cellIs" dxfId="3140" priority="3126" operator="equal">
      <formula>"jan."</formula>
    </cfRule>
  </conditionalFormatting>
  <conditionalFormatting sqref="G9">
    <cfRule type="cellIs" dxfId="3139" priority="3125" operator="equal">
      <formula>"jan."</formula>
    </cfRule>
  </conditionalFormatting>
  <conditionalFormatting sqref="G9">
    <cfRule type="cellIs" dxfId="3138" priority="3124" operator="equal">
      <formula>"jan."</formula>
    </cfRule>
  </conditionalFormatting>
  <conditionalFormatting sqref="G9">
    <cfRule type="cellIs" dxfId="3137" priority="3123" operator="equal">
      <formula>"jan."</formula>
    </cfRule>
  </conditionalFormatting>
  <conditionalFormatting sqref="G9">
    <cfRule type="cellIs" dxfId="3136" priority="3122" operator="equal">
      <formula>"jan."</formula>
    </cfRule>
  </conditionalFormatting>
  <conditionalFormatting sqref="G9">
    <cfRule type="cellIs" dxfId="3135" priority="3121" operator="equal">
      <formula>"jan."</formula>
    </cfRule>
  </conditionalFormatting>
  <conditionalFormatting sqref="G9">
    <cfRule type="cellIs" dxfId="3134" priority="3120" operator="equal">
      <formula>"jan."</formula>
    </cfRule>
  </conditionalFormatting>
  <conditionalFormatting sqref="G9">
    <cfRule type="cellIs" dxfId="3133" priority="3119" operator="equal">
      <formula>"jan."</formula>
    </cfRule>
  </conditionalFormatting>
  <conditionalFormatting sqref="G9">
    <cfRule type="cellIs" dxfId="3132" priority="3118" operator="equal">
      <formula>"jan."</formula>
    </cfRule>
  </conditionalFormatting>
  <conditionalFormatting sqref="G9">
    <cfRule type="cellIs" dxfId="3131" priority="3117" operator="equal">
      <formula>"jan."</formula>
    </cfRule>
  </conditionalFormatting>
  <conditionalFormatting sqref="G9">
    <cfRule type="cellIs" dxfId="3130" priority="3116" operator="equal">
      <formula>"jan."</formula>
    </cfRule>
  </conditionalFormatting>
  <conditionalFormatting sqref="G9">
    <cfRule type="cellIs" dxfId="3129" priority="3115" operator="equal">
      <formula>"jan."</formula>
    </cfRule>
  </conditionalFormatting>
  <conditionalFormatting sqref="G9">
    <cfRule type="cellIs" dxfId="3128" priority="3114" operator="equal">
      <formula>"jan."</formula>
    </cfRule>
  </conditionalFormatting>
  <conditionalFormatting sqref="G9">
    <cfRule type="cellIs" dxfId="3127" priority="3113" operator="equal">
      <formula>"jan."</formula>
    </cfRule>
  </conditionalFormatting>
  <conditionalFormatting sqref="G9">
    <cfRule type="cellIs" dxfId="3126" priority="3112" operator="equal">
      <formula>"jan."</formula>
    </cfRule>
  </conditionalFormatting>
  <conditionalFormatting sqref="G9">
    <cfRule type="cellIs" dxfId="3125" priority="3111" operator="equal">
      <formula>"jan."</formula>
    </cfRule>
  </conditionalFormatting>
  <conditionalFormatting sqref="G9">
    <cfRule type="cellIs" dxfId="3124" priority="3110" operator="equal">
      <formula>"jan."</formula>
    </cfRule>
  </conditionalFormatting>
  <conditionalFormatting sqref="G9">
    <cfRule type="cellIs" dxfId="3123" priority="3109" operator="equal">
      <formula>"jan."</formula>
    </cfRule>
  </conditionalFormatting>
  <conditionalFormatting sqref="G9">
    <cfRule type="cellIs" dxfId="3122" priority="3108" operator="equal">
      <formula>"jan."</formula>
    </cfRule>
  </conditionalFormatting>
  <conditionalFormatting sqref="G9">
    <cfRule type="cellIs" dxfId="3121" priority="3107" operator="equal">
      <formula>"jan."</formula>
    </cfRule>
  </conditionalFormatting>
  <conditionalFormatting sqref="G9">
    <cfRule type="cellIs" dxfId="3120" priority="3106" operator="equal">
      <formula>"jan."</formula>
    </cfRule>
  </conditionalFormatting>
  <conditionalFormatting sqref="G9">
    <cfRule type="cellIs" dxfId="3119" priority="3105" operator="equal">
      <formula>"jan."</formula>
    </cfRule>
  </conditionalFormatting>
  <conditionalFormatting sqref="G9">
    <cfRule type="cellIs" dxfId="3118" priority="3104" operator="equal">
      <formula>"jan."</formula>
    </cfRule>
  </conditionalFormatting>
  <conditionalFormatting sqref="G9">
    <cfRule type="cellIs" dxfId="3117" priority="3103" operator="equal">
      <formula>"jan."</formula>
    </cfRule>
  </conditionalFormatting>
  <conditionalFormatting sqref="G9">
    <cfRule type="cellIs" dxfId="3116" priority="3102" operator="equal">
      <formula>"jan."</formula>
    </cfRule>
  </conditionalFormatting>
  <conditionalFormatting sqref="G9">
    <cfRule type="cellIs" dxfId="3115" priority="3101" operator="equal">
      <formula>"jan."</formula>
    </cfRule>
  </conditionalFormatting>
  <conditionalFormatting sqref="G9">
    <cfRule type="cellIs" dxfId="3114" priority="3100" operator="equal">
      <formula>"jan."</formula>
    </cfRule>
  </conditionalFormatting>
  <conditionalFormatting sqref="G9">
    <cfRule type="cellIs" dxfId="3113" priority="3099" operator="equal">
      <formula>"jan."</formula>
    </cfRule>
  </conditionalFormatting>
  <conditionalFormatting sqref="G9">
    <cfRule type="cellIs" dxfId="3112" priority="3098" operator="equal">
      <formula>"jan."</formula>
    </cfRule>
  </conditionalFormatting>
  <conditionalFormatting sqref="G9">
    <cfRule type="cellIs" dxfId="3111" priority="3097" operator="equal">
      <formula>"jan."</formula>
    </cfRule>
  </conditionalFormatting>
  <conditionalFormatting sqref="G9">
    <cfRule type="cellIs" dxfId="3110" priority="3096" operator="equal">
      <formula>"jan."</formula>
    </cfRule>
  </conditionalFormatting>
  <conditionalFormatting sqref="G9">
    <cfRule type="cellIs" dxfId="3109" priority="3095" operator="equal">
      <formula>"jan."</formula>
    </cfRule>
  </conditionalFormatting>
  <conditionalFormatting sqref="G9">
    <cfRule type="cellIs" dxfId="3108" priority="3094" operator="equal">
      <formula>"jan."</formula>
    </cfRule>
  </conditionalFormatting>
  <conditionalFormatting sqref="G9">
    <cfRule type="cellIs" dxfId="3107" priority="3093" operator="equal">
      <formula>"jan."</formula>
    </cfRule>
  </conditionalFormatting>
  <conditionalFormatting sqref="G9">
    <cfRule type="cellIs" dxfId="3106" priority="3092" operator="equal">
      <formula>"jan."</formula>
    </cfRule>
  </conditionalFormatting>
  <conditionalFormatting sqref="G9">
    <cfRule type="cellIs" dxfId="3105" priority="3091" operator="equal">
      <formula>"jan."</formula>
    </cfRule>
  </conditionalFormatting>
  <conditionalFormatting sqref="G9">
    <cfRule type="cellIs" dxfId="3104" priority="3090" operator="equal">
      <formula>"jan."</formula>
    </cfRule>
  </conditionalFormatting>
  <conditionalFormatting sqref="G9">
    <cfRule type="cellIs" dxfId="3103" priority="3089" operator="equal">
      <formula>"jan."</formula>
    </cfRule>
  </conditionalFormatting>
  <conditionalFormatting sqref="G9">
    <cfRule type="cellIs" dxfId="3102" priority="3088" operator="equal">
      <formula>"jan."</formula>
    </cfRule>
  </conditionalFormatting>
  <conditionalFormatting sqref="G9">
    <cfRule type="cellIs" dxfId="3101" priority="3087" operator="equal">
      <formula>"jan."</formula>
    </cfRule>
  </conditionalFormatting>
  <conditionalFormatting sqref="G9">
    <cfRule type="cellIs" dxfId="3100" priority="3086" operator="equal">
      <formula>"jan."</formula>
    </cfRule>
  </conditionalFormatting>
  <conditionalFormatting sqref="G9">
    <cfRule type="cellIs" dxfId="3099" priority="3085" operator="equal">
      <formula>"jan."</formula>
    </cfRule>
  </conditionalFormatting>
  <conditionalFormatting sqref="G9">
    <cfRule type="cellIs" dxfId="3098" priority="3084" operator="equal">
      <formula>"jan."</formula>
    </cfRule>
  </conditionalFormatting>
  <conditionalFormatting sqref="G9">
    <cfRule type="cellIs" dxfId="3097" priority="3083" operator="equal">
      <formula>"jan."</formula>
    </cfRule>
  </conditionalFormatting>
  <conditionalFormatting sqref="G9">
    <cfRule type="cellIs" dxfId="3096" priority="3082" operator="equal">
      <formula>"jan."</formula>
    </cfRule>
  </conditionalFormatting>
  <conditionalFormatting sqref="G9">
    <cfRule type="cellIs" dxfId="3095" priority="3081" operator="equal">
      <formula>"jan."</formula>
    </cfRule>
  </conditionalFormatting>
  <conditionalFormatting sqref="G9">
    <cfRule type="cellIs" dxfId="3094" priority="3080" operator="equal">
      <formula>"jan."</formula>
    </cfRule>
  </conditionalFormatting>
  <conditionalFormatting sqref="G9">
    <cfRule type="cellIs" dxfId="3093" priority="3079" operator="equal">
      <formula>"jan."</formula>
    </cfRule>
  </conditionalFormatting>
  <conditionalFormatting sqref="G9">
    <cfRule type="cellIs" dxfId="3092" priority="3078" operator="equal">
      <formula>"jan."</formula>
    </cfRule>
  </conditionalFormatting>
  <conditionalFormatting sqref="G9">
    <cfRule type="cellIs" dxfId="3091" priority="3077" operator="equal">
      <formula>"jan."</formula>
    </cfRule>
  </conditionalFormatting>
  <conditionalFormatting sqref="G9">
    <cfRule type="cellIs" dxfId="3090" priority="3076" operator="equal">
      <formula>"jan."</formula>
    </cfRule>
  </conditionalFormatting>
  <conditionalFormatting sqref="G9">
    <cfRule type="cellIs" dxfId="3089" priority="3075" operator="equal">
      <formula>"jan."</formula>
    </cfRule>
  </conditionalFormatting>
  <conditionalFormatting sqref="G9">
    <cfRule type="cellIs" dxfId="3088" priority="3074" operator="equal">
      <formula>"jan."</formula>
    </cfRule>
  </conditionalFormatting>
  <conditionalFormatting sqref="G9">
    <cfRule type="cellIs" dxfId="3087" priority="3073" operator="equal">
      <formula>"jan."</formula>
    </cfRule>
  </conditionalFormatting>
  <conditionalFormatting sqref="G9">
    <cfRule type="cellIs" dxfId="3086" priority="3072" operator="equal">
      <formula>"jan."</formula>
    </cfRule>
  </conditionalFormatting>
  <conditionalFormatting sqref="G9">
    <cfRule type="cellIs" dxfId="3085" priority="3071" operator="equal">
      <formula>"jan."</formula>
    </cfRule>
  </conditionalFormatting>
  <conditionalFormatting sqref="G9">
    <cfRule type="cellIs" dxfId="3084" priority="3070" operator="equal">
      <formula>"jan."</formula>
    </cfRule>
  </conditionalFormatting>
  <conditionalFormatting sqref="G9">
    <cfRule type="cellIs" dxfId="3083" priority="3069" operator="equal">
      <formula>"jan."</formula>
    </cfRule>
  </conditionalFormatting>
  <conditionalFormatting sqref="G9">
    <cfRule type="cellIs" dxfId="3082" priority="3068" operator="equal">
      <formula>"jan."</formula>
    </cfRule>
  </conditionalFormatting>
  <conditionalFormatting sqref="G9">
    <cfRule type="cellIs" dxfId="3081" priority="3067" operator="equal">
      <formula>"jan."</formula>
    </cfRule>
  </conditionalFormatting>
  <conditionalFormatting sqref="G9">
    <cfRule type="cellIs" dxfId="3080" priority="3066" operator="equal">
      <formula>"jan."</formula>
    </cfRule>
  </conditionalFormatting>
  <conditionalFormatting sqref="G9">
    <cfRule type="cellIs" dxfId="3079" priority="3065" operator="equal">
      <formula>"jan."</formula>
    </cfRule>
  </conditionalFormatting>
  <conditionalFormatting sqref="G9">
    <cfRule type="cellIs" dxfId="3078" priority="3064" operator="equal">
      <formula>"jan."</formula>
    </cfRule>
  </conditionalFormatting>
  <conditionalFormatting sqref="G9">
    <cfRule type="cellIs" dxfId="3077" priority="3063" operator="equal">
      <formula>"jan."</formula>
    </cfRule>
  </conditionalFormatting>
  <conditionalFormatting sqref="G9">
    <cfRule type="cellIs" dxfId="3076" priority="3062" operator="equal">
      <formula>"jan."</formula>
    </cfRule>
  </conditionalFormatting>
  <conditionalFormatting sqref="G9">
    <cfRule type="cellIs" dxfId="3075" priority="3061" operator="equal">
      <formula>"jan."</formula>
    </cfRule>
  </conditionalFormatting>
  <conditionalFormatting sqref="G9">
    <cfRule type="cellIs" dxfId="3074" priority="3060" operator="equal">
      <formula>"jan."</formula>
    </cfRule>
  </conditionalFormatting>
  <conditionalFormatting sqref="G9">
    <cfRule type="cellIs" dxfId="3073" priority="3059" operator="equal">
      <formula>"jan."</formula>
    </cfRule>
  </conditionalFormatting>
  <conditionalFormatting sqref="G9">
    <cfRule type="cellIs" dxfId="3072" priority="3058" operator="equal">
      <formula>"jan."</formula>
    </cfRule>
  </conditionalFormatting>
  <conditionalFormatting sqref="G9">
    <cfRule type="cellIs" dxfId="3071" priority="3057" operator="equal">
      <formula>"jan."</formula>
    </cfRule>
  </conditionalFormatting>
  <conditionalFormatting sqref="G9">
    <cfRule type="cellIs" dxfId="3070" priority="3056" operator="equal">
      <formula>"jan."</formula>
    </cfRule>
  </conditionalFormatting>
  <conditionalFormatting sqref="G9">
    <cfRule type="cellIs" dxfId="3069" priority="3055" operator="equal">
      <formula>"jan."</formula>
    </cfRule>
  </conditionalFormatting>
  <conditionalFormatting sqref="G9">
    <cfRule type="cellIs" dxfId="3068" priority="3054" operator="equal">
      <formula>"jan."</formula>
    </cfRule>
  </conditionalFormatting>
  <conditionalFormatting sqref="G9">
    <cfRule type="cellIs" dxfId="3067" priority="3053" operator="equal">
      <formula>"jan."</formula>
    </cfRule>
  </conditionalFormatting>
  <conditionalFormatting sqref="G9">
    <cfRule type="cellIs" dxfId="3066" priority="3052" operator="equal">
      <formula>"jan."</formula>
    </cfRule>
  </conditionalFormatting>
  <conditionalFormatting sqref="G9">
    <cfRule type="cellIs" dxfId="3065" priority="3051" operator="equal">
      <formula>"jan."</formula>
    </cfRule>
  </conditionalFormatting>
  <conditionalFormatting sqref="G9">
    <cfRule type="cellIs" dxfId="3064" priority="3050" operator="equal">
      <formula>"jan."</formula>
    </cfRule>
  </conditionalFormatting>
  <conditionalFormatting sqref="G9">
    <cfRule type="cellIs" dxfId="3063" priority="3049" operator="equal">
      <formula>"jan."</formula>
    </cfRule>
  </conditionalFormatting>
  <conditionalFormatting sqref="G9">
    <cfRule type="cellIs" dxfId="3062" priority="3048" operator="equal">
      <formula>"jan."</formula>
    </cfRule>
  </conditionalFormatting>
  <conditionalFormatting sqref="G9">
    <cfRule type="cellIs" dxfId="3061" priority="3047" operator="equal">
      <formula>"jan."</formula>
    </cfRule>
  </conditionalFormatting>
  <conditionalFormatting sqref="G9">
    <cfRule type="cellIs" dxfId="3060" priority="3046" operator="equal">
      <formula>"jan."</formula>
    </cfRule>
  </conditionalFormatting>
  <conditionalFormatting sqref="G9">
    <cfRule type="cellIs" dxfId="3059" priority="3045" operator="equal">
      <formula>"jan."</formula>
    </cfRule>
  </conditionalFormatting>
  <conditionalFormatting sqref="G9">
    <cfRule type="cellIs" dxfId="3058" priority="3044" operator="equal">
      <formula>"jan."</formula>
    </cfRule>
  </conditionalFormatting>
  <conditionalFormatting sqref="G9">
    <cfRule type="cellIs" dxfId="3057" priority="3043" operator="equal">
      <formula>"jan."</formula>
    </cfRule>
  </conditionalFormatting>
  <conditionalFormatting sqref="G9">
    <cfRule type="cellIs" dxfId="3056" priority="3042" operator="equal">
      <formula>"jan."</formula>
    </cfRule>
  </conditionalFormatting>
  <conditionalFormatting sqref="G9">
    <cfRule type="cellIs" dxfId="3055" priority="3041" operator="equal">
      <formula>"jan."</formula>
    </cfRule>
  </conditionalFormatting>
  <conditionalFormatting sqref="G9">
    <cfRule type="cellIs" dxfId="3054" priority="3040" operator="equal">
      <formula>"jan."</formula>
    </cfRule>
  </conditionalFormatting>
  <conditionalFormatting sqref="G9">
    <cfRule type="cellIs" dxfId="3053" priority="3039" operator="equal">
      <formula>"jan."</formula>
    </cfRule>
  </conditionalFormatting>
  <conditionalFormatting sqref="G9">
    <cfRule type="cellIs" dxfId="3052" priority="3038" operator="equal">
      <formula>"jan."</formula>
    </cfRule>
  </conditionalFormatting>
  <conditionalFormatting sqref="G9">
    <cfRule type="cellIs" dxfId="3051" priority="3037" operator="equal">
      <formula>"jan."</formula>
    </cfRule>
  </conditionalFormatting>
  <conditionalFormatting sqref="G9">
    <cfRule type="cellIs" dxfId="3050" priority="3036" operator="equal">
      <formula>"jan."</formula>
    </cfRule>
  </conditionalFormatting>
  <conditionalFormatting sqref="G9">
    <cfRule type="cellIs" dxfId="3049" priority="3035" operator="equal">
      <formula>"jan."</formula>
    </cfRule>
  </conditionalFormatting>
  <conditionalFormatting sqref="G9">
    <cfRule type="cellIs" dxfId="3048" priority="3034" operator="equal">
      <formula>"jan."</formula>
    </cfRule>
  </conditionalFormatting>
  <conditionalFormatting sqref="G9">
    <cfRule type="cellIs" dxfId="3047" priority="3033" operator="equal">
      <formula>"jan."</formula>
    </cfRule>
  </conditionalFormatting>
  <conditionalFormatting sqref="G9">
    <cfRule type="cellIs" dxfId="3046" priority="3032" operator="equal">
      <formula>"jan."</formula>
    </cfRule>
  </conditionalFormatting>
  <conditionalFormatting sqref="G9">
    <cfRule type="cellIs" dxfId="3045" priority="3031" operator="equal">
      <formula>"jan."</formula>
    </cfRule>
  </conditionalFormatting>
  <conditionalFormatting sqref="G9">
    <cfRule type="cellIs" dxfId="3044" priority="3030" operator="equal">
      <formula>"jan."</formula>
    </cfRule>
  </conditionalFormatting>
  <conditionalFormatting sqref="G9">
    <cfRule type="cellIs" dxfId="3043" priority="3029" operator="equal">
      <formula>"jan."</formula>
    </cfRule>
  </conditionalFormatting>
  <conditionalFormatting sqref="G9">
    <cfRule type="cellIs" dxfId="3042" priority="3028" operator="equal">
      <formula>"jan."</formula>
    </cfRule>
  </conditionalFormatting>
  <conditionalFormatting sqref="G9">
    <cfRule type="cellIs" dxfId="3041" priority="3027" operator="equal">
      <formula>"jan."</formula>
    </cfRule>
  </conditionalFormatting>
  <conditionalFormatting sqref="G9">
    <cfRule type="cellIs" dxfId="3040" priority="3026" operator="equal">
      <formula>"jan."</formula>
    </cfRule>
  </conditionalFormatting>
  <conditionalFormatting sqref="G9">
    <cfRule type="cellIs" dxfId="3039" priority="3025" operator="equal">
      <formula>"jan."</formula>
    </cfRule>
  </conditionalFormatting>
  <conditionalFormatting sqref="G9">
    <cfRule type="cellIs" dxfId="3038" priority="3024" operator="equal">
      <formula>"jan."</formula>
    </cfRule>
  </conditionalFormatting>
  <conditionalFormatting sqref="G9">
    <cfRule type="cellIs" dxfId="3037" priority="3023" operator="equal">
      <formula>"jan."</formula>
    </cfRule>
  </conditionalFormatting>
  <conditionalFormatting sqref="G9">
    <cfRule type="cellIs" dxfId="3036" priority="3022" operator="equal">
      <formula>"jan."</formula>
    </cfRule>
  </conditionalFormatting>
  <conditionalFormatting sqref="G9">
    <cfRule type="cellIs" dxfId="3035" priority="3021" operator="equal">
      <formula>"jan."</formula>
    </cfRule>
  </conditionalFormatting>
  <conditionalFormatting sqref="G9">
    <cfRule type="cellIs" dxfId="3034" priority="3020" operator="equal">
      <formula>"jan."</formula>
    </cfRule>
  </conditionalFormatting>
  <conditionalFormatting sqref="G9">
    <cfRule type="cellIs" dxfId="3033" priority="3019" operator="equal">
      <formula>"jan."</formula>
    </cfRule>
  </conditionalFormatting>
  <conditionalFormatting sqref="G9">
    <cfRule type="cellIs" dxfId="3032" priority="3018" operator="equal">
      <formula>"jan."</formula>
    </cfRule>
  </conditionalFormatting>
  <conditionalFormatting sqref="G9">
    <cfRule type="cellIs" dxfId="3031" priority="3017" operator="equal">
      <formula>"jan."</formula>
    </cfRule>
  </conditionalFormatting>
  <conditionalFormatting sqref="G9">
    <cfRule type="cellIs" dxfId="3030" priority="3016" operator="equal">
      <formula>"jan."</formula>
    </cfRule>
  </conditionalFormatting>
  <conditionalFormatting sqref="G9">
    <cfRule type="cellIs" dxfId="3029" priority="3015" operator="equal">
      <formula>"jan."</formula>
    </cfRule>
  </conditionalFormatting>
  <conditionalFormatting sqref="G9">
    <cfRule type="cellIs" dxfId="3028" priority="3014" operator="equal">
      <formula>"jan."</formula>
    </cfRule>
  </conditionalFormatting>
  <conditionalFormatting sqref="G9">
    <cfRule type="cellIs" dxfId="3027" priority="3013" operator="equal">
      <formula>"jan."</formula>
    </cfRule>
  </conditionalFormatting>
  <conditionalFormatting sqref="G9">
    <cfRule type="cellIs" dxfId="3026" priority="3012" operator="equal">
      <formula>"jan."</formula>
    </cfRule>
  </conditionalFormatting>
  <conditionalFormatting sqref="G9">
    <cfRule type="cellIs" dxfId="3025" priority="3011" operator="equal">
      <formula>"jan."</formula>
    </cfRule>
  </conditionalFormatting>
  <conditionalFormatting sqref="G9">
    <cfRule type="cellIs" dxfId="3024" priority="3010" operator="equal">
      <formula>"jan."</formula>
    </cfRule>
  </conditionalFormatting>
  <conditionalFormatting sqref="G9">
    <cfRule type="cellIs" dxfId="3023" priority="3009" operator="equal">
      <formula>"jan."</formula>
    </cfRule>
  </conditionalFormatting>
  <conditionalFormatting sqref="G9">
    <cfRule type="cellIs" dxfId="3022" priority="3008" operator="equal">
      <formula>"jan."</formula>
    </cfRule>
  </conditionalFormatting>
  <conditionalFormatting sqref="G9">
    <cfRule type="cellIs" dxfId="3021" priority="3007" operator="equal">
      <formula>"jan."</formula>
    </cfRule>
  </conditionalFormatting>
  <conditionalFormatting sqref="G9">
    <cfRule type="cellIs" dxfId="3020" priority="3006" operator="equal">
      <formula>"jan."</formula>
    </cfRule>
  </conditionalFormatting>
  <conditionalFormatting sqref="G9">
    <cfRule type="cellIs" dxfId="3019" priority="3005" operator="equal">
      <formula>"jan."</formula>
    </cfRule>
  </conditionalFormatting>
  <conditionalFormatting sqref="G9">
    <cfRule type="cellIs" dxfId="3018" priority="3004" operator="equal">
      <formula>"jan."</formula>
    </cfRule>
  </conditionalFormatting>
  <conditionalFormatting sqref="G9">
    <cfRule type="cellIs" dxfId="3017" priority="3003" operator="equal">
      <formula>"jan."</formula>
    </cfRule>
  </conditionalFormatting>
  <conditionalFormatting sqref="G9">
    <cfRule type="cellIs" dxfId="3016" priority="3002" operator="equal">
      <formula>"jan."</formula>
    </cfRule>
  </conditionalFormatting>
  <conditionalFormatting sqref="G9">
    <cfRule type="cellIs" dxfId="3015" priority="3001" operator="equal">
      <formula>"jan."</formula>
    </cfRule>
  </conditionalFormatting>
  <conditionalFormatting sqref="G9">
    <cfRule type="cellIs" dxfId="3014" priority="3000" operator="equal">
      <formula>"jan."</formula>
    </cfRule>
  </conditionalFormatting>
  <conditionalFormatting sqref="G9">
    <cfRule type="cellIs" dxfId="3013" priority="2999" operator="equal">
      <formula>"jan."</formula>
    </cfRule>
  </conditionalFormatting>
  <conditionalFormatting sqref="G9">
    <cfRule type="cellIs" dxfId="3012" priority="2998" operator="equal">
      <formula>"jan."</formula>
    </cfRule>
  </conditionalFormatting>
  <conditionalFormatting sqref="G9">
    <cfRule type="cellIs" dxfId="3011" priority="2997" operator="equal">
      <formula>"jan."</formula>
    </cfRule>
  </conditionalFormatting>
  <conditionalFormatting sqref="G9">
    <cfRule type="cellIs" dxfId="3010" priority="2996" operator="equal">
      <formula>"jan."</formula>
    </cfRule>
  </conditionalFormatting>
  <conditionalFormatting sqref="G9">
    <cfRule type="cellIs" dxfId="3009" priority="2995" operator="equal">
      <formula>"jan."</formula>
    </cfRule>
  </conditionalFormatting>
  <conditionalFormatting sqref="G9">
    <cfRule type="cellIs" dxfId="3008" priority="2994" operator="equal">
      <formula>"jan."</formula>
    </cfRule>
  </conditionalFormatting>
  <conditionalFormatting sqref="G9">
    <cfRule type="cellIs" dxfId="3007" priority="2993" operator="equal">
      <formula>"jan."</formula>
    </cfRule>
  </conditionalFormatting>
  <conditionalFormatting sqref="G9">
    <cfRule type="cellIs" dxfId="3006" priority="2992" operator="equal">
      <formula>"jan."</formula>
    </cfRule>
  </conditionalFormatting>
  <conditionalFormatting sqref="G9">
    <cfRule type="cellIs" dxfId="3005" priority="2991" operator="equal">
      <formula>"jan."</formula>
    </cfRule>
  </conditionalFormatting>
  <conditionalFormatting sqref="G9">
    <cfRule type="cellIs" dxfId="3004" priority="2990" operator="equal">
      <formula>"jan."</formula>
    </cfRule>
  </conditionalFormatting>
  <conditionalFormatting sqref="G9">
    <cfRule type="cellIs" dxfId="3003" priority="2989" operator="equal">
      <formula>"jan."</formula>
    </cfRule>
  </conditionalFormatting>
  <conditionalFormatting sqref="G9">
    <cfRule type="cellIs" dxfId="3002" priority="2988" operator="equal">
      <formula>"jan."</formula>
    </cfRule>
  </conditionalFormatting>
  <conditionalFormatting sqref="G9">
    <cfRule type="cellIs" dxfId="3001" priority="2987" operator="equal">
      <formula>"jan."</formula>
    </cfRule>
  </conditionalFormatting>
  <conditionalFormatting sqref="G9">
    <cfRule type="cellIs" dxfId="3000" priority="2986" operator="equal">
      <formula>"jan."</formula>
    </cfRule>
  </conditionalFormatting>
  <conditionalFormatting sqref="G9">
    <cfRule type="cellIs" dxfId="2999" priority="2985" operator="equal">
      <formula>"jan."</formula>
    </cfRule>
  </conditionalFormatting>
  <conditionalFormatting sqref="G9">
    <cfRule type="cellIs" dxfId="2998" priority="2984" operator="equal">
      <formula>"jan."</formula>
    </cfRule>
  </conditionalFormatting>
  <conditionalFormatting sqref="G9">
    <cfRule type="cellIs" dxfId="2997" priority="2983" operator="equal">
      <formula>"jan."</formula>
    </cfRule>
  </conditionalFormatting>
  <conditionalFormatting sqref="G9">
    <cfRule type="cellIs" dxfId="2996" priority="2982" operator="equal">
      <formula>"jan."</formula>
    </cfRule>
  </conditionalFormatting>
  <conditionalFormatting sqref="G9">
    <cfRule type="cellIs" dxfId="2995" priority="2981" operator="equal">
      <formula>"jan."</formula>
    </cfRule>
  </conditionalFormatting>
  <conditionalFormatting sqref="G9">
    <cfRule type="cellIs" dxfId="2994" priority="2980" operator="equal">
      <formula>"jan."</formula>
    </cfRule>
  </conditionalFormatting>
  <conditionalFormatting sqref="G9">
    <cfRule type="cellIs" dxfId="2993" priority="2979" operator="equal">
      <formula>"jan."</formula>
    </cfRule>
  </conditionalFormatting>
  <conditionalFormatting sqref="G9">
    <cfRule type="cellIs" dxfId="2992" priority="2978" operator="equal">
      <formula>"jan."</formula>
    </cfRule>
  </conditionalFormatting>
  <conditionalFormatting sqref="G9">
    <cfRule type="cellIs" dxfId="2991" priority="2977" operator="equal">
      <formula>"jan."</formula>
    </cfRule>
  </conditionalFormatting>
  <conditionalFormatting sqref="G9">
    <cfRule type="cellIs" dxfId="2990" priority="2976" operator="equal">
      <formula>"jan."</formula>
    </cfRule>
  </conditionalFormatting>
  <conditionalFormatting sqref="G9">
    <cfRule type="cellIs" dxfId="2989" priority="2975" operator="equal">
      <formula>"jan."</formula>
    </cfRule>
  </conditionalFormatting>
  <conditionalFormatting sqref="G9">
    <cfRule type="cellIs" dxfId="2988" priority="2974" operator="equal">
      <formula>"jan."</formula>
    </cfRule>
  </conditionalFormatting>
  <conditionalFormatting sqref="G9">
    <cfRule type="cellIs" dxfId="2987" priority="2973" operator="equal">
      <formula>"jan."</formula>
    </cfRule>
  </conditionalFormatting>
  <conditionalFormatting sqref="G9">
    <cfRule type="cellIs" dxfId="2986" priority="2972" operator="equal">
      <formula>"jan."</formula>
    </cfRule>
  </conditionalFormatting>
  <conditionalFormatting sqref="G9">
    <cfRule type="cellIs" dxfId="2985" priority="2971" operator="equal">
      <formula>"jan."</formula>
    </cfRule>
  </conditionalFormatting>
  <conditionalFormatting sqref="G9">
    <cfRule type="cellIs" dxfId="2984" priority="2970" operator="equal">
      <formula>"jan."</formula>
    </cfRule>
  </conditionalFormatting>
  <conditionalFormatting sqref="G9">
    <cfRule type="cellIs" dxfId="2983" priority="2969" operator="equal">
      <formula>"jan."</formula>
    </cfRule>
  </conditionalFormatting>
  <conditionalFormatting sqref="G9">
    <cfRule type="cellIs" dxfId="2982" priority="2968" operator="equal">
      <formula>"jan."</formula>
    </cfRule>
  </conditionalFormatting>
  <conditionalFormatting sqref="G9">
    <cfRule type="cellIs" dxfId="2981" priority="2967" operator="equal">
      <formula>"jan."</formula>
    </cfRule>
  </conditionalFormatting>
  <conditionalFormatting sqref="G9">
    <cfRule type="cellIs" dxfId="2980" priority="2966" operator="equal">
      <formula>"jan."</formula>
    </cfRule>
  </conditionalFormatting>
  <conditionalFormatting sqref="G9">
    <cfRule type="cellIs" dxfId="2979" priority="2965" operator="equal">
      <formula>"jan."</formula>
    </cfRule>
  </conditionalFormatting>
  <conditionalFormatting sqref="G9">
    <cfRule type="cellIs" dxfId="2978" priority="2964" operator="equal">
      <formula>"jan."</formula>
    </cfRule>
  </conditionalFormatting>
  <conditionalFormatting sqref="G9">
    <cfRule type="cellIs" dxfId="2977" priority="2963" operator="equal">
      <formula>"jan."</formula>
    </cfRule>
  </conditionalFormatting>
  <conditionalFormatting sqref="G9">
    <cfRule type="cellIs" dxfId="2976" priority="2962" operator="equal">
      <formula>"jan."</formula>
    </cfRule>
  </conditionalFormatting>
  <conditionalFormatting sqref="G9">
    <cfRule type="cellIs" dxfId="2975" priority="2961" operator="equal">
      <formula>"jan."</formula>
    </cfRule>
  </conditionalFormatting>
  <conditionalFormatting sqref="G9">
    <cfRule type="cellIs" dxfId="2974" priority="2960" operator="equal">
      <formula>"jan."</formula>
    </cfRule>
  </conditionalFormatting>
  <conditionalFormatting sqref="G9">
    <cfRule type="cellIs" dxfId="2973" priority="2959" operator="equal">
      <formula>"jan."</formula>
    </cfRule>
  </conditionalFormatting>
  <conditionalFormatting sqref="G9">
    <cfRule type="cellIs" dxfId="2972" priority="2958" operator="equal">
      <formula>"jan."</formula>
    </cfRule>
  </conditionalFormatting>
  <conditionalFormatting sqref="G9">
    <cfRule type="cellIs" dxfId="2971" priority="2957" operator="equal">
      <formula>"jan."</formula>
    </cfRule>
  </conditionalFormatting>
  <conditionalFormatting sqref="G9">
    <cfRule type="cellIs" dxfId="2970" priority="2956" operator="equal">
      <formula>"jan."</formula>
    </cfRule>
  </conditionalFormatting>
  <conditionalFormatting sqref="G9">
    <cfRule type="cellIs" dxfId="2969" priority="2955" operator="equal">
      <formula>"jan."</formula>
    </cfRule>
  </conditionalFormatting>
  <conditionalFormatting sqref="G9">
    <cfRule type="cellIs" dxfId="2968" priority="2954" operator="equal">
      <formula>"jan."</formula>
    </cfRule>
  </conditionalFormatting>
  <conditionalFormatting sqref="G9">
    <cfRule type="cellIs" dxfId="2967" priority="2953" operator="equal">
      <formula>"jan."</formula>
    </cfRule>
  </conditionalFormatting>
  <conditionalFormatting sqref="G9">
    <cfRule type="cellIs" dxfId="2966" priority="2952" operator="equal">
      <formula>"jan."</formula>
    </cfRule>
  </conditionalFormatting>
  <conditionalFormatting sqref="G9">
    <cfRule type="cellIs" dxfId="2965" priority="2950" operator="equal">
      <formula>"jan."</formula>
    </cfRule>
  </conditionalFormatting>
  <conditionalFormatting sqref="G9">
    <cfRule type="cellIs" dxfId="2964" priority="2948" operator="equal">
      <formula>"jan."</formula>
    </cfRule>
  </conditionalFormatting>
  <conditionalFormatting sqref="G9">
    <cfRule type="cellIs" dxfId="2963" priority="2947" operator="equal">
      <formula>"jan."</formula>
    </cfRule>
  </conditionalFormatting>
  <conditionalFormatting sqref="G9">
    <cfRule type="cellIs" dxfId="2962" priority="2946" operator="equal">
      <formula>"jan."</formula>
    </cfRule>
  </conditionalFormatting>
  <conditionalFormatting sqref="G9">
    <cfRule type="cellIs" dxfId="2961" priority="2945" operator="equal">
      <formula>"jan."</formula>
    </cfRule>
  </conditionalFormatting>
  <conditionalFormatting sqref="G9">
    <cfRule type="cellIs" dxfId="2960" priority="2944" operator="equal">
      <formula>"jan."</formula>
    </cfRule>
  </conditionalFormatting>
  <conditionalFormatting sqref="G9">
    <cfRule type="cellIs" dxfId="2959" priority="2943" operator="equal">
      <formula>"jan."</formula>
    </cfRule>
  </conditionalFormatting>
  <conditionalFormatting sqref="G9">
    <cfRule type="cellIs" dxfId="2958" priority="2942" operator="equal">
      <formula>"jan."</formula>
    </cfRule>
  </conditionalFormatting>
  <conditionalFormatting sqref="G9">
    <cfRule type="cellIs" dxfId="2957" priority="2941" operator="equal">
      <formula>"jan."</formula>
    </cfRule>
  </conditionalFormatting>
  <conditionalFormatting sqref="G9">
    <cfRule type="cellIs" dxfId="2956" priority="2940" operator="equal">
      <formula>"jan."</formula>
    </cfRule>
  </conditionalFormatting>
  <conditionalFormatting sqref="G9">
    <cfRule type="cellIs" dxfId="2955" priority="2939" operator="equal">
      <formula>"jan."</formula>
    </cfRule>
  </conditionalFormatting>
  <conditionalFormatting sqref="G9">
    <cfRule type="cellIs" dxfId="2954" priority="2938" operator="equal">
      <formula>"jan."</formula>
    </cfRule>
  </conditionalFormatting>
  <conditionalFormatting sqref="G9">
    <cfRule type="cellIs" dxfId="2953" priority="2937" operator="equal">
      <formula>"jan."</formula>
    </cfRule>
  </conditionalFormatting>
  <conditionalFormatting sqref="G9">
    <cfRule type="cellIs" dxfId="2952" priority="2936" operator="equal">
      <formula>"jan."</formula>
    </cfRule>
  </conditionalFormatting>
  <conditionalFormatting sqref="G9">
    <cfRule type="cellIs" dxfId="2951" priority="2935" operator="equal">
      <formula>"jan."</formula>
    </cfRule>
  </conditionalFormatting>
  <conditionalFormatting sqref="G9">
    <cfRule type="cellIs" dxfId="2950" priority="2934" operator="equal">
      <formula>"jan."</formula>
    </cfRule>
  </conditionalFormatting>
  <conditionalFormatting sqref="G9">
    <cfRule type="cellIs" dxfId="2949" priority="2933" operator="equal">
      <formula>"jan."</formula>
    </cfRule>
  </conditionalFormatting>
  <conditionalFormatting sqref="G9">
    <cfRule type="cellIs" dxfId="2948" priority="2932" operator="equal">
      <formula>"jan."</formula>
    </cfRule>
  </conditionalFormatting>
  <conditionalFormatting sqref="G9">
    <cfRule type="cellIs" dxfId="2947" priority="2931" operator="equal">
      <formula>"jan."</formula>
    </cfRule>
  </conditionalFormatting>
  <conditionalFormatting sqref="G9">
    <cfRule type="cellIs" dxfId="2946" priority="2930" operator="equal">
      <formula>"jan."</formula>
    </cfRule>
  </conditionalFormatting>
  <conditionalFormatting sqref="G9">
    <cfRule type="cellIs" dxfId="2945" priority="2929" operator="equal">
      <formula>"jan."</formula>
    </cfRule>
  </conditionalFormatting>
  <conditionalFormatting sqref="G9">
    <cfRule type="cellIs" dxfId="2944" priority="2928" operator="equal">
      <formula>"jan."</formula>
    </cfRule>
  </conditionalFormatting>
  <conditionalFormatting sqref="G9">
    <cfRule type="cellIs" dxfId="2943" priority="2927" operator="equal">
      <formula>"jan."</formula>
    </cfRule>
  </conditionalFormatting>
  <conditionalFormatting sqref="G9">
    <cfRule type="cellIs" dxfId="2942" priority="2926" operator="equal">
      <formula>"jan."</formula>
    </cfRule>
  </conditionalFormatting>
  <conditionalFormatting sqref="G9">
    <cfRule type="cellIs" dxfId="2941" priority="2925" operator="equal">
      <formula>"jan."</formula>
    </cfRule>
  </conditionalFormatting>
  <conditionalFormatting sqref="G9">
    <cfRule type="cellIs" dxfId="2940" priority="2924" operator="equal">
      <formula>"jan."</formula>
    </cfRule>
  </conditionalFormatting>
  <conditionalFormatting sqref="G9">
    <cfRule type="cellIs" dxfId="2939" priority="2923" operator="equal">
      <formula>"jan."</formula>
    </cfRule>
  </conditionalFormatting>
  <conditionalFormatting sqref="G9">
    <cfRule type="cellIs" dxfId="2938" priority="2922" operator="equal">
      <formula>"jan."</formula>
    </cfRule>
  </conditionalFormatting>
  <conditionalFormatting sqref="G9">
    <cfRule type="cellIs" dxfId="2937" priority="2921" operator="equal">
      <formula>"jan."</formula>
    </cfRule>
  </conditionalFormatting>
  <conditionalFormatting sqref="G9">
    <cfRule type="cellIs" dxfId="2936" priority="2920" operator="equal">
      <formula>"jan."</formula>
    </cfRule>
  </conditionalFormatting>
  <conditionalFormatting sqref="G9">
    <cfRule type="cellIs" dxfId="2935" priority="2919" operator="equal">
      <formula>"jan."</formula>
    </cfRule>
  </conditionalFormatting>
  <conditionalFormatting sqref="G9">
    <cfRule type="cellIs" dxfId="2934" priority="2918" operator="equal">
      <formula>"jan."</formula>
    </cfRule>
  </conditionalFormatting>
  <conditionalFormatting sqref="G9">
    <cfRule type="cellIs" dxfId="2933" priority="2917" operator="equal">
      <formula>"jan."</formula>
    </cfRule>
  </conditionalFormatting>
  <conditionalFormatting sqref="G9">
    <cfRule type="cellIs" dxfId="2932" priority="2916" operator="equal">
      <formula>"jan."</formula>
    </cfRule>
  </conditionalFormatting>
  <conditionalFormatting sqref="G9">
    <cfRule type="cellIs" dxfId="2931" priority="2915" operator="equal">
      <formula>"jan."</formula>
    </cfRule>
  </conditionalFormatting>
  <conditionalFormatting sqref="G9">
    <cfRule type="cellIs" dxfId="2930" priority="2914" operator="equal">
      <formula>"jan."</formula>
    </cfRule>
  </conditionalFormatting>
  <conditionalFormatting sqref="G9">
    <cfRule type="cellIs" dxfId="2929" priority="2913" operator="equal">
      <formula>"jan."</formula>
    </cfRule>
  </conditionalFormatting>
  <conditionalFormatting sqref="G9">
    <cfRule type="cellIs" dxfId="2928" priority="2912" operator="equal">
      <formula>"jan."</formula>
    </cfRule>
  </conditionalFormatting>
  <conditionalFormatting sqref="G9">
    <cfRule type="cellIs" dxfId="2927" priority="2911" operator="equal">
      <formula>"jan."</formula>
    </cfRule>
  </conditionalFormatting>
  <conditionalFormatting sqref="G9">
    <cfRule type="cellIs" dxfId="2926" priority="2910" operator="equal">
      <formula>"jan."</formula>
    </cfRule>
  </conditionalFormatting>
  <conditionalFormatting sqref="G9">
    <cfRule type="cellIs" dxfId="2925" priority="2909" operator="equal">
      <formula>"jan."</formula>
    </cfRule>
  </conditionalFormatting>
  <conditionalFormatting sqref="G9">
    <cfRule type="cellIs" dxfId="2924" priority="2908" operator="equal">
      <formula>"jan."</formula>
    </cfRule>
  </conditionalFormatting>
  <conditionalFormatting sqref="G9">
    <cfRule type="cellIs" dxfId="2923" priority="2907" operator="equal">
      <formula>"jan."</formula>
    </cfRule>
  </conditionalFormatting>
  <conditionalFormatting sqref="G9">
    <cfRule type="cellIs" dxfId="2922" priority="2906" operator="equal">
      <formula>"jan."</formula>
    </cfRule>
  </conditionalFormatting>
  <conditionalFormatting sqref="G9">
    <cfRule type="cellIs" dxfId="2921" priority="2905" operator="equal">
      <formula>"jan."</formula>
    </cfRule>
  </conditionalFormatting>
  <conditionalFormatting sqref="G9">
    <cfRule type="cellIs" dxfId="2920" priority="2904" operator="equal">
      <formula>"jan."</formula>
    </cfRule>
  </conditionalFormatting>
  <conditionalFormatting sqref="G9">
    <cfRule type="cellIs" dxfId="2919" priority="2903" operator="equal">
      <formula>"jan."</formula>
    </cfRule>
  </conditionalFormatting>
  <conditionalFormatting sqref="G9">
    <cfRule type="cellIs" dxfId="2918" priority="2902" operator="equal">
      <formula>"jan."</formula>
    </cfRule>
  </conditionalFormatting>
  <conditionalFormatting sqref="G9">
    <cfRule type="cellIs" dxfId="2917" priority="2901" operator="equal">
      <formula>"jan."</formula>
    </cfRule>
  </conditionalFormatting>
  <conditionalFormatting sqref="G9">
    <cfRule type="cellIs" dxfId="2916" priority="2900" operator="equal">
      <formula>"jan."</formula>
    </cfRule>
  </conditionalFormatting>
  <conditionalFormatting sqref="G9">
    <cfRule type="cellIs" dxfId="2915" priority="2899" operator="equal">
      <formula>"jan."</formula>
    </cfRule>
  </conditionalFormatting>
  <conditionalFormatting sqref="G9">
    <cfRule type="cellIs" dxfId="2914" priority="2898" operator="equal">
      <formula>"jan."</formula>
    </cfRule>
  </conditionalFormatting>
  <conditionalFormatting sqref="G9">
    <cfRule type="cellIs" dxfId="2913" priority="2897" operator="equal">
      <formula>"jan."</formula>
    </cfRule>
  </conditionalFormatting>
  <conditionalFormatting sqref="G9">
    <cfRule type="cellIs" dxfId="2912" priority="2896" operator="equal">
      <formula>"jan."</formula>
    </cfRule>
  </conditionalFormatting>
  <conditionalFormatting sqref="G9">
    <cfRule type="cellIs" dxfId="2911" priority="2895" operator="equal">
      <formula>"jan."</formula>
    </cfRule>
  </conditionalFormatting>
  <conditionalFormatting sqref="G9">
    <cfRule type="cellIs" dxfId="2910" priority="2893" operator="equal">
      <formula>"jan."</formula>
    </cfRule>
  </conditionalFormatting>
  <conditionalFormatting sqref="G9">
    <cfRule type="cellIs" dxfId="2909" priority="2892" operator="equal">
      <formula>"jan."</formula>
    </cfRule>
  </conditionalFormatting>
  <conditionalFormatting sqref="G9">
    <cfRule type="cellIs" dxfId="2908" priority="2891" operator="equal">
      <formula>"jan."</formula>
    </cfRule>
  </conditionalFormatting>
  <conditionalFormatting sqref="G9">
    <cfRule type="cellIs" dxfId="2907" priority="2890" operator="equal">
      <formula>"jan."</formula>
    </cfRule>
  </conditionalFormatting>
  <conditionalFormatting sqref="G9">
    <cfRule type="cellIs" dxfId="2906" priority="2889" operator="equal">
      <formula>"jan."</formula>
    </cfRule>
  </conditionalFormatting>
  <conditionalFormatting sqref="G9">
    <cfRule type="cellIs" dxfId="2905" priority="2888" operator="equal">
      <formula>"jan."</formula>
    </cfRule>
  </conditionalFormatting>
  <conditionalFormatting sqref="G9">
    <cfRule type="cellIs" dxfId="2904" priority="2887" operator="equal">
      <formula>"jan."</formula>
    </cfRule>
  </conditionalFormatting>
  <conditionalFormatting sqref="G9">
    <cfRule type="cellIs" dxfId="2903" priority="2886" operator="equal">
      <formula>"jan."</formula>
    </cfRule>
  </conditionalFormatting>
  <conditionalFormatting sqref="G9">
    <cfRule type="cellIs" dxfId="2902" priority="2885" operator="equal">
      <formula>"jan."</formula>
    </cfRule>
  </conditionalFormatting>
  <conditionalFormatting sqref="G9">
    <cfRule type="cellIs" dxfId="2901" priority="2884" operator="equal">
      <formula>"jan."</formula>
    </cfRule>
  </conditionalFormatting>
  <conditionalFormatting sqref="G9">
    <cfRule type="cellIs" dxfId="2900" priority="2883" operator="equal">
      <formula>"jan."</formula>
    </cfRule>
  </conditionalFormatting>
  <conditionalFormatting sqref="G9">
    <cfRule type="cellIs" dxfId="2899" priority="2882" operator="equal">
      <formula>"jan."</formula>
    </cfRule>
  </conditionalFormatting>
  <conditionalFormatting sqref="G9">
    <cfRule type="cellIs" dxfId="2898" priority="2881" operator="equal">
      <formula>"jan."</formula>
    </cfRule>
  </conditionalFormatting>
  <conditionalFormatting sqref="G9">
    <cfRule type="cellIs" dxfId="2897" priority="2880" operator="equal">
      <formula>"jan."</formula>
    </cfRule>
  </conditionalFormatting>
  <conditionalFormatting sqref="G9">
    <cfRule type="cellIs" dxfId="2896" priority="2879" operator="equal">
      <formula>"jan."</formula>
    </cfRule>
  </conditionalFormatting>
  <conditionalFormatting sqref="G9">
    <cfRule type="cellIs" dxfId="2895" priority="2878" operator="equal">
      <formula>"jan."</formula>
    </cfRule>
  </conditionalFormatting>
  <conditionalFormatting sqref="G9">
    <cfRule type="cellIs" dxfId="2894" priority="2877" operator="equal">
      <formula>"jan."</formula>
    </cfRule>
  </conditionalFormatting>
  <conditionalFormatting sqref="G9">
    <cfRule type="cellIs" dxfId="2893" priority="2876" operator="equal">
      <formula>"jan."</formula>
    </cfRule>
  </conditionalFormatting>
  <conditionalFormatting sqref="G9">
    <cfRule type="cellIs" dxfId="2892" priority="2875" operator="equal">
      <formula>"jan."</formula>
    </cfRule>
  </conditionalFormatting>
  <conditionalFormatting sqref="G9">
    <cfRule type="cellIs" dxfId="2891" priority="2874" operator="equal">
      <formula>"jan."</formula>
    </cfRule>
  </conditionalFormatting>
  <conditionalFormatting sqref="G9">
    <cfRule type="cellIs" dxfId="2890" priority="2873" operator="equal">
      <formula>"jan."</formula>
    </cfRule>
  </conditionalFormatting>
  <conditionalFormatting sqref="G9">
    <cfRule type="cellIs" dxfId="2889" priority="2872" operator="equal">
      <formula>"jan."</formula>
    </cfRule>
  </conditionalFormatting>
  <conditionalFormatting sqref="G9">
    <cfRule type="cellIs" dxfId="2888" priority="2871" operator="equal">
      <formula>"jan."</formula>
    </cfRule>
  </conditionalFormatting>
  <conditionalFormatting sqref="G9">
    <cfRule type="cellIs" dxfId="2887" priority="2870" operator="equal">
      <formula>"jan."</formula>
    </cfRule>
  </conditionalFormatting>
  <conditionalFormatting sqref="G9">
    <cfRule type="cellIs" dxfId="2886" priority="2869" operator="equal">
      <formula>"jan."</formula>
    </cfRule>
  </conditionalFormatting>
  <conditionalFormatting sqref="G9">
    <cfRule type="cellIs" dxfId="2885" priority="2868" operator="equal">
      <formula>"jan."</formula>
    </cfRule>
  </conditionalFormatting>
  <conditionalFormatting sqref="G9">
    <cfRule type="cellIs" dxfId="2884" priority="2867" operator="equal">
      <formula>"jan."</formula>
    </cfRule>
  </conditionalFormatting>
  <conditionalFormatting sqref="G9">
    <cfRule type="cellIs" dxfId="2883" priority="2866" operator="equal">
      <formula>"jan."</formula>
    </cfRule>
  </conditionalFormatting>
  <conditionalFormatting sqref="G9">
    <cfRule type="cellIs" dxfId="2882" priority="2865" operator="equal">
      <formula>"jan."</formula>
    </cfRule>
  </conditionalFormatting>
  <conditionalFormatting sqref="G9">
    <cfRule type="cellIs" dxfId="2881" priority="2864" operator="equal">
      <formula>"jan."</formula>
    </cfRule>
  </conditionalFormatting>
  <conditionalFormatting sqref="G9">
    <cfRule type="cellIs" dxfId="2880" priority="2863" operator="equal">
      <formula>"jan."</formula>
    </cfRule>
  </conditionalFormatting>
  <conditionalFormatting sqref="G9">
    <cfRule type="cellIs" dxfId="2879" priority="2862" operator="equal">
      <formula>"jan."</formula>
    </cfRule>
  </conditionalFormatting>
  <conditionalFormatting sqref="G9">
    <cfRule type="cellIs" dxfId="2878" priority="2861" operator="equal">
      <formula>"jan."</formula>
    </cfRule>
  </conditionalFormatting>
  <conditionalFormatting sqref="G9">
    <cfRule type="cellIs" dxfId="2877" priority="2860" operator="equal">
      <formula>"jan."</formula>
    </cfRule>
  </conditionalFormatting>
  <conditionalFormatting sqref="G9">
    <cfRule type="cellIs" dxfId="2876" priority="2859" operator="equal">
      <formula>"jan."</formula>
    </cfRule>
  </conditionalFormatting>
  <conditionalFormatting sqref="G9">
    <cfRule type="cellIs" dxfId="2875" priority="2858" operator="equal">
      <formula>"jan."</formula>
    </cfRule>
  </conditionalFormatting>
  <conditionalFormatting sqref="G9">
    <cfRule type="cellIs" dxfId="2874" priority="2857" operator="equal">
      <formula>"jan."</formula>
    </cfRule>
  </conditionalFormatting>
  <conditionalFormatting sqref="G9">
    <cfRule type="cellIs" dxfId="2873" priority="2856" operator="equal">
      <formula>"jan."</formula>
    </cfRule>
  </conditionalFormatting>
  <conditionalFormatting sqref="G9">
    <cfRule type="cellIs" dxfId="2872" priority="2855" operator="equal">
      <formula>"jan."</formula>
    </cfRule>
  </conditionalFormatting>
  <conditionalFormatting sqref="G9">
    <cfRule type="cellIs" dxfId="2871" priority="2854" operator="equal">
      <formula>"jan."</formula>
    </cfRule>
  </conditionalFormatting>
  <conditionalFormatting sqref="G9">
    <cfRule type="cellIs" dxfId="2870" priority="2853" operator="equal">
      <formula>"jan."</formula>
    </cfRule>
  </conditionalFormatting>
  <conditionalFormatting sqref="G9">
    <cfRule type="cellIs" dxfId="2869" priority="2852" operator="equal">
      <formula>"jan."</formula>
    </cfRule>
  </conditionalFormatting>
  <conditionalFormatting sqref="G9">
    <cfRule type="cellIs" dxfId="2868" priority="2851" operator="equal">
      <formula>"jan."</formula>
    </cfRule>
  </conditionalFormatting>
  <conditionalFormatting sqref="G9">
    <cfRule type="cellIs" dxfId="2867" priority="2850" operator="equal">
      <formula>"jan."</formula>
    </cfRule>
  </conditionalFormatting>
  <conditionalFormatting sqref="G9">
    <cfRule type="cellIs" dxfId="2866" priority="2849" operator="equal">
      <formula>"jan."</formula>
    </cfRule>
  </conditionalFormatting>
  <conditionalFormatting sqref="G9">
    <cfRule type="cellIs" dxfId="2865" priority="2848" operator="equal">
      <formula>"jan."</formula>
    </cfRule>
  </conditionalFormatting>
  <conditionalFormatting sqref="G9">
    <cfRule type="cellIs" dxfId="2864" priority="2847" operator="equal">
      <formula>"jan."</formula>
    </cfRule>
  </conditionalFormatting>
  <conditionalFormatting sqref="G9">
    <cfRule type="cellIs" dxfId="2863" priority="2846" operator="equal">
      <formula>"jan."</formula>
    </cfRule>
  </conditionalFormatting>
  <conditionalFormatting sqref="G9">
    <cfRule type="cellIs" dxfId="2862" priority="2845" operator="equal">
      <formula>"jan."</formula>
    </cfRule>
  </conditionalFormatting>
  <conditionalFormatting sqref="G9">
    <cfRule type="cellIs" dxfId="2861" priority="2844" operator="equal">
      <formula>"jan."</formula>
    </cfRule>
  </conditionalFormatting>
  <conditionalFormatting sqref="G9">
    <cfRule type="cellIs" dxfId="2860" priority="2843" operator="equal">
      <formula>"jan."</formula>
    </cfRule>
  </conditionalFormatting>
  <conditionalFormatting sqref="G9">
    <cfRule type="cellIs" dxfId="2859" priority="2842" operator="equal">
      <formula>"jan."</formula>
    </cfRule>
  </conditionalFormatting>
  <conditionalFormatting sqref="G9">
    <cfRule type="cellIs" dxfId="2858" priority="2841" operator="equal">
      <formula>"jan."</formula>
    </cfRule>
  </conditionalFormatting>
  <conditionalFormatting sqref="G9">
    <cfRule type="cellIs" dxfId="2857" priority="2840" operator="equal">
      <formula>"jan."</formula>
    </cfRule>
  </conditionalFormatting>
  <conditionalFormatting sqref="G9">
    <cfRule type="cellIs" dxfId="2856" priority="2839" operator="equal">
      <formula>"jan."</formula>
    </cfRule>
  </conditionalFormatting>
  <conditionalFormatting sqref="G9">
    <cfRule type="cellIs" dxfId="2855" priority="2838" operator="equal">
      <formula>"jan."</formula>
    </cfRule>
  </conditionalFormatting>
  <conditionalFormatting sqref="G9">
    <cfRule type="cellIs" dxfId="2854" priority="2837" operator="equal">
      <formula>"jan."</formula>
    </cfRule>
  </conditionalFormatting>
  <conditionalFormatting sqref="G9">
    <cfRule type="cellIs" dxfId="2853" priority="2836" operator="equal">
      <formula>"jan."</formula>
    </cfRule>
  </conditionalFormatting>
  <conditionalFormatting sqref="G9">
    <cfRule type="cellIs" dxfId="2852" priority="2835" operator="equal">
      <formula>"jan."</formula>
    </cfRule>
  </conditionalFormatting>
  <conditionalFormatting sqref="G9">
    <cfRule type="cellIs" dxfId="2851" priority="2834" operator="equal">
      <formula>"jan."</formula>
    </cfRule>
  </conditionalFormatting>
  <conditionalFormatting sqref="G9">
    <cfRule type="cellIs" dxfId="2850" priority="2833" operator="equal">
      <formula>"jan."</formula>
    </cfRule>
  </conditionalFormatting>
  <conditionalFormatting sqref="G9">
    <cfRule type="cellIs" dxfId="2849" priority="2832" operator="equal">
      <formula>"jan."</formula>
    </cfRule>
  </conditionalFormatting>
  <conditionalFormatting sqref="G9">
    <cfRule type="cellIs" dxfId="2848" priority="2831" operator="equal">
      <formula>"jan."</formula>
    </cfRule>
  </conditionalFormatting>
  <conditionalFormatting sqref="G9">
    <cfRule type="cellIs" dxfId="2847" priority="2830" operator="equal">
      <formula>"jan."</formula>
    </cfRule>
  </conditionalFormatting>
  <conditionalFormatting sqref="G9">
    <cfRule type="cellIs" dxfId="2846" priority="2829" operator="equal">
      <formula>"jan."</formula>
    </cfRule>
  </conditionalFormatting>
  <conditionalFormatting sqref="G9">
    <cfRule type="cellIs" dxfId="2845" priority="2828" operator="equal">
      <formula>"jan."</formula>
    </cfRule>
  </conditionalFormatting>
  <conditionalFormatting sqref="G9">
    <cfRule type="cellIs" dxfId="2844" priority="2827" operator="equal">
      <formula>"jan."</formula>
    </cfRule>
  </conditionalFormatting>
  <conditionalFormatting sqref="G9">
    <cfRule type="cellIs" dxfId="2843" priority="2826" operator="equal">
      <formula>"jan."</formula>
    </cfRule>
  </conditionalFormatting>
  <conditionalFormatting sqref="G9">
    <cfRule type="cellIs" dxfId="2842" priority="2825" operator="equal">
      <formula>"jan."</formula>
    </cfRule>
  </conditionalFormatting>
  <conditionalFormatting sqref="G9">
    <cfRule type="cellIs" dxfId="2841" priority="2824" operator="equal">
      <formula>"jan."</formula>
    </cfRule>
  </conditionalFormatting>
  <conditionalFormatting sqref="G9">
    <cfRule type="cellIs" dxfId="2840" priority="2823" operator="equal">
      <formula>"jan."</formula>
    </cfRule>
  </conditionalFormatting>
  <conditionalFormatting sqref="G9">
    <cfRule type="cellIs" dxfId="2839" priority="2822" operator="equal">
      <formula>"jan."</formula>
    </cfRule>
  </conditionalFormatting>
  <conditionalFormatting sqref="G9">
    <cfRule type="cellIs" dxfId="2838" priority="2821" operator="equal">
      <formula>"jan."</formula>
    </cfRule>
  </conditionalFormatting>
  <conditionalFormatting sqref="G9">
    <cfRule type="cellIs" dxfId="2837" priority="2818" operator="equal">
      <formula>"jan."</formula>
    </cfRule>
  </conditionalFormatting>
  <conditionalFormatting sqref="G9">
    <cfRule type="cellIs" dxfId="2836" priority="2817" operator="equal">
      <formula>"jan."</formula>
    </cfRule>
  </conditionalFormatting>
  <conditionalFormatting sqref="G9">
    <cfRule type="cellIs" dxfId="2835" priority="2816" operator="equal">
      <formula>"jan."</formula>
    </cfRule>
  </conditionalFormatting>
  <conditionalFormatting sqref="G9">
    <cfRule type="cellIs" dxfId="2834" priority="2815" operator="equal">
      <formula>"jan."</formula>
    </cfRule>
  </conditionalFormatting>
  <conditionalFormatting sqref="G9">
    <cfRule type="cellIs" dxfId="2833" priority="2814" operator="equal">
      <formula>"jan."</formula>
    </cfRule>
  </conditionalFormatting>
  <conditionalFormatting sqref="G9">
    <cfRule type="cellIs" dxfId="2832" priority="2813" operator="equal">
      <formula>"jan."</formula>
    </cfRule>
  </conditionalFormatting>
  <conditionalFormatting sqref="G9">
    <cfRule type="cellIs" dxfId="2831" priority="2812" operator="equal">
      <formula>"jan."</formula>
    </cfRule>
  </conditionalFormatting>
  <conditionalFormatting sqref="G9">
    <cfRule type="cellIs" dxfId="2830" priority="2811" operator="equal">
      <formula>"jan."</formula>
    </cfRule>
  </conditionalFormatting>
  <conditionalFormatting sqref="G9">
    <cfRule type="cellIs" dxfId="2829" priority="2810" operator="equal">
      <formula>"jan."</formula>
    </cfRule>
  </conditionalFormatting>
  <conditionalFormatting sqref="G9">
    <cfRule type="cellIs" dxfId="2828" priority="2809" operator="equal">
      <formula>"jan."</formula>
    </cfRule>
  </conditionalFormatting>
  <conditionalFormatting sqref="G9">
    <cfRule type="cellIs" dxfId="2827" priority="2808" operator="equal">
      <formula>"jan."</formula>
    </cfRule>
  </conditionalFormatting>
  <conditionalFormatting sqref="G9">
    <cfRule type="cellIs" dxfId="2826" priority="2807" operator="equal">
      <formula>"jan."</formula>
    </cfRule>
  </conditionalFormatting>
  <conditionalFormatting sqref="G9">
    <cfRule type="cellIs" dxfId="2825" priority="2806" operator="equal">
      <formula>"jan."</formula>
    </cfRule>
  </conditionalFormatting>
  <conditionalFormatting sqref="G9">
    <cfRule type="cellIs" dxfId="2824" priority="2805" operator="equal">
      <formula>"jan."</formula>
    </cfRule>
  </conditionalFormatting>
  <conditionalFormatting sqref="G9">
    <cfRule type="cellIs" dxfId="2823" priority="2804" operator="equal">
      <formula>"jan."</formula>
    </cfRule>
  </conditionalFormatting>
  <conditionalFormatting sqref="G9">
    <cfRule type="cellIs" dxfId="2822" priority="2803" operator="equal">
      <formula>"jan."</formula>
    </cfRule>
  </conditionalFormatting>
  <conditionalFormatting sqref="G9">
    <cfRule type="cellIs" dxfId="2821" priority="2802" operator="equal">
      <formula>"jan."</formula>
    </cfRule>
  </conditionalFormatting>
  <conditionalFormatting sqref="G9">
    <cfRule type="cellIs" dxfId="2820" priority="2801" operator="equal">
      <formula>"jan."</formula>
    </cfRule>
  </conditionalFormatting>
  <conditionalFormatting sqref="G9">
    <cfRule type="cellIs" dxfId="2819" priority="2800" operator="equal">
      <formula>"jan."</formula>
    </cfRule>
  </conditionalFormatting>
  <conditionalFormatting sqref="G9">
    <cfRule type="cellIs" dxfId="2818" priority="2799" operator="equal">
      <formula>"jan."</formula>
    </cfRule>
  </conditionalFormatting>
  <conditionalFormatting sqref="G9">
    <cfRule type="cellIs" dxfId="2817" priority="2798" operator="equal">
      <formula>"jan."</formula>
    </cfRule>
  </conditionalFormatting>
  <conditionalFormatting sqref="G9">
    <cfRule type="cellIs" dxfId="2816" priority="2797" operator="equal">
      <formula>"jan."</formula>
    </cfRule>
  </conditionalFormatting>
  <conditionalFormatting sqref="G9">
    <cfRule type="cellIs" dxfId="2815" priority="2796" operator="equal">
      <formula>"jan."</formula>
    </cfRule>
  </conditionalFormatting>
  <conditionalFormatting sqref="G9">
    <cfRule type="cellIs" dxfId="2814" priority="2795" operator="equal">
      <formula>"jan."</formula>
    </cfRule>
  </conditionalFormatting>
  <conditionalFormatting sqref="G9">
    <cfRule type="cellIs" dxfId="2813" priority="2794" operator="equal">
      <formula>"jan."</formula>
    </cfRule>
  </conditionalFormatting>
  <conditionalFormatting sqref="G9">
    <cfRule type="cellIs" dxfId="2812" priority="2793" operator="equal">
      <formula>"jan."</formula>
    </cfRule>
  </conditionalFormatting>
  <conditionalFormatting sqref="G9">
    <cfRule type="cellIs" dxfId="2811" priority="2792" operator="equal">
      <formula>"jan."</formula>
    </cfRule>
  </conditionalFormatting>
  <conditionalFormatting sqref="G9">
    <cfRule type="cellIs" dxfId="2810" priority="2791" operator="equal">
      <formula>"jan."</formula>
    </cfRule>
  </conditionalFormatting>
  <conditionalFormatting sqref="G9">
    <cfRule type="cellIs" dxfId="2809" priority="2790" operator="equal">
      <formula>"jan."</formula>
    </cfRule>
  </conditionalFormatting>
  <conditionalFormatting sqref="G9">
    <cfRule type="cellIs" dxfId="2808" priority="2789" operator="equal">
      <formula>"jan."</formula>
    </cfRule>
  </conditionalFormatting>
  <conditionalFormatting sqref="G9">
    <cfRule type="cellIs" dxfId="2807" priority="2788" operator="equal">
      <formula>"jan."</formula>
    </cfRule>
  </conditionalFormatting>
  <conditionalFormatting sqref="G9">
    <cfRule type="cellIs" dxfId="2806" priority="2787" operator="equal">
      <formula>"jan."</formula>
    </cfRule>
  </conditionalFormatting>
  <conditionalFormatting sqref="G9">
    <cfRule type="cellIs" dxfId="2805" priority="2786" operator="equal">
      <formula>"jan."</formula>
    </cfRule>
  </conditionalFormatting>
  <conditionalFormatting sqref="G9">
    <cfRule type="cellIs" dxfId="2804" priority="2785" operator="equal">
      <formula>"jan."</formula>
    </cfRule>
  </conditionalFormatting>
  <conditionalFormatting sqref="G9">
    <cfRule type="cellIs" dxfId="2803" priority="2784" operator="equal">
      <formula>"jan."</formula>
    </cfRule>
  </conditionalFormatting>
  <conditionalFormatting sqref="G9">
    <cfRule type="cellIs" dxfId="2802" priority="2782" operator="equal">
      <formula>"jan."</formula>
    </cfRule>
  </conditionalFormatting>
  <conditionalFormatting sqref="G9">
    <cfRule type="cellIs" dxfId="2801" priority="2781" operator="equal">
      <formula>"jan."</formula>
    </cfRule>
  </conditionalFormatting>
  <conditionalFormatting sqref="G9">
    <cfRule type="cellIs" dxfId="2800" priority="2780" operator="equal">
      <formula>"jan."</formula>
    </cfRule>
  </conditionalFormatting>
  <conditionalFormatting sqref="G9">
    <cfRule type="cellIs" dxfId="2799" priority="2779" operator="equal">
      <formula>"jan."</formula>
    </cfRule>
  </conditionalFormatting>
  <conditionalFormatting sqref="G9">
    <cfRule type="cellIs" dxfId="2798" priority="2778" operator="equal">
      <formula>"jan."</formula>
    </cfRule>
  </conditionalFormatting>
  <conditionalFormatting sqref="G9">
    <cfRule type="cellIs" dxfId="2797" priority="2777" operator="equal">
      <formula>"jan."</formula>
    </cfRule>
  </conditionalFormatting>
  <conditionalFormatting sqref="G9">
    <cfRule type="cellIs" dxfId="2796" priority="2776" operator="equal">
      <formula>"jan."</formula>
    </cfRule>
  </conditionalFormatting>
  <conditionalFormatting sqref="G9">
    <cfRule type="cellIs" dxfId="2795" priority="2775" operator="equal">
      <formula>"jan."</formula>
    </cfRule>
  </conditionalFormatting>
  <conditionalFormatting sqref="G9">
    <cfRule type="cellIs" dxfId="2794" priority="2774" operator="equal">
      <formula>"jan."</formula>
    </cfRule>
  </conditionalFormatting>
  <conditionalFormatting sqref="G9">
    <cfRule type="cellIs" dxfId="2793" priority="2773" operator="equal">
      <formula>"jan."</formula>
    </cfRule>
  </conditionalFormatting>
  <conditionalFormatting sqref="G9">
    <cfRule type="cellIs" dxfId="2792" priority="2772" operator="equal">
      <formula>"jan."</formula>
    </cfRule>
  </conditionalFormatting>
  <conditionalFormatting sqref="G9">
    <cfRule type="cellIs" dxfId="2791" priority="2771" operator="equal">
      <formula>"jan."</formula>
    </cfRule>
  </conditionalFormatting>
  <conditionalFormatting sqref="G9">
    <cfRule type="cellIs" dxfId="2790" priority="2770" operator="equal">
      <formula>"jan."</formula>
    </cfRule>
  </conditionalFormatting>
  <conditionalFormatting sqref="G9">
    <cfRule type="cellIs" dxfId="2789" priority="2769" operator="equal">
      <formula>"jan."</formula>
    </cfRule>
  </conditionalFormatting>
  <conditionalFormatting sqref="G9">
    <cfRule type="cellIs" dxfId="2788" priority="2768" operator="equal">
      <formula>"jan."</formula>
    </cfRule>
  </conditionalFormatting>
  <conditionalFormatting sqref="G9">
    <cfRule type="cellIs" dxfId="2787" priority="2767" operator="equal">
      <formula>"jan."</formula>
    </cfRule>
  </conditionalFormatting>
  <conditionalFormatting sqref="G9">
    <cfRule type="cellIs" dxfId="2786" priority="2766" operator="equal">
      <formula>"jan."</formula>
    </cfRule>
  </conditionalFormatting>
  <conditionalFormatting sqref="G9">
    <cfRule type="cellIs" dxfId="2785" priority="2765" operator="equal">
      <formula>"jan."</formula>
    </cfRule>
  </conditionalFormatting>
  <conditionalFormatting sqref="G9">
    <cfRule type="cellIs" dxfId="2784" priority="2764" operator="equal">
      <formula>"jan."</formula>
    </cfRule>
  </conditionalFormatting>
  <conditionalFormatting sqref="G9">
    <cfRule type="cellIs" dxfId="2783" priority="2763" operator="equal">
      <formula>"jan."</formula>
    </cfRule>
  </conditionalFormatting>
  <conditionalFormatting sqref="G9">
    <cfRule type="cellIs" dxfId="2782" priority="2761" operator="equal">
      <formula>"jan."</formula>
    </cfRule>
  </conditionalFormatting>
  <conditionalFormatting sqref="G9">
    <cfRule type="cellIs" dxfId="2781" priority="2760" operator="equal">
      <formula>"jan."</formula>
    </cfRule>
  </conditionalFormatting>
  <conditionalFormatting sqref="G9">
    <cfRule type="cellIs" dxfId="2780" priority="2759" operator="equal">
      <formula>"jan."</formula>
    </cfRule>
  </conditionalFormatting>
  <conditionalFormatting sqref="G9">
    <cfRule type="cellIs" dxfId="2779" priority="2758" operator="equal">
      <formula>"jan."</formula>
    </cfRule>
  </conditionalFormatting>
  <conditionalFormatting sqref="G9">
    <cfRule type="cellIs" dxfId="2778" priority="2757" operator="equal">
      <formula>"jan."</formula>
    </cfRule>
  </conditionalFormatting>
  <conditionalFormatting sqref="G9">
    <cfRule type="cellIs" dxfId="2777" priority="2756" operator="equal">
      <formula>"jan."</formula>
    </cfRule>
  </conditionalFormatting>
  <conditionalFormatting sqref="G9">
    <cfRule type="cellIs" dxfId="2776" priority="2755" operator="equal">
      <formula>"jan."</formula>
    </cfRule>
  </conditionalFormatting>
  <conditionalFormatting sqref="G9">
    <cfRule type="cellIs" dxfId="2775" priority="2754" operator="equal">
      <formula>"jan."</formula>
    </cfRule>
  </conditionalFormatting>
  <conditionalFormatting sqref="G9">
    <cfRule type="cellIs" dxfId="2774" priority="2753" operator="equal">
      <formula>"jan."</formula>
    </cfRule>
  </conditionalFormatting>
  <conditionalFormatting sqref="G9">
    <cfRule type="cellIs" dxfId="2773" priority="2752" operator="equal">
      <formula>"jan."</formula>
    </cfRule>
  </conditionalFormatting>
  <conditionalFormatting sqref="G9">
    <cfRule type="cellIs" dxfId="2772" priority="2751" operator="equal">
      <formula>"jan."</formula>
    </cfRule>
  </conditionalFormatting>
  <conditionalFormatting sqref="G9">
    <cfRule type="cellIs" dxfId="2771" priority="2750" operator="equal">
      <formula>"jan."</formula>
    </cfRule>
  </conditionalFormatting>
  <conditionalFormatting sqref="G9">
    <cfRule type="cellIs" dxfId="2770" priority="2749" operator="equal">
      <formula>"jan."</formula>
    </cfRule>
  </conditionalFormatting>
  <conditionalFormatting sqref="G9">
    <cfRule type="cellIs" dxfId="2769" priority="2748" operator="equal">
      <formula>"jan."</formula>
    </cfRule>
  </conditionalFormatting>
  <conditionalFormatting sqref="G9">
    <cfRule type="cellIs" dxfId="2768" priority="2747" operator="equal">
      <formula>"jan."</formula>
    </cfRule>
  </conditionalFormatting>
  <conditionalFormatting sqref="G9">
    <cfRule type="cellIs" dxfId="2767" priority="2746" operator="equal">
      <formula>"jan."</formula>
    </cfRule>
  </conditionalFormatting>
  <conditionalFormatting sqref="G9">
    <cfRule type="cellIs" dxfId="2766" priority="2745" operator="equal">
      <formula>"jan."</formula>
    </cfRule>
  </conditionalFormatting>
  <conditionalFormatting sqref="G9">
    <cfRule type="cellIs" dxfId="2765" priority="2744" operator="equal">
      <formula>"jan."</formula>
    </cfRule>
  </conditionalFormatting>
  <conditionalFormatting sqref="G9">
    <cfRule type="cellIs" dxfId="2764" priority="2743" operator="equal">
      <formula>"jan."</formula>
    </cfRule>
  </conditionalFormatting>
  <conditionalFormatting sqref="G9">
    <cfRule type="cellIs" dxfId="2763" priority="2742" operator="equal">
      <formula>"jan."</formula>
    </cfRule>
  </conditionalFormatting>
  <conditionalFormatting sqref="G9">
    <cfRule type="cellIs" dxfId="2762" priority="2741" operator="equal">
      <formula>"jan."</formula>
    </cfRule>
  </conditionalFormatting>
  <conditionalFormatting sqref="G9">
    <cfRule type="cellIs" dxfId="2761" priority="2740" operator="equal">
      <formula>"jan."</formula>
    </cfRule>
  </conditionalFormatting>
  <conditionalFormatting sqref="G9">
    <cfRule type="cellIs" dxfId="2760" priority="2739" operator="equal">
      <formula>"jan."</formula>
    </cfRule>
  </conditionalFormatting>
  <conditionalFormatting sqref="G9">
    <cfRule type="cellIs" dxfId="2759" priority="2738" operator="equal">
      <formula>"jan."</formula>
    </cfRule>
  </conditionalFormatting>
  <conditionalFormatting sqref="G9">
    <cfRule type="cellIs" dxfId="2758" priority="2737" operator="equal">
      <formula>"jan."</formula>
    </cfRule>
  </conditionalFormatting>
  <conditionalFormatting sqref="G9">
    <cfRule type="cellIs" dxfId="2757" priority="2736" operator="equal">
      <formula>"jan."</formula>
    </cfRule>
  </conditionalFormatting>
  <conditionalFormatting sqref="G9">
    <cfRule type="cellIs" dxfId="2756" priority="2735" operator="equal">
      <formula>"jan."</formula>
    </cfRule>
  </conditionalFormatting>
  <conditionalFormatting sqref="G9">
    <cfRule type="cellIs" dxfId="2755" priority="2733" operator="equal">
      <formula>"jan."</formula>
    </cfRule>
  </conditionalFormatting>
  <conditionalFormatting sqref="G9">
    <cfRule type="cellIs" dxfId="2754" priority="2732" operator="equal">
      <formula>"jan."</formula>
    </cfRule>
  </conditionalFormatting>
  <conditionalFormatting sqref="G9">
    <cfRule type="cellIs" dxfId="2753" priority="2731" operator="equal">
      <formula>"jan."</formula>
    </cfRule>
  </conditionalFormatting>
  <conditionalFormatting sqref="G9">
    <cfRule type="cellIs" dxfId="2752" priority="2730" operator="equal">
      <formula>"jan."</formula>
    </cfRule>
  </conditionalFormatting>
  <conditionalFormatting sqref="G9">
    <cfRule type="cellIs" dxfId="2751" priority="2729" operator="equal">
      <formula>"jan."</formula>
    </cfRule>
  </conditionalFormatting>
  <conditionalFormatting sqref="G9">
    <cfRule type="cellIs" dxfId="2750" priority="2728" operator="equal">
      <formula>"jan."</formula>
    </cfRule>
  </conditionalFormatting>
  <conditionalFormatting sqref="G9">
    <cfRule type="cellIs" dxfId="2749" priority="2726" operator="equal">
      <formula>"jan."</formula>
    </cfRule>
  </conditionalFormatting>
  <conditionalFormatting sqref="G9">
    <cfRule type="cellIs" dxfId="2748" priority="2725" operator="equal">
      <formula>"jan."</formula>
    </cfRule>
  </conditionalFormatting>
  <conditionalFormatting sqref="G9">
    <cfRule type="cellIs" dxfId="2747" priority="2724" operator="equal">
      <formula>"jan."</formula>
    </cfRule>
  </conditionalFormatting>
  <conditionalFormatting sqref="G9">
    <cfRule type="cellIs" dxfId="2746" priority="2723" operator="equal">
      <formula>"jan."</formula>
    </cfRule>
  </conditionalFormatting>
  <conditionalFormatting sqref="G9">
    <cfRule type="cellIs" dxfId="2745" priority="2722" operator="equal">
      <formula>"jan."</formula>
    </cfRule>
  </conditionalFormatting>
  <conditionalFormatting sqref="G9">
    <cfRule type="cellIs" dxfId="2744" priority="2721" operator="equal">
      <formula>"jan."</formula>
    </cfRule>
  </conditionalFormatting>
  <conditionalFormatting sqref="G9">
    <cfRule type="cellIs" dxfId="2743" priority="2720" operator="equal">
      <formula>"jan."</formula>
    </cfRule>
  </conditionalFormatting>
  <conditionalFormatting sqref="G9">
    <cfRule type="cellIs" dxfId="2742" priority="2719" operator="equal">
      <formula>"jan."</formula>
    </cfRule>
  </conditionalFormatting>
  <conditionalFormatting sqref="G9">
    <cfRule type="cellIs" dxfId="2741" priority="2718" operator="equal">
      <formula>"jan."</formula>
    </cfRule>
  </conditionalFormatting>
  <conditionalFormatting sqref="G9">
    <cfRule type="cellIs" dxfId="2740" priority="2717" operator="equal">
      <formula>"jan."</formula>
    </cfRule>
  </conditionalFormatting>
  <conditionalFormatting sqref="G9">
    <cfRule type="cellIs" dxfId="2739" priority="2716" operator="equal">
      <formula>"jan."</formula>
    </cfRule>
  </conditionalFormatting>
  <conditionalFormatting sqref="G9">
    <cfRule type="cellIs" dxfId="2738" priority="2715" operator="equal">
      <formula>"jan."</formula>
    </cfRule>
  </conditionalFormatting>
  <conditionalFormatting sqref="G9">
    <cfRule type="cellIs" dxfId="2737" priority="2713" operator="equal">
      <formula>"jan."</formula>
    </cfRule>
  </conditionalFormatting>
  <conditionalFormatting sqref="G9">
    <cfRule type="cellIs" dxfId="2736" priority="2710" operator="equal">
      <formula>"jan."</formula>
    </cfRule>
  </conditionalFormatting>
  <conditionalFormatting sqref="G9">
    <cfRule type="cellIs" dxfId="2735" priority="2709" operator="equal">
      <formula>"jan."</formula>
    </cfRule>
  </conditionalFormatting>
  <conditionalFormatting sqref="G9">
    <cfRule type="cellIs" dxfId="2734" priority="2708" operator="equal">
      <formula>"jan."</formula>
    </cfRule>
  </conditionalFormatting>
  <conditionalFormatting sqref="G9">
    <cfRule type="cellIs" dxfId="2733" priority="2706" operator="equal">
      <formula>"jan."</formula>
    </cfRule>
  </conditionalFormatting>
  <conditionalFormatting sqref="G9">
    <cfRule type="cellIs" dxfId="2732" priority="2703" operator="equal">
      <formula>"jan."</formula>
    </cfRule>
  </conditionalFormatting>
  <conditionalFormatting sqref="G9">
    <cfRule type="cellIs" dxfId="2731" priority="2702" operator="equal">
      <formula>"jan."</formula>
    </cfRule>
  </conditionalFormatting>
  <conditionalFormatting sqref="G9">
    <cfRule type="cellIs" dxfId="2730" priority="2701" operator="equal">
      <formula>"jan."</formula>
    </cfRule>
  </conditionalFormatting>
  <conditionalFormatting sqref="G9">
    <cfRule type="cellIs" dxfId="2729" priority="2700" operator="equal">
      <formula>"jan."</formula>
    </cfRule>
  </conditionalFormatting>
  <conditionalFormatting sqref="G9">
    <cfRule type="cellIs" dxfId="2728" priority="2699" operator="equal">
      <formula>"jan."</formula>
    </cfRule>
  </conditionalFormatting>
  <conditionalFormatting sqref="G9">
    <cfRule type="cellIs" dxfId="2727" priority="2698" operator="equal">
      <formula>"jan."</formula>
    </cfRule>
  </conditionalFormatting>
  <conditionalFormatting sqref="G9">
    <cfRule type="cellIs" dxfId="2726" priority="2697" operator="equal">
      <formula>"jan."</formula>
    </cfRule>
  </conditionalFormatting>
  <conditionalFormatting sqref="G9">
    <cfRule type="cellIs" dxfId="2725" priority="2696" operator="equal">
      <formula>"jan."</formula>
    </cfRule>
  </conditionalFormatting>
  <conditionalFormatting sqref="G9">
    <cfRule type="cellIs" dxfId="2724" priority="2695" operator="equal">
      <formula>"jan."</formula>
    </cfRule>
  </conditionalFormatting>
  <conditionalFormatting sqref="G9">
    <cfRule type="cellIs" dxfId="2723" priority="2694" operator="equal">
      <formula>"jan."</formula>
    </cfRule>
  </conditionalFormatting>
  <conditionalFormatting sqref="G9">
    <cfRule type="cellIs" dxfId="2722" priority="2693" operator="equal">
      <formula>"jan."</formula>
    </cfRule>
  </conditionalFormatting>
  <conditionalFormatting sqref="G9">
    <cfRule type="cellIs" dxfId="2721" priority="2692" operator="equal">
      <formula>"jan."</formula>
    </cfRule>
  </conditionalFormatting>
  <conditionalFormatting sqref="G9">
    <cfRule type="cellIs" dxfId="2720" priority="2691" operator="equal">
      <formula>"jan."</formula>
    </cfRule>
  </conditionalFormatting>
  <conditionalFormatting sqref="G9">
    <cfRule type="cellIs" dxfId="2719" priority="2690" operator="equal">
      <formula>"jan."</formula>
    </cfRule>
  </conditionalFormatting>
  <conditionalFormatting sqref="G9">
    <cfRule type="cellIs" dxfId="2718" priority="2689" operator="equal">
      <formula>"jan."</formula>
    </cfRule>
  </conditionalFormatting>
  <conditionalFormatting sqref="G9">
    <cfRule type="cellIs" dxfId="2717" priority="2688" operator="equal">
      <formula>"jan."</formula>
    </cfRule>
  </conditionalFormatting>
  <conditionalFormatting sqref="G9">
    <cfRule type="cellIs" dxfId="2716" priority="2687" operator="equal">
      <formula>"jan."</formula>
    </cfRule>
  </conditionalFormatting>
  <conditionalFormatting sqref="G9">
    <cfRule type="cellIs" dxfId="2715" priority="2686" operator="equal">
      <formula>"jan."</formula>
    </cfRule>
  </conditionalFormatting>
  <conditionalFormatting sqref="G9">
    <cfRule type="cellIs" dxfId="2714" priority="2685" operator="equal">
      <formula>"jan."</formula>
    </cfRule>
  </conditionalFormatting>
  <conditionalFormatting sqref="G9">
    <cfRule type="cellIs" dxfId="2713" priority="2684" operator="equal">
      <formula>"jan."</formula>
    </cfRule>
  </conditionalFormatting>
  <conditionalFormatting sqref="G9">
    <cfRule type="cellIs" dxfId="2712" priority="2683" operator="equal">
      <formula>"jan."</formula>
    </cfRule>
  </conditionalFormatting>
  <conditionalFormatting sqref="G9">
    <cfRule type="cellIs" dxfId="2711" priority="2682" operator="equal">
      <formula>"jan."</formula>
    </cfRule>
  </conditionalFormatting>
  <conditionalFormatting sqref="G9">
    <cfRule type="cellIs" dxfId="2710" priority="2681" operator="equal">
      <formula>"jan."</formula>
    </cfRule>
  </conditionalFormatting>
  <conditionalFormatting sqref="G9">
    <cfRule type="cellIs" dxfId="2709" priority="2680" operator="equal">
      <formula>"jan."</formula>
    </cfRule>
  </conditionalFormatting>
  <conditionalFormatting sqref="G9">
    <cfRule type="cellIs" dxfId="2708" priority="2679" operator="equal">
      <formula>"jan."</formula>
    </cfRule>
  </conditionalFormatting>
  <conditionalFormatting sqref="G9">
    <cfRule type="cellIs" dxfId="2707" priority="2678" operator="equal">
      <formula>"jan."</formula>
    </cfRule>
  </conditionalFormatting>
  <conditionalFormatting sqref="G9">
    <cfRule type="cellIs" dxfId="2706" priority="2677" operator="equal">
      <formula>"jan."</formula>
    </cfRule>
  </conditionalFormatting>
  <conditionalFormatting sqref="G9">
    <cfRule type="cellIs" dxfId="2705" priority="2676" operator="equal">
      <formula>"jan."</formula>
    </cfRule>
  </conditionalFormatting>
  <conditionalFormatting sqref="G9">
    <cfRule type="cellIs" dxfId="2704" priority="2675" operator="equal">
      <formula>"jan."</formula>
    </cfRule>
  </conditionalFormatting>
  <conditionalFormatting sqref="G9">
    <cfRule type="cellIs" dxfId="2703" priority="2674" operator="equal">
      <formula>"jan."</formula>
    </cfRule>
  </conditionalFormatting>
  <conditionalFormatting sqref="G9">
    <cfRule type="cellIs" dxfId="2702" priority="2673" operator="equal">
      <formula>"jan."</formula>
    </cfRule>
  </conditionalFormatting>
  <conditionalFormatting sqref="G9">
    <cfRule type="cellIs" dxfId="2701" priority="2672" operator="equal">
      <formula>"jan."</formula>
    </cfRule>
  </conditionalFormatting>
  <conditionalFormatting sqref="G9">
    <cfRule type="cellIs" dxfId="2700" priority="2671" operator="equal">
      <formula>"jan."</formula>
    </cfRule>
  </conditionalFormatting>
  <conditionalFormatting sqref="G9">
    <cfRule type="cellIs" dxfId="2699" priority="2669" operator="equal">
      <formula>"jan."</formula>
    </cfRule>
  </conditionalFormatting>
  <conditionalFormatting sqref="G9">
    <cfRule type="cellIs" dxfId="2698" priority="2668" operator="equal">
      <formula>"jan."</formula>
    </cfRule>
  </conditionalFormatting>
  <conditionalFormatting sqref="G9">
    <cfRule type="cellIs" dxfId="2697" priority="2667" operator="equal">
      <formula>"jan."</formula>
    </cfRule>
  </conditionalFormatting>
  <conditionalFormatting sqref="G9">
    <cfRule type="cellIs" dxfId="2696" priority="2666" operator="equal">
      <formula>"jan."</formula>
    </cfRule>
  </conditionalFormatting>
  <conditionalFormatting sqref="G9">
    <cfRule type="cellIs" dxfId="2695" priority="2665" operator="equal">
      <formula>"jan."</formula>
    </cfRule>
  </conditionalFormatting>
  <conditionalFormatting sqref="G9">
    <cfRule type="cellIs" dxfId="2694" priority="2664" operator="equal">
      <formula>"jan."</formula>
    </cfRule>
  </conditionalFormatting>
  <conditionalFormatting sqref="G9">
    <cfRule type="cellIs" dxfId="2693" priority="2663" operator="equal">
      <formula>"jan."</formula>
    </cfRule>
  </conditionalFormatting>
  <conditionalFormatting sqref="G9">
    <cfRule type="cellIs" dxfId="2692" priority="2662" operator="equal">
      <formula>"jan."</formula>
    </cfRule>
  </conditionalFormatting>
  <conditionalFormatting sqref="G9">
    <cfRule type="cellIs" dxfId="2691" priority="2661" operator="equal">
      <formula>"jan."</formula>
    </cfRule>
  </conditionalFormatting>
  <conditionalFormatting sqref="G9">
    <cfRule type="cellIs" dxfId="2690" priority="2660" operator="equal">
      <formula>"jan."</formula>
    </cfRule>
  </conditionalFormatting>
  <conditionalFormatting sqref="G9">
    <cfRule type="cellIs" dxfId="2689" priority="2659" operator="equal">
      <formula>"jan."</formula>
    </cfRule>
  </conditionalFormatting>
  <conditionalFormatting sqref="G9">
    <cfRule type="cellIs" dxfId="2688" priority="2658" operator="equal">
      <formula>"jan."</formula>
    </cfRule>
  </conditionalFormatting>
  <conditionalFormatting sqref="G9">
    <cfRule type="cellIs" dxfId="2687" priority="2657" operator="equal">
      <formula>"jan."</formula>
    </cfRule>
  </conditionalFormatting>
  <conditionalFormatting sqref="G9">
    <cfRule type="cellIs" dxfId="2686" priority="2656" operator="equal">
      <formula>"jan."</formula>
    </cfRule>
  </conditionalFormatting>
  <conditionalFormatting sqref="G9">
    <cfRule type="cellIs" dxfId="2685" priority="2655" operator="equal">
      <formula>"jan."</formula>
    </cfRule>
  </conditionalFormatting>
  <conditionalFormatting sqref="G9">
    <cfRule type="cellIs" dxfId="2684" priority="2654" operator="equal">
      <formula>"jan."</formula>
    </cfRule>
  </conditionalFormatting>
  <conditionalFormatting sqref="G9">
    <cfRule type="cellIs" dxfId="2683" priority="2653" operator="equal">
      <formula>"jan."</formula>
    </cfRule>
  </conditionalFormatting>
  <conditionalFormatting sqref="G9">
    <cfRule type="cellIs" dxfId="2682" priority="2652" operator="equal">
      <formula>"jan."</formula>
    </cfRule>
  </conditionalFormatting>
  <conditionalFormatting sqref="G9">
    <cfRule type="cellIs" dxfId="2681" priority="2651" operator="equal">
      <formula>"jan."</formula>
    </cfRule>
  </conditionalFormatting>
  <conditionalFormatting sqref="G9">
    <cfRule type="cellIs" dxfId="2680" priority="2650" operator="equal">
      <formula>"jan."</formula>
    </cfRule>
  </conditionalFormatting>
  <conditionalFormatting sqref="G9">
    <cfRule type="cellIs" dxfId="2679" priority="2649" operator="equal">
      <formula>"jan."</formula>
    </cfRule>
  </conditionalFormatting>
  <conditionalFormatting sqref="G9">
    <cfRule type="cellIs" dxfId="2678" priority="2648" operator="equal">
      <formula>"jan."</formula>
    </cfRule>
  </conditionalFormatting>
  <conditionalFormatting sqref="G9">
    <cfRule type="cellIs" dxfId="2677" priority="2647" operator="equal">
      <formula>"jan."</formula>
    </cfRule>
  </conditionalFormatting>
  <conditionalFormatting sqref="G9">
    <cfRule type="cellIs" dxfId="2676" priority="2646" operator="equal">
      <formula>"jan."</formula>
    </cfRule>
  </conditionalFormatting>
  <conditionalFormatting sqref="G9">
    <cfRule type="cellIs" dxfId="2675" priority="2645" operator="equal">
      <formula>"jan."</formula>
    </cfRule>
  </conditionalFormatting>
  <conditionalFormatting sqref="G9">
    <cfRule type="cellIs" dxfId="2674" priority="2644" operator="equal">
      <formula>"jan."</formula>
    </cfRule>
  </conditionalFormatting>
  <conditionalFormatting sqref="G9">
    <cfRule type="cellIs" dxfId="2673" priority="2643" operator="equal">
      <formula>"jan."</formula>
    </cfRule>
  </conditionalFormatting>
  <conditionalFormatting sqref="G9">
    <cfRule type="cellIs" dxfId="2672" priority="2642" operator="equal">
      <formula>"jan."</formula>
    </cfRule>
  </conditionalFormatting>
  <conditionalFormatting sqref="G9">
    <cfRule type="cellIs" dxfId="2671" priority="2641" operator="equal">
      <formula>"jan."</formula>
    </cfRule>
  </conditionalFormatting>
  <conditionalFormatting sqref="G9">
    <cfRule type="cellIs" dxfId="2670" priority="2640" operator="equal">
      <formula>"jan."</formula>
    </cfRule>
  </conditionalFormatting>
  <conditionalFormatting sqref="G9">
    <cfRule type="cellIs" dxfId="2669" priority="2639" operator="equal">
      <formula>"jan."</formula>
    </cfRule>
  </conditionalFormatting>
  <conditionalFormatting sqref="G9">
    <cfRule type="cellIs" dxfId="2668" priority="2638" operator="equal">
      <formula>"jan."</formula>
    </cfRule>
  </conditionalFormatting>
  <conditionalFormatting sqref="G9">
    <cfRule type="cellIs" dxfId="2667" priority="2637" operator="equal">
      <formula>"jan."</formula>
    </cfRule>
  </conditionalFormatting>
  <conditionalFormatting sqref="G9">
    <cfRule type="cellIs" dxfId="2666" priority="2636" operator="equal">
      <formula>"jan."</formula>
    </cfRule>
  </conditionalFormatting>
  <conditionalFormatting sqref="G9">
    <cfRule type="cellIs" dxfId="2665" priority="2635" operator="equal">
      <formula>"jan."</formula>
    </cfRule>
  </conditionalFormatting>
  <conditionalFormatting sqref="G9">
    <cfRule type="cellIs" dxfId="2664" priority="2634" operator="equal">
      <formula>"jan."</formula>
    </cfRule>
  </conditionalFormatting>
  <conditionalFormatting sqref="G9">
    <cfRule type="cellIs" dxfId="2663" priority="2633" operator="equal">
      <formula>"jan."</formula>
    </cfRule>
  </conditionalFormatting>
  <conditionalFormatting sqref="G9">
    <cfRule type="cellIs" dxfId="2662" priority="2632" operator="equal">
      <formula>"jan."</formula>
    </cfRule>
  </conditionalFormatting>
  <conditionalFormatting sqref="G9">
    <cfRule type="cellIs" dxfId="2661" priority="2631" operator="equal">
      <formula>"jan."</formula>
    </cfRule>
  </conditionalFormatting>
  <conditionalFormatting sqref="G9">
    <cfRule type="cellIs" dxfId="2660" priority="2630" operator="equal">
      <formula>"jan."</formula>
    </cfRule>
  </conditionalFormatting>
  <conditionalFormatting sqref="G9">
    <cfRule type="cellIs" dxfId="2659" priority="2629" operator="equal">
      <formula>"jan."</formula>
    </cfRule>
  </conditionalFormatting>
  <conditionalFormatting sqref="G9">
    <cfRule type="cellIs" dxfId="2658" priority="2628" operator="equal">
      <formula>"jan."</formula>
    </cfRule>
  </conditionalFormatting>
  <conditionalFormatting sqref="G9">
    <cfRule type="cellIs" dxfId="2657" priority="2626" operator="equal">
      <formula>"jan."</formula>
    </cfRule>
  </conditionalFormatting>
  <conditionalFormatting sqref="G9">
    <cfRule type="cellIs" dxfId="2656" priority="2625" operator="equal">
      <formula>"jan."</formula>
    </cfRule>
  </conditionalFormatting>
  <conditionalFormatting sqref="G9">
    <cfRule type="cellIs" dxfId="2655" priority="2624" operator="equal">
      <formula>"jan."</formula>
    </cfRule>
  </conditionalFormatting>
  <conditionalFormatting sqref="G9">
    <cfRule type="cellIs" dxfId="2654" priority="2623" operator="equal">
      <formula>"jan."</formula>
    </cfRule>
  </conditionalFormatting>
  <conditionalFormatting sqref="G9">
    <cfRule type="cellIs" dxfId="2653" priority="2622" operator="equal">
      <formula>"jan."</formula>
    </cfRule>
  </conditionalFormatting>
  <conditionalFormatting sqref="G9">
    <cfRule type="cellIs" dxfId="2652" priority="2621" operator="equal">
      <formula>"jan."</formula>
    </cfRule>
  </conditionalFormatting>
  <conditionalFormatting sqref="G9">
    <cfRule type="cellIs" dxfId="2651" priority="2620" operator="equal">
      <formula>"jan."</formula>
    </cfRule>
  </conditionalFormatting>
  <conditionalFormatting sqref="G9">
    <cfRule type="cellIs" dxfId="2650" priority="2619" operator="equal">
      <formula>"jan."</formula>
    </cfRule>
  </conditionalFormatting>
  <conditionalFormatting sqref="G9">
    <cfRule type="cellIs" dxfId="2649" priority="2618" operator="equal">
      <formula>"jan."</formula>
    </cfRule>
  </conditionalFormatting>
  <conditionalFormatting sqref="G9">
    <cfRule type="cellIs" dxfId="2648" priority="2617" operator="equal">
      <formula>"jan."</formula>
    </cfRule>
  </conditionalFormatting>
  <conditionalFormatting sqref="G9">
    <cfRule type="cellIs" dxfId="2647" priority="2616" operator="equal">
      <formula>"jan."</formula>
    </cfRule>
  </conditionalFormatting>
  <conditionalFormatting sqref="G9">
    <cfRule type="cellIs" dxfId="2646" priority="2615" operator="equal">
      <formula>"jan."</formula>
    </cfRule>
  </conditionalFormatting>
  <conditionalFormatting sqref="G9">
    <cfRule type="cellIs" dxfId="2645" priority="2614" operator="equal">
      <formula>"jan."</formula>
    </cfRule>
  </conditionalFormatting>
  <conditionalFormatting sqref="G9">
    <cfRule type="cellIs" dxfId="2644" priority="2613" operator="equal">
      <formula>"jan."</formula>
    </cfRule>
  </conditionalFormatting>
  <conditionalFormatting sqref="G9">
    <cfRule type="cellIs" dxfId="2643" priority="2612" operator="equal">
      <formula>"jan."</formula>
    </cfRule>
  </conditionalFormatting>
  <conditionalFormatting sqref="G9">
    <cfRule type="cellIs" dxfId="2642" priority="2611" operator="equal">
      <formula>"jan."</formula>
    </cfRule>
  </conditionalFormatting>
  <conditionalFormatting sqref="G9">
    <cfRule type="cellIs" dxfId="2641" priority="2610" operator="equal">
      <formula>"jan."</formula>
    </cfRule>
  </conditionalFormatting>
  <conditionalFormatting sqref="G9">
    <cfRule type="cellIs" dxfId="2640" priority="2609" operator="equal">
      <formula>"jan."</formula>
    </cfRule>
  </conditionalFormatting>
  <conditionalFormatting sqref="G9">
    <cfRule type="cellIs" dxfId="2639" priority="2608" operator="equal">
      <formula>"jan."</formula>
    </cfRule>
  </conditionalFormatting>
  <conditionalFormatting sqref="G9">
    <cfRule type="cellIs" dxfId="2638" priority="2607" operator="equal">
      <formula>"jan."</formula>
    </cfRule>
  </conditionalFormatting>
  <conditionalFormatting sqref="G9">
    <cfRule type="cellIs" dxfId="2637" priority="2606" operator="equal">
      <formula>"jan."</formula>
    </cfRule>
  </conditionalFormatting>
  <conditionalFormatting sqref="G9">
    <cfRule type="cellIs" dxfId="2636" priority="2605" operator="equal">
      <formula>"jan."</formula>
    </cfRule>
  </conditionalFormatting>
  <conditionalFormatting sqref="G9">
    <cfRule type="cellIs" dxfId="2635" priority="2604" operator="equal">
      <formula>"jan."</formula>
    </cfRule>
  </conditionalFormatting>
  <conditionalFormatting sqref="G9">
    <cfRule type="cellIs" dxfId="2634" priority="2603" operator="equal">
      <formula>"jan."</formula>
    </cfRule>
  </conditionalFormatting>
  <conditionalFormatting sqref="G9">
    <cfRule type="cellIs" dxfId="2633" priority="2602" operator="equal">
      <formula>"jan."</formula>
    </cfRule>
  </conditionalFormatting>
  <conditionalFormatting sqref="G9">
    <cfRule type="cellIs" dxfId="2632" priority="2601" operator="equal">
      <formula>"jan."</formula>
    </cfRule>
  </conditionalFormatting>
  <conditionalFormatting sqref="G9">
    <cfRule type="cellIs" dxfId="2631" priority="2600" operator="equal">
      <formula>"jan."</formula>
    </cfRule>
  </conditionalFormatting>
  <conditionalFormatting sqref="G9">
    <cfRule type="cellIs" dxfId="2630" priority="2599" operator="equal">
      <formula>"jan."</formula>
    </cfRule>
  </conditionalFormatting>
  <conditionalFormatting sqref="G9">
    <cfRule type="cellIs" dxfId="2629" priority="2598" operator="equal">
      <formula>"jan."</formula>
    </cfRule>
  </conditionalFormatting>
  <conditionalFormatting sqref="G9">
    <cfRule type="cellIs" dxfId="2628" priority="2597" operator="equal">
      <formula>"jan."</formula>
    </cfRule>
  </conditionalFormatting>
  <conditionalFormatting sqref="G9">
    <cfRule type="cellIs" dxfId="2627" priority="2595" operator="equal">
      <formula>"jan."</formula>
    </cfRule>
  </conditionalFormatting>
  <conditionalFormatting sqref="G9">
    <cfRule type="cellIs" dxfId="2626" priority="2592" operator="equal">
      <formula>"jan."</formula>
    </cfRule>
  </conditionalFormatting>
  <conditionalFormatting sqref="G9">
    <cfRule type="cellIs" dxfId="2625" priority="2591" operator="equal">
      <formula>"jan."</formula>
    </cfRule>
  </conditionalFormatting>
  <conditionalFormatting sqref="G9">
    <cfRule type="cellIs" dxfId="2624" priority="2590" operator="equal">
      <formula>"jan."</formula>
    </cfRule>
  </conditionalFormatting>
  <conditionalFormatting sqref="G9">
    <cfRule type="cellIs" dxfId="2623" priority="2589" operator="equal">
      <formula>"jan."</formula>
    </cfRule>
  </conditionalFormatting>
  <conditionalFormatting sqref="G9">
    <cfRule type="cellIs" dxfId="2622" priority="2588" operator="equal">
      <formula>"jan."</formula>
    </cfRule>
  </conditionalFormatting>
  <conditionalFormatting sqref="G9">
    <cfRule type="cellIs" dxfId="2621" priority="2587" operator="equal">
      <formula>"jan."</formula>
    </cfRule>
  </conditionalFormatting>
  <conditionalFormatting sqref="G9">
    <cfRule type="cellIs" dxfId="2620" priority="2586" operator="equal">
      <formula>"jan."</formula>
    </cfRule>
  </conditionalFormatting>
  <conditionalFormatting sqref="G9">
    <cfRule type="cellIs" dxfId="2619" priority="2585" operator="equal">
      <formula>"jan."</formula>
    </cfRule>
  </conditionalFormatting>
  <conditionalFormatting sqref="G9">
    <cfRule type="cellIs" dxfId="2618" priority="2584" operator="equal">
      <formula>"jan."</formula>
    </cfRule>
  </conditionalFormatting>
  <conditionalFormatting sqref="G9">
    <cfRule type="cellIs" dxfId="2617" priority="2583" operator="equal">
      <formula>"jan."</formula>
    </cfRule>
  </conditionalFormatting>
  <conditionalFormatting sqref="G9">
    <cfRule type="cellIs" dxfId="2616" priority="2582" operator="equal">
      <formula>"jan."</formula>
    </cfRule>
  </conditionalFormatting>
  <conditionalFormatting sqref="G9">
    <cfRule type="cellIs" dxfId="2615" priority="2581" operator="equal">
      <formula>"jan."</formula>
    </cfRule>
  </conditionalFormatting>
  <conditionalFormatting sqref="G9">
    <cfRule type="cellIs" dxfId="2614" priority="2580" operator="equal">
      <formula>"jan."</formula>
    </cfRule>
  </conditionalFormatting>
  <conditionalFormatting sqref="G9">
    <cfRule type="cellIs" dxfId="2613" priority="2579" operator="equal">
      <formula>"jan."</formula>
    </cfRule>
  </conditionalFormatting>
  <conditionalFormatting sqref="G9">
    <cfRule type="cellIs" dxfId="2612" priority="2578" operator="equal">
      <formula>"jan."</formula>
    </cfRule>
  </conditionalFormatting>
  <conditionalFormatting sqref="G9">
    <cfRule type="cellIs" dxfId="2611" priority="2577" operator="equal">
      <formula>"jan."</formula>
    </cfRule>
  </conditionalFormatting>
  <conditionalFormatting sqref="G9">
    <cfRule type="cellIs" dxfId="2610" priority="2576" operator="equal">
      <formula>"jan."</formula>
    </cfRule>
  </conditionalFormatting>
  <conditionalFormatting sqref="G9">
    <cfRule type="cellIs" dxfId="2609" priority="2575" operator="equal">
      <formula>"jan."</formula>
    </cfRule>
  </conditionalFormatting>
  <conditionalFormatting sqref="G9">
    <cfRule type="cellIs" dxfId="2608" priority="2574" operator="equal">
      <formula>"jan."</formula>
    </cfRule>
  </conditionalFormatting>
  <conditionalFormatting sqref="G9">
    <cfRule type="cellIs" dxfId="2607" priority="2573" operator="equal">
      <formula>"jan."</formula>
    </cfRule>
  </conditionalFormatting>
  <conditionalFormatting sqref="G9">
    <cfRule type="cellIs" dxfId="2606" priority="2572" operator="equal">
      <formula>"jan."</formula>
    </cfRule>
  </conditionalFormatting>
  <conditionalFormatting sqref="G9">
    <cfRule type="cellIs" dxfId="2605" priority="2571" operator="equal">
      <formula>"jan."</formula>
    </cfRule>
  </conditionalFormatting>
  <conditionalFormatting sqref="G9">
    <cfRule type="cellIs" dxfId="2604" priority="2570" operator="equal">
      <formula>"jan."</formula>
    </cfRule>
  </conditionalFormatting>
  <conditionalFormatting sqref="G9">
    <cfRule type="cellIs" dxfId="2603" priority="2569" operator="equal">
      <formula>"jan."</formula>
    </cfRule>
  </conditionalFormatting>
  <conditionalFormatting sqref="G9">
    <cfRule type="cellIs" dxfId="2602" priority="2568" operator="equal">
      <formula>"jan."</formula>
    </cfRule>
  </conditionalFormatting>
  <conditionalFormatting sqref="G9">
    <cfRule type="cellIs" dxfId="2601" priority="2567" operator="equal">
      <formula>"jan."</formula>
    </cfRule>
  </conditionalFormatting>
  <conditionalFormatting sqref="G9">
    <cfRule type="cellIs" dxfId="2600" priority="2566" operator="equal">
      <formula>"jan."</formula>
    </cfRule>
  </conditionalFormatting>
  <conditionalFormatting sqref="G9">
    <cfRule type="cellIs" dxfId="2599" priority="2565" operator="equal">
      <formula>"jan."</formula>
    </cfRule>
  </conditionalFormatting>
  <conditionalFormatting sqref="G9">
    <cfRule type="cellIs" dxfId="2598" priority="2564" operator="equal">
      <formula>"jan."</formula>
    </cfRule>
  </conditionalFormatting>
  <conditionalFormatting sqref="G9">
    <cfRule type="cellIs" dxfId="2597" priority="2563" operator="equal">
      <formula>"jan."</formula>
    </cfRule>
  </conditionalFormatting>
  <conditionalFormatting sqref="G9">
    <cfRule type="cellIs" dxfId="2596" priority="2562" operator="equal">
      <formula>"jan."</formula>
    </cfRule>
  </conditionalFormatting>
  <conditionalFormatting sqref="G9">
    <cfRule type="cellIs" dxfId="2595" priority="2561" operator="equal">
      <formula>"jan."</formula>
    </cfRule>
  </conditionalFormatting>
  <conditionalFormatting sqref="G9">
    <cfRule type="cellIs" dxfId="2594" priority="2560" operator="equal">
      <formula>"jan."</formula>
    </cfRule>
  </conditionalFormatting>
  <conditionalFormatting sqref="G9">
    <cfRule type="cellIs" dxfId="2593" priority="2559" operator="equal">
      <formula>"jan."</formula>
    </cfRule>
  </conditionalFormatting>
  <conditionalFormatting sqref="G9">
    <cfRule type="cellIs" dxfId="2592" priority="2558" operator="equal">
      <formula>"jan."</formula>
    </cfRule>
  </conditionalFormatting>
  <conditionalFormatting sqref="G9">
    <cfRule type="cellIs" dxfId="2591" priority="2557" operator="equal">
      <formula>"jan."</formula>
    </cfRule>
  </conditionalFormatting>
  <conditionalFormatting sqref="G9">
    <cfRule type="cellIs" dxfId="2590" priority="2556" operator="equal">
      <formula>"jan."</formula>
    </cfRule>
  </conditionalFormatting>
  <conditionalFormatting sqref="G9">
    <cfRule type="cellIs" dxfId="2589" priority="2555" operator="equal">
      <formula>"jan."</formula>
    </cfRule>
  </conditionalFormatting>
  <conditionalFormatting sqref="G9">
    <cfRule type="cellIs" dxfId="2588" priority="2554" operator="equal">
      <formula>"jan."</formula>
    </cfRule>
  </conditionalFormatting>
  <conditionalFormatting sqref="G9">
    <cfRule type="cellIs" dxfId="2587" priority="2553" operator="equal">
      <formula>"jan."</formula>
    </cfRule>
  </conditionalFormatting>
  <conditionalFormatting sqref="G9">
    <cfRule type="cellIs" dxfId="2586" priority="2552" operator="equal">
      <formula>"jan."</formula>
    </cfRule>
  </conditionalFormatting>
  <conditionalFormatting sqref="G9">
    <cfRule type="cellIs" dxfId="2585" priority="2551" operator="equal">
      <formula>"jan."</formula>
    </cfRule>
  </conditionalFormatting>
  <conditionalFormatting sqref="G9">
    <cfRule type="cellIs" dxfId="2584" priority="2550" operator="equal">
      <formula>"jan."</formula>
    </cfRule>
  </conditionalFormatting>
  <conditionalFormatting sqref="G9">
    <cfRule type="cellIs" dxfId="2583" priority="2549" operator="equal">
      <formula>"jan."</formula>
    </cfRule>
  </conditionalFormatting>
  <conditionalFormatting sqref="G9">
    <cfRule type="cellIs" dxfId="2582" priority="2548" operator="equal">
      <formula>"jan."</formula>
    </cfRule>
  </conditionalFormatting>
  <conditionalFormatting sqref="G9">
    <cfRule type="cellIs" dxfId="2581" priority="2547" operator="equal">
      <formula>"jan."</formula>
    </cfRule>
  </conditionalFormatting>
  <conditionalFormatting sqref="G9">
    <cfRule type="cellIs" dxfId="2580" priority="2546" operator="equal">
      <formula>"jan."</formula>
    </cfRule>
  </conditionalFormatting>
  <conditionalFormatting sqref="G9">
    <cfRule type="cellIs" dxfId="2579" priority="2545" operator="equal">
      <formula>"jan."</formula>
    </cfRule>
  </conditionalFormatting>
  <conditionalFormatting sqref="G9">
    <cfRule type="cellIs" dxfId="2578" priority="2544" operator="equal">
      <formula>"jan."</formula>
    </cfRule>
  </conditionalFormatting>
  <conditionalFormatting sqref="G9">
    <cfRule type="cellIs" dxfId="2577" priority="2543" operator="equal">
      <formula>"jan."</formula>
    </cfRule>
  </conditionalFormatting>
  <conditionalFormatting sqref="G9">
    <cfRule type="cellIs" dxfId="2576" priority="2542" operator="equal">
      <formula>"jan."</formula>
    </cfRule>
  </conditionalFormatting>
  <conditionalFormatting sqref="G9">
    <cfRule type="cellIs" dxfId="2575" priority="2541" operator="equal">
      <formula>"jan."</formula>
    </cfRule>
  </conditionalFormatting>
  <conditionalFormatting sqref="G9">
    <cfRule type="cellIs" dxfId="2574" priority="2539" operator="equal">
      <formula>"jan."</formula>
    </cfRule>
  </conditionalFormatting>
  <conditionalFormatting sqref="G9">
    <cfRule type="cellIs" dxfId="2573" priority="2538" operator="equal">
      <formula>"jan."</formula>
    </cfRule>
  </conditionalFormatting>
  <conditionalFormatting sqref="G9">
    <cfRule type="cellIs" dxfId="2572" priority="2537" operator="equal">
      <formula>"jan."</formula>
    </cfRule>
  </conditionalFormatting>
  <conditionalFormatting sqref="G9">
    <cfRule type="cellIs" dxfId="2571" priority="2533" operator="equal">
      <formula>"jan."</formula>
    </cfRule>
  </conditionalFormatting>
  <conditionalFormatting sqref="G9">
    <cfRule type="cellIs" dxfId="2570" priority="2532" operator="equal">
      <formula>"jan."</formula>
    </cfRule>
  </conditionalFormatting>
  <conditionalFormatting sqref="G9">
    <cfRule type="cellIs" dxfId="2569" priority="2531" operator="equal">
      <formula>"jan."</formula>
    </cfRule>
  </conditionalFormatting>
  <conditionalFormatting sqref="G9">
    <cfRule type="cellIs" dxfId="2568" priority="2530" operator="equal">
      <formula>"jan."</formula>
    </cfRule>
  </conditionalFormatting>
  <conditionalFormatting sqref="G9">
    <cfRule type="cellIs" dxfId="2567" priority="2529" operator="equal">
      <formula>"jan."</formula>
    </cfRule>
  </conditionalFormatting>
  <conditionalFormatting sqref="G9">
    <cfRule type="cellIs" dxfId="2566" priority="2528" operator="equal">
      <formula>"jan."</formula>
    </cfRule>
  </conditionalFormatting>
  <conditionalFormatting sqref="G9">
    <cfRule type="cellIs" dxfId="2565" priority="2527" operator="equal">
      <formula>"jan."</formula>
    </cfRule>
  </conditionalFormatting>
  <conditionalFormatting sqref="G9">
    <cfRule type="cellIs" dxfId="2564" priority="2526" operator="equal">
      <formula>"jan."</formula>
    </cfRule>
  </conditionalFormatting>
  <conditionalFormatting sqref="G9">
    <cfRule type="cellIs" dxfId="2563" priority="2525" operator="equal">
      <formula>"jan."</formula>
    </cfRule>
  </conditionalFormatting>
  <conditionalFormatting sqref="G9">
    <cfRule type="cellIs" dxfId="2562" priority="2524" operator="equal">
      <formula>"jan."</formula>
    </cfRule>
  </conditionalFormatting>
  <conditionalFormatting sqref="G9">
    <cfRule type="cellIs" dxfId="2561" priority="2523" operator="equal">
      <formula>"jan."</formula>
    </cfRule>
  </conditionalFormatting>
  <conditionalFormatting sqref="G9">
    <cfRule type="cellIs" dxfId="2560" priority="2522" operator="equal">
      <formula>"jan."</formula>
    </cfRule>
  </conditionalFormatting>
  <conditionalFormatting sqref="G9">
    <cfRule type="cellIs" dxfId="2559" priority="2521" operator="equal">
      <formula>"jan."</formula>
    </cfRule>
  </conditionalFormatting>
  <conditionalFormatting sqref="G9">
    <cfRule type="cellIs" dxfId="2558" priority="2520" operator="equal">
      <formula>"jan."</formula>
    </cfRule>
  </conditionalFormatting>
  <conditionalFormatting sqref="G9">
    <cfRule type="cellIs" dxfId="2557" priority="2519" operator="equal">
      <formula>"jan."</formula>
    </cfRule>
  </conditionalFormatting>
  <conditionalFormatting sqref="G9">
    <cfRule type="cellIs" dxfId="2556" priority="2518" operator="equal">
      <formula>"jan."</formula>
    </cfRule>
  </conditionalFormatting>
  <conditionalFormatting sqref="G9">
    <cfRule type="cellIs" dxfId="2555" priority="2517" operator="equal">
      <formula>"jan."</formula>
    </cfRule>
  </conditionalFormatting>
  <conditionalFormatting sqref="G9">
    <cfRule type="cellIs" dxfId="2554" priority="2516" operator="equal">
      <formula>"jan."</formula>
    </cfRule>
  </conditionalFormatting>
  <conditionalFormatting sqref="G9">
    <cfRule type="cellIs" dxfId="2553" priority="2515" operator="equal">
      <formula>"jan."</formula>
    </cfRule>
  </conditionalFormatting>
  <conditionalFormatting sqref="G9">
    <cfRule type="cellIs" dxfId="2552" priority="2514" operator="equal">
      <formula>"jan."</formula>
    </cfRule>
  </conditionalFormatting>
  <conditionalFormatting sqref="G9">
    <cfRule type="cellIs" dxfId="2551" priority="2513" operator="equal">
      <formula>"jan."</formula>
    </cfRule>
  </conditionalFormatting>
  <conditionalFormatting sqref="G9">
    <cfRule type="cellIs" dxfId="2550" priority="2512" operator="equal">
      <formula>"jan."</formula>
    </cfRule>
  </conditionalFormatting>
  <conditionalFormatting sqref="G9">
    <cfRule type="cellIs" dxfId="2549" priority="2511" operator="equal">
      <formula>"jan."</formula>
    </cfRule>
  </conditionalFormatting>
  <conditionalFormatting sqref="G9">
    <cfRule type="cellIs" dxfId="2548" priority="2510" operator="equal">
      <formula>"jan."</formula>
    </cfRule>
  </conditionalFormatting>
  <conditionalFormatting sqref="G9">
    <cfRule type="cellIs" dxfId="2547" priority="2509" operator="equal">
      <formula>"jan."</formula>
    </cfRule>
  </conditionalFormatting>
  <conditionalFormatting sqref="G9">
    <cfRule type="cellIs" dxfId="2546" priority="2508" operator="equal">
      <formula>"jan."</formula>
    </cfRule>
  </conditionalFormatting>
  <conditionalFormatting sqref="G9">
    <cfRule type="cellIs" dxfId="2545" priority="2507" operator="equal">
      <formula>"jan."</formula>
    </cfRule>
  </conditionalFormatting>
  <conditionalFormatting sqref="G9">
    <cfRule type="cellIs" dxfId="2544" priority="2506" operator="equal">
      <formula>"jan."</formula>
    </cfRule>
  </conditionalFormatting>
  <conditionalFormatting sqref="G9">
    <cfRule type="cellIs" dxfId="2543" priority="2505" operator="equal">
      <formula>"jan."</formula>
    </cfRule>
  </conditionalFormatting>
  <conditionalFormatting sqref="G9">
    <cfRule type="cellIs" dxfId="2542" priority="2504" operator="equal">
      <formula>"jan."</formula>
    </cfRule>
  </conditionalFormatting>
  <conditionalFormatting sqref="G9">
    <cfRule type="cellIs" dxfId="2541" priority="2503" operator="equal">
      <formula>"jan."</formula>
    </cfRule>
  </conditionalFormatting>
  <conditionalFormatting sqref="G9">
    <cfRule type="cellIs" dxfId="2540" priority="2502" operator="equal">
      <formula>"jan."</formula>
    </cfRule>
  </conditionalFormatting>
  <conditionalFormatting sqref="G9">
    <cfRule type="cellIs" dxfId="2539" priority="2501" operator="equal">
      <formula>"jan."</formula>
    </cfRule>
  </conditionalFormatting>
  <conditionalFormatting sqref="G9">
    <cfRule type="cellIs" dxfId="2538" priority="2499" operator="equal">
      <formula>"jan."</formula>
    </cfRule>
  </conditionalFormatting>
  <conditionalFormatting sqref="G9">
    <cfRule type="cellIs" dxfId="2537" priority="2498" operator="equal">
      <formula>"jan."</formula>
    </cfRule>
  </conditionalFormatting>
  <conditionalFormatting sqref="G9">
    <cfRule type="cellIs" dxfId="2536" priority="2496" operator="equal">
      <formula>"jan."</formula>
    </cfRule>
  </conditionalFormatting>
  <conditionalFormatting sqref="G9">
    <cfRule type="cellIs" dxfId="2535" priority="2495" operator="equal">
      <formula>"jan."</formula>
    </cfRule>
  </conditionalFormatting>
  <conditionalFormatting sqref="G9">
    <cfRule type="cellIs" dxfId="2534" priority="2494" operator="equal">
      <formula>"jan."</formula>
    </cfRule>
  </conditionalFormatting>
  <conditionalFormatting sqref="G9">
    <cfRule type="cellIs" dxfId="2533" priority="2493" operator="equal">
      <formula>"jan."</formula>
    </cfRule>
  </conditionalFormatting>
  <conditionalFormatting sqref="G9">
    <cfRule type="cellIs" dxfId="2532" priority="2492" operator="equal">
      <formula>"jan."</formula>
    </cfRule>
  </conditionalFormatting>
  <conditionalFormatting sqref="G9">
    <cfRule type="cellIs" dxfId="2531" priority="2490" operator="equal">
      <formula>"jan."</formula>
    </cfRule>
  </conditionalFormatting>
  <conditionalFormatting sqref="G9">
    <cfRule type="cellIs" dxfId="2530" priority="2489" operator="equal">
      <formula>"jan."</formula>
    </cfRule>
  </conditionalFormatting>
  <conditionalFormatting sqref="G9">
    <cfRule type="cellIs" dxfId="2529" priority="2487" operator="equal">
      <formula>"jan."</formula>
    </cfRule>
  </conditionalFormatting>
  <conditionalFormatting sqref="G9">
    <cfRule type="cellIs" dxfId="2528" priority="2486" operator="equal">
      <formula>"jan."</formula>
    </cfRule>
  </conditionalFormatting>
  <conditionalFormatting sqref="G9">
    <cfRule type="cellIs" dxfId="2527" priority="2485" operator="equal">
      <formula>"jan."</formula>
    </cfRule>
  </conditionalFormatting>
  <conditionalFormatting sqref="G9">
    <cfRule type="cellIs" dxfId="2526" priority="2484" operator="equal">
      <formula>"jan."</formula>
    </cfRule>
  </conditionalFormatting>
  <conditionalFormatting sqref="G9">
    <cfRule type="cellIs" dxfId="2525" priority="2483" operator="equal">
      <formula>"jan."</formula>
    </cfRule>
  </conditionalFormatting>
  <conditionalFormatting sqref="G9">
    <cfRule type="cellIs" dxfId="2524" priority="2482" operator="equal">
      <formula>"jan."</formula>
    </cfRule>
  </conditionalFormatting>
  <conditionalFormatting sqref="G9">
    <cfRule type="cellIs" dxfId="2523" priority="2481" operator="equal">
      <formula>"jan."</formula>
    </cfRule>
  </conditionalFormatting>
  <conditionalFormatting sqref="G9">
    <cfRule type="cellIs" dxfId="2522" priority="2480" operator="equal">
      <formula>"jan."</formula>
    </cfRule>
  </conditionalFormatting>
  <conditionalFormatting sqref="G9">
    <cfRule type="cellIs" dxfId="2521" priority="2479" operator="equal">
      <formula>"jan."</formula>
    </cfRule>
  </conditionalFormatting>
  <conditionalFormatting sqref="G9">
    <cfRule type="cellIs" dxfId="2520" priority="2478" operator="equal">
      <formula>"jan."</formula>
    </cfRule>
  </conditionalFormatting>
  <conditionalFormatting sqref="G9">
    <cfRule type="cellIs" dxfId="2519" priority="2477" operator="equal">
      <formula>"jan."</formula>
    </cfRule>
  </conditionalFormatting>
  <conditionalFormatting sqref="G9">
    <cfRule type="cellIs" dxfId="2518" priority="2476" operator="equal">
      <formula>"jan."</formula>
    </cfRule>
  </conditionalFormatting>
  <conditionalFormatting sqref="G9">
    <cfRule type="cellIs" dxfId="2517" priority="2475" operator="equal">
      <formula>"jan."</formula>
    </cfRule>
  </conditionalFormatting>
  <conditionalFormatting sqref="G9">
    <cfRule type="cellIs" dxfId="2516" priority="2474" operator="equal">
      <formula>"jan."</formula>
    </cfRule>
  </conditionalFormatting>
  <conditionalFormatting sqref="G9">
    <cfRule type="cellIs" dxfId="2515" priority="2473" operator="equal">
      <formula>"jan."</formula>
    </cfRule>
  </conditionalFormatting>
  <conditionalFormatting sqref="G9">
    <cfRule type="cellIs" dxfId="2514" priority="2472" operator="equal">
      <formula>"jan."</formula>
    </cfRule>
  </conditionalFormatting>
  <conditionalFormatting sqref="G9">
    <cfRule type="cellIs" dxfId="2513" priority="2471" operator="equal">
      <formula>"jan."</formula>
    </cfRule>
  </conditionalFormatting>
  <conditionalFormatting sqref="G9">
    <cfRule type="cellIs" dxfId="2512" priority="2470" operator="equal">
      <formula>"jan."</formula>
    </cfRule>
  </conditionalFormatting>
  <conditionalFormatting sqref="G9">
    <cfRule type="cellIs" dxfId="2511" priority="2469" operator="equal">
      <formula>"jan."</formula>
    </cfRule>
  </conditionalFormatting>
  <conditionalFormatting sqref="G9">
    <cfRule type="cellIs" dxfId="2510" priority="2468" operator="equal">
      <formula>"jan."</formula>
    </cfRule>
  </conditionalFormatting>
  <conditionalFormatting sqref="G9">
    <cfRule type="cellIs" dxfId="2509" priority="2467" operator="equal">
      <formula>"jan."</formula>
    </cfRule>
  </conditionalFormatting>
  <conditionalFormatting sqref="G9">
    <cfRule type="cellIs" dxfId="2508" priority="2466" operator="equal">
      <formula>"jan."</formula>
    </cfRule>
  </conditionalFormatting>
  <conditionalFormatting sqref="G9">
    <cfRule type="cellIs" dxfId="2507" priority="2465" operator="equal">
      <formula>"jan."</formula>
    </cfRule>
  </conditionalFormatting>
  <conditionalFormatting sqref="G9">
    <cfRule type="cellIs" dxfId="2506" priority="2464" operator="equal">
      <formula>"jan."</formula>
    </cfRule>
  </conditionalFormatting>
  <conditionalFormatting sqref="G9">
    <cfRule type="cellIs" dxfId="2505" priority="2463" operator="equal">
      <formula>"jan."</formula>
    </cfRule>
  </conditionalFormatting>
  <conditionalFormatting sqref="G9">
    <cfRule type="cellIs" dxfId="2504" priority="2462" operator="equal">
      <formula>"jan."</formula>
    </cfRule>
  </conditionalFormatting>
  <conditionalFormatting sqref="G9">
    <cfRule type="cellIs" dxfId="2503" priority="2461" operator="equal">
      <formula>"jan."</formula>
    </cfRule>
  </conditionalFormatting>
  <conditionalFormatting sqref="G9">
    <cfRule type="cellIs" dxfId="2502" priority="2460" operator="equal">
      <formula>"jan."</formula>
    </cfRule>
  </conditionalFormatting>
  <conditionalFormatting sqref="G9">
    <cfRule type="cellIs" dxfId="2501" priority="2459" operator="equal">
      <formula>"jan."</formula>
    </cfRule>
  </conditionalFormatting>
  <conditionalFormatting sqref="G9">
    <cfRule type="cellIs" dxfId="2500" priority="2458" operator="equal">
      <formula>"jan."</formula>
    </cfRule>
  </conditionalFormatting>
  <conditionalFormatting sqref="G9">
    <cfRule type="cellIs" dxfId="2499" priority="2457" operator="equal">
      <formula>"jan."</formula>
    </cfRule>
  </conditionalFormatting>
  <conditionalFormatting sqref="G9">
    <cfRule type="cellIs" dxfId="2498" priority="2456" operator="equal">
      <formula>"jan."</formula>
    </cfRule>
  </conditionalFormatting>
  <conditionalFormatting sqref="G9">
    <cfRule type="cellIs" dxfId="2497" priority="2455" operator="equal">
      <formula>"jan."</formula>
    </cfRule>
  </conditionalFormatting>
  <conditionalFormatting sqref="G9">
    <cfRule type="cellIs" dxfId="2496" priority="2454" operator="equal">
      <formula>"jan."</formula>
    </cfRule>
  </conditionalFormatting>
  <conditionalFormatting sqref="G9">
    <cfRule type="cellIs" dxfId="2495" priority="2453" operator="equal">
      <formula>"jan."</formula>
    </cfRule>
  </conditionalFormatting>
  <conditionalFormatting sqref="G9">
    <cfRule type="cellIs" dxfId="2494" priority="2452" operator="equal">
      <formula>"jan."</formula>
    </cfRule>
  </conditionalFormatting>
  <conditionalFormatting sqref="G9">
    <cfRule type="cellIs" dxfId="2493" priority="2451" operator="equal">
      <formula>"jan."</formula>
    </cfRule>
  </conditionalFormatting>
  <conditionalFormatting sqref="G9">
    <cfRule type="cellIs" dxfId="2492" priority="2450" operator="equal">
      <formula>"jan."</formula>
    </cfRule>
  </conditionalFormatting>
  <conditionalFormatting sqref="G9">
    <cfRule type="cellIs" dxfId="2491" priority="2449" operator="equal">
      <formula>"jan."</formula>
    </cfRule>
  </conditionalFormatting>
  <conditionalFormatting sqref="G9">
    <cfRule type="cellIs" dxfId="2490" priority="2448" operator="equal">
      <formula>"jan."</formula>
    </cfRule>
  </conditionalFormatting>
  <conditionalFormatting sqref="G9">
    <cfRule type="cellIs" dxfId="2489" priority="2447" operator="equal">
      <formula>"jan."</formula>
    </cfRule>
  </conditionalFormatting>
  <conditionalFormatting sqref="G9">
    <cfRule type="cellIs" dxfId="2488" priority="2446" operator="equal">
      <formula>"jan."</formula>
    </cfRule>
  </conditionalFormatting>
  <conditionalFormatting sqref="G9">
    <cfRule type="cellIs" dxfId="2487" priority="2445" operator="equal">
      <formula>"jan."</formula>
    </cfRule>
  </conditionalFormatting>
  <conditionalFormatting sqref="G9">
    <cfRule type="cellIs" dxfId="2486" priority="2444" operator="equal">
      <formula>"jan."</formula>
    </cfRule>
  </conditionalFormatting>
  <conditionalFormatting sqref="G9">
    <cfRule type="cellIs" dxfId="2485" priority="2442" operator="equal">
      <formula>"jan."</formula>
    </cfRule>
  </conditionalFormatting>
  <conditionalFormatting sqref="G9">
    <cfRule type="cellIs" dxfId="2484" priority="2441" operator="equal">
      <formula>"jan."</formula>
    </cfRule>
  </conditionalFormatting>
  <conditionalFormatting sqref="G9">
    <cfRule type="cellIs" dxfId="2483" priority="2440" operator="equal">
      <formula>"jan."</formula>
    </cfRule>
  </conditionalFormatting>
  <conditionalFormatting sqref="G9">
    <cfRule type="cellIs" dxfId="2482" priority="2439" operator="equal">
      <formula>"jan."</formula>
    </cfRule>
  </conditionalFormatting>
  <conditionalFormatting sqref="G9">
    <cfRule type="cellIs" dxfId="2481" priority="2438" operator="equal">
      <formula>"jan."</formula>
    </cfRule>
  </conditionalFormatting>
  <conditionalFormatting sqref="G9">
    <cfRule type="cellIs" dxfId="2480" priority="2437" operator="equal">
      <formula>"jan."</formula>
    </cfRule>
  </conditionalFormatting>
  <conditionalFormatting sqref="G9">
    <cfRule type="cellIs" dxfId="2479" priority="2436" operator="equal">
      <formula>"jan."</formula>
    </cfRule>
  </conditionalFormatting>
  <conditionalFormatting sqref="G9">
    <cfRule type="cellIs" dxfId="2478" priority="2435" operator="equal">
      <formula>"jan."</formula>
    </cfRule>
  </conditionalFormatting>
  <conditionalFormatting sqref="G9">
    <cfRule type="cellIs" dxfId="2477" priority="2434" operator="equal">
      <formula>"jan."</formula>
    </cfRule>
  </conditionalFormatting>
  <conditionalFormatting sqref="G9">
    <cfRule type="cellIs" dxfId="2476" priority="2433" operator="equal">
      <formula>"jan."</formula>
    </cfRule>
  </conditionalFormatting>
  <conditionalFormatting sqref="G9">
    <cfRule type="cellIs" dxfId="2475" priority="2432" operator="equal">
      <formula>"jan."</formula>
    </cfRule>
  </conditionalFormatting>
  <conditionalFormatting sqref="G9">
    <cfRule type="cellIs" dxfId="2474" priority="2431" operator="equal">
      <formula>"jan."</formula>
    </cfRule>
  </conditionalFormatting>
  <conditionalFormatting sqref="G9">
    <cfRule type="cellIs" dxfId="2473" priority="2430" operator="equal">
      <formula>"jan."</formula>
    </cfRule>
  </conditionalFormatting>
  <conditionalFormatting sqref="G9">
    <cfRule type="cellIs" dxfId="2472" priority="2429" operator="equal">
      <formula>"jan."</formula>
    </cfRule>
  </conditionalFormatting>
  <conditionalFormatting sqref="G9">
    <cfRule type="cellIs" dxfId="2471" priority="2428" operator="equal">
      <formula>"jan."</formula>
    </cfRule>
  </conditionalFormatting>
  <conditionalFormatting sqref="G9">
    <cfRule type="cellIs" dxfId="2470" priority="2427" operator="equal">
      <formula>"jan."</formula>
    </cfRule>
  </conditionalFormatting>
  <conditionalFormatting sqref="G9">
    <cfRule type="cellIs" dxfId="2469" priority="2426" operator="equal">
      <formula>"jan."</formula>
    </cfRule>
  </conditionalFormatting>
  <conditionalFormatting sqref="G9">
    <cfRule type="cellIs" dxfId="2468" priority="2425" operator="equal">
      <formula>"jan."</formula>
    </cfRule>
  </conditionalFormatting>
  <conditionalFormatting sqref="G9">
    <cfRule type="cellIs" dxfId="2467" priority="2424" operator="equal">
      <formula>"jan."</formula>
    </cfRule>
  </conditionalFormatting>
  <conditionalFormatting sqref="G9">
    <cfRule type="cellIs" dxfId="2466" priority="2423" operator="equal">
      <formula>"jan."</formula>
    </cfRule>
  </conditionalFormatting>
  <conditionalFormatting sqref="G9">
    <cfRule type="cellIs" dxfId="2465" priority="2422" operator="equal">
      <formula>"jan."</formula>
    </cfRule>
  </conditionalFormatting>
  <conditionalFormatting sqref="G9">
    <cfRule type="cellIs" dxfId="2464" priority="2420" operator="equal">
      <formula>"jan."</formula>
    </cfRule>
  </conditionalFormatting>
  <conditionalFormatting sqref="G9">
    <cfRule type="cellIs" dxfId="2463" priority="2419" operator="equal">
      <formula>"jan."</formula>
    </cfRule>
  </conditionalFormatting>
  <conditionalFormatting sqref="G9">
    <cfRule type="cellIs" dxfId="2462" priority="2418" operator="equal">
      <formula>"jan."</formula>
    </cfRule>
  </conditionalFormatting>
  <conditionalFormatting sqref="G9">
    <cfRule type="cellIs" dxfId="2461" priority="2417" operator="equal">
      <formula>"jan."</formula>
    </cfRule>
  </conditionalFormatting>
  <conditionalFormatting sqref="G9">
    <cfRule type="cellIs" dxfId="2460" priority="2416" operator="equal">
      <formula>"jan."</formula>
    </cfRule>
  </conditionalFormatting>
  <conditionalFormatting sqref="G9">
    <cfRule type="cellIs" dxfId="2459" priority="2415" operator="equal">
      <formula>"jan."</formula>
    </cfRule>
  </conditionalFormatting>
  <conditionalFormatting sqref="G9">
    <cfRule type="cellIs" dxfId="2458" priority="2414" operator="equal">
      <formula>"jan."</formula>
    </cfRule>
  </conditionalFormatting>
  <conditionalFormatting sqref="G9">
    <cfRule type="cellIs" dxfId="2457" priority="2413" operator="equal">
      <formula>"jan."</formula>
    </cfRule>
  </conditionalFormatting>
  <conditionalFormatting sqref="G9">
    <cfRule type="cellIs" dxfId="2456" priority="2412" operator="equal">
      <formula>"jan."</formula>
    </cfRule>
  </conditionalFormatting>
  <conditionalFormatting sqref="G9">
    <cfRule type="cellIs" dxfId="2455" priority="2411" operator="equal">
      <formula>"jan."</formula>
    </cfRule>
  </conditionalFormatting>
  <conditionalFormatting sqref="G9">
    <cfRule type="cellIs" dxfId="2454" priority="2410" operator="equal">
      <formula>"jan."</formula>
    </cfRule>
  </conditionalFormatting>
  <conditionalFormatting sqref="G9">
    <cfRule type="cellIs" dxfId="2453" priority="2409" operator="equal">
      <formula>"jan."</formula>
    </cfRule>
  </conditionalFormatting>
  <conditionalFormatting sqref="G9">
    <cfRule type="cellIs" dxfId="2452" priority="2408" operator="equal">
      <formula>"jan."</formula>
    </cfRule>
  </conditionalFormatting>
  <conditionalFormatting sqref="G9">
    <cfRule type="cellIs" dxfId="2451" priority="2407" operator="equal">
      <formula>"jan."</formula>
    </cfRule>
  </conditionalFormatting>
  <conditionalFormatting sqref="G9">
    <cfRule type="cellIs" dxfId="2450" priority="2405" operator="equal">
      <formula>"jan."</formula>
    </cfRule>
  </conditionalFormatting>
  <conditionalFormatting sqref="G9">
    <cfRule type="cellIs" dxfId="2449" priority="2404" operator="equal">
      <formula>"jan."</formula>
    </cfRule>
  </conditionalFormatting>
  <conditionalFormatting sqref="G9">
    <cfRule type="cellIs" dxfId="2448" priority="2403" operator="equal">
      <formula>"jan."</formula>
    </cfRule>
  </conditionalFormatting>
  <conditionalFormatting sqref="G9">
    <cfRule type="cellIs" dxfId="2447" priority="2402" operator="equal">
      <formula>"jan."</formula>
    </cfRule>
  </conditionalFormatting>
  <conditionalFormatting sqref="G9">
    <cfRule type="cellIs" dxfId="2446" priority="2401" operator="equal">
      <formula>"jan."</formula>
    </cfRule>
  </conditionalFormatting>
  <conditionalFormatting sqref="G9">
    <cfRule type="cellIs" dxfId="2445" priority="2397" operator="equal">
      <formula>"jan."</formula>
    </cfRule>
  </conditionalFormatting>
  <conditionalFormatting sqref="G9">
    <cfRule type="cellIs" dxfId="2444" priority="2396" operator="equal">
      <formula>"jan."</formula>
    </cfRule>
  </conditionalFormatting>
  <conditionalFormatting sqref="G9">
    <cfRule type="cellIs" dxfId="2443" priority="2395" operator="equal">
      <formula>"jan."</formula>
    </cfRule>
  </conditionalFormatting>
  <conditionalFormatting sqref="G9">
    <cfRule type="cellIs" dxfId="2442" priority="2393" operator="equal">
      <formula>"jan."</formula>
    </cfRule>
  </conditionalFormatting>
  <conditionalFormatting sqref="G9">
    <cfRule type="cellIs" dxfId="2441" priority="2392" operator="equal">
      <formula>"jan."</formula>
    </cfRule>
  </conditionalFormatting>
  <conditionalFormatting sqref="G9">
    <cfRule type="cellIs" dxfId="2440" priority="2391" operator="equal">
      <formula>"jan."</formula>
    </cfRule>
  </conditionalFormatting>
  <conditionalFormatting sqref="G9">
    <cfRule type="cellIs" dxfId="2439" priority="2390" operator="equal">
      <formula>"jan."</formula>
    </cfRule>
  </conditionalFormatting>
  <conditionalFormatting sqref="G9">
    <cfRule type="cellIs" dxfId="2438" priority="2389" operator="equal">
      <formula>"jan."</formula>
    </cfRule>
  </conditionalFormatting>
  <conditionalFormatting sqref="G9">
    <cfRule type="cellIs" dxfId="2437" priority="2388" operator="equal">
      <formula>"jan."</formula>
    </cfRule>
  </conditionalFormatting>
  <conditionalFormatting sqref="G9">
    <cfRule type="cellIs" dxfId="2436" priority="2387" operator="equal">
      <formula>"jan."</formula>
    </cfRule>
  </conditionalFormatting>
  <conditionalFormatting sqref="G9">
    <cfRule type="cellIs" dxfId="2435" priority="2386" operator="equal">
      <formula>"jan."</formula>
    </cfRule>
  </conditionalFormatting>
  <conditionalFormatting sqref="G9">
    <cfRule type="cellIs" dxfId="2434" priority="2385" operator="equal">
      <formula>"jan."</formula>
    </cfRule>
  </conditionalFormatting>
  <conditionalFormatting sqref="G9">
    <cfRule type="cellIs" dxfId="2433" priority="2383" operator="equal">
      <formula>"jan."</formula>
    </cfRule>
  </conditionalFormatting>
  <conditionalFormatting sqref="G9">
    <cfRule type="cellIs" dxfId="2432" priority="2382" operator="equal">
      <formula>"jan."</formula>
    </cfRule>
  </conditionalFormatting>
  <conditionalFormatting sqref="G9">
    <cfRule type="cellIs" dxfId="2431" priority="2381" operator="equal">
      <formula>"jan."</formula>
    </cfRule>
  </conditionalFormatting>
  <conditionalFormatting sqref="G9">
    <cfRule type="cellIs" dxfId="2430" priority="2380" operator="equal">
      <formula>"jan."</formula>
    </cfRule>
  </conditionalFormatting>
  <conditionalFormatting sqref="G9">
    <cfRule type="cellIs" dxfId="2429" priority="2379" operator="equal">
      <formula>"jan."</formula>
    </cfRule>
  </conditionalFormatting>
  <conditionalFormatting sqref="G9">
    <cfRule type="cellIs" dxfId="2428" priority="2378" operator="equal">
      <formula>"jan."</formula>
    </cfRule>
  </conditionalFormatting>
  <conditionalFormatting sqref="G9">
    <cfRule type="cellIs" dxfId="2427" priority="2377" operator="equal">
      <formula>"jan."</formula>
    </cfRule>
  </conditionalFormatting>
  <conditionalFormatting sqref="G9">
    <cfRule type="cellIs" dxfId="2426" priority="2376" operator="equal">
      <formula>"jan."</formula>
    </cfRule>
  </conditionalFormatting>
  <conditionalFormatting sqref="G9">
    <cfRule type="cellIs" dxfId="2425" priority="2375" operator="equal">
      <formula>"jan."</formula>
    </cfRule>
  </conditionalFormatting>
  <conditionalFormatting sqref="G9">
    <cfRule type="cellIs" dxfId="2424" priority="2374" operator="equal">
      <formula>"jan."</formula>
    </cfRule>
  </conditionalFormatting>
  <conditionalFormatting sqref="G9">
    <cfRule type="cellIs" dxfId="2423" priority="2373" operator="equal">
      <formula>"jan."</formula>
    </cfRule>
  </conditionalFormatting>
  <conditionalFormatting sqref="G9">
    <cfRule type="cellIs" dxfId="2422" priority="2370" operator="equal">
      <formula>"jan."</formula>
    </cfRule>
  </conditionalFormatting>
  <conditionalFormatting sqref="G9">
    <cfRule type="cellIs" dxfId="2421" priority="2369" operator="equal">
      <formula>"jan."</formula>
    </cfRule>
  </conditionalFormatting>
  <conditionalFormatting sqref="G9">
    <cfRule type="cellIs" dxfId="2420" priority="2368" operator="equal">
      <formula>"jan."</formula>
    </cfRule>
  </conditionalFormatting>
  <conditionalFormatting sqref="G9">
    <cfRule type="cellIs" dxfId="2419" priority="2367" operator="equal">
      <formula>"jan."</formula>
    </cfRule>
  </conditionalFormatting>
  <conditionalFormatting sqref="G9">
    <cfRule type="cellIs" dxfId="2418" priority="2366" operator="equal">
      <formula>"jan."</formula>
    </cfRule>
  </conditionalFormatting>
  <conditionalFormatting sqref="G9">
    <cfRule type="cellIs" dxfId="2417" priority="2365" operator="equal">
      <formula>"jan."</formula>
    </cfRule>
  </conditionalFormatting>
  <conditionalFormatting sqref="G9">
    <cfRule type="cellIs" dxfId="2416" priority="2364" operator="equal">
      <formula>"jan."</formula>
    </cfRule>
  </conditionalFormatting>
  <conditionalFormatting sqref="G9">
    <cfRule type="cellIs" dxfId="2415" priority="2363" operator="equal">
      <formula>"jan."</formula>
    </cfRule>
  </conditionalFormatting>
  <conditionalFormatting sqref="G9">
    <cfRule type="cellIs" dxfId="2414" priority="2362" operator="equal">
      <formula>"jan."</formula>
    </cfRule>
  </conditionalFormatting>
  <conditionalFormatting sqref="G9">
    <cfRule type="cellIs" dxfId="2413" priority="2360" operator="equal">
      <formula>"jan."</formula>
    </cfRule>
  </conditionalFormatting>
  <conditionalFormatting sqref="G9">
    <cfRule type="cellIs" dxfId="2412" priority="2358" operator="equal">
      <formula>"jan."</formula>
    </cfRule>
  </conditionalFormatting>
  <conditionalFormatting sqref="G9">
    <cfRule type="cellIs" dxfId="2411" priority="2951" operator="equal">
      <formula>"jan."</formula>
    </cfRule>
  </conditionalFormatting>
  <conditionalFormatting sqref="G9">
    <cfRule type="cellIs" dxfId="2410" priority="2949" operator="equal">
      <formula>"jan."</formula>
    </cfRule>
  </conditionalFormatting>
  <conditionalFormatting sqref="G9">
    <cfRule type="cellIs" dxfId="2409" priority="2894" operator="equal">
      <formula>"jan."</formula>
    </cfRule>
  </conditionalFormatting>
  <conditionalFormatting sqref="G9">
    <cfRule type="cellIs" dxfId="2408" priority="2820" operator="equal">
      <formula>"jan."</formula>
    </cfRule>
  </conditionalFormatting>
  <conditionalFormatting sqref="G9">
    <cfRule type="cellIs" dxfId="2407" priority="2819" operator="equal">
      <formula>"jan."</formula>
    </cfRule>
  </conditionalFormatting>
  <conditionalFormatting sqref="G9">
    <cfRule type="cellIs" dxfId="2406" priority="2783" operator="equal">
      <formula>"jan."</formula>
    </cfRule>
  </conditionalFormatting>
  <conditionalFormatting sqref="G9">
    <cfRule type="cellIs" dxfId="2405" priority="2762" operator="equal">
      <formula>"jan."</formula>
    </cfRule>
  </conditionalFormatting>
  <conditionalFormatting sqref="G9">
    <cfRule type="cellIs" dxfId="2404" priority="2734" operator="equal">
      <formula>"jan."</formula>
    </cfRule>
  </conditionalFormatting>
  <conditionalFormatting sqref="G9">
    <cfRule type="cellIs" dxfId="2403" priority="2727" operator="equal">
      <formula>"jan."</formula>
    </cfRule>
  </conditionalFormatting>
  <conditionalFormatting sqref="G9">
    <cfRule type="cellIs" dxfId="2402" priority="2714" operator="equal">
      <formula>"jan."</formula>
    </cfRule>
  </conditionalFormatting>
  <conditionalFormatting sqref="G9">
    <cfRule type="cellIs" dxfId="2401" priority="2712" operator="equal">
      <formula>"jan."</formula>
    </cfRule>
  </conditionalFormatting>
  <conditionalFormatting sqref="G9">
    <cfRule type="cellIs" dxfId="2400" priority="2711" operator="equal">
      <formula>"jan."</formula>
    </cfRule>
  </conditionalFormatting>
  <conditionalFormatting sqref="G9">
    <cfRule type="cellIs" dxfId="2399" priority="2707" operator="equal">
      <formula>"jan."</formula>
    </cfRule>
  </conditionalFormatting>
  <conditionalFormatting sqref="G9">
    <cfRule type="cellIs" dxfId="2398" priority="2705" operator="equal">
      <formula>"jan."</formula>
    </cfRule>
  </conditionalFormatting>
  <conditionalFormatting sqref="G9">
    <cfRule type="cellIs" dxfId="2397" priority="2704" operator="equal">
      <formula>"jan."</formula>
    </cfRule>
  </conditionalFormatting>
  <conditionalFormatting sqref="G9">
    <cfRule type="cellIs" dxfId="2396" priority="2670" operator="equal">
      <formula>"jan."</formula>
    </cfRule>
  </conditionalFormatting>
  <conditionalFormatting sqref="G9">
    <cfRule type="cellIs" dxfId="2395" priority="2627" operator="equal">
      <formula>"jan."</formula>
    </cfRule>
  </conditionalFormatting>
  <conditionalFormatting sqref="G9">
    <cfRule type="cellIs" dxfId="2394" priority="2596" operator="equal">
      <formula>"jan."</formula>
    </cfRule>
  </conditionalFormatting>
  <conditionalFormatting sqref="G9">
    <cfRule type="cellIs" dxfId="2393" priority="2594" operator="equal">
      <formula>"jan."</formula>
    </cfRule>
  </conditionalFormatting>
  <conditionalFormatting sqref="G9">
    <cfRule type="cellIs" dxfId="2392" priority="2593" operator="equal">
      <formula>"jan."</formula>
    </cfRule>
  </conditionalFormatting>
  <conditionalFormatting sqref="G9">
    <cfRule type="cellIs" dxfId="2391" priority="2540" operator="equal">
      <formula>"jan."</formula>
    </cfRule>
  </conditionalFormatting>
  <conditionalFormatting sqref="G9">
    <cfRule type="cellIs" dxfId="2390" priority="2536" operator="equal">
      <formula>"jan."</formula>
    </cfRule>
  </conditionalFormatting>
  <conditionalFormatting sqref="G9">
    <cfRule type="cellIs" dxfId="2389" priority="2535" operator="equal">
      <formula>"jan."</formula>
    </cfRule>
  </conditionalFormatting>
  <conditionalFormatting sqref="G9">
    <cfRule type="cellIs" dxfId="2388" priority="2534" operator="equal">
      <formula>"jan."</formula>
    </cfRule>
  </conditionalFormatting>
  <conditionalFormatting sqref="G9">
    <cfRule type="cellIs" dxfId="2387" priority="2500" operator="equal">
      <formula>"jan."</formula>
    </cfRule>
  </conditionalFormatting>
  <conditionalFormatting sqref="G9">
    <cfRule type="cellIs" dxfId="2386" priority="2497" operator="equal">
      <formula>"jan."</formula>
    </cfRule>
  </conditionalFormatting>
  <conditionalFormatting sqref="G9">
    <cfRule type="cellIs" dxfId="2385" priority="2491" operator="equal">
      <formula>"jan."</formula>
    </cfRule>
  </conditionalFormatting>
  <conditionalFormatting sqref="G9">
    <cfRule type="cellIs" dxfId="2384" priority="2488" operator="equal">
      <formula>"jan."</formula>
    </cfRule>
  </conditionalFormatting>
  <conditionalFormatting sqref="G9">
    <cfRule type="cellIs" dxfId="2383" priority="2443" operator="equal">
      <formula>"jan."</formula>
    </cfRule>
  </conditionalFormatting>
  <conditionalFormatting sqref="G9">
    <cfRule type="cellIs" dxfId="2382" priority="2421" operator="equal">
      <formula>"jan."</formula>
    </cfRule>
  </conditionalFormatting>
  <conditionalFormatting sqref="G9">
    <cfRule type="cellIs" dxfId="2381" priority="2406" operator="equal">
      <formula>"jan."</formula>
    </cfRule>
  </conditionalFormatting>
  <conditionalFormatting sqref="G9">
    <cfRule type="cellIs" dxfId="2380" priority="2400" operator="equal">
      <formula>"jan."</formula>
    </cfRule>
  </conditionalFormatting>
  <conditionalFormatting sqref="G9">
    <cfRule type="cellIs" dxfId="2379" priority="2399" operator="equal">
      <formula>"jan."</formula>
    </cfRule>
  </conditionalFormatting>
  <conditionalFormatting sqref="G9">
    <cfRule type="cellIs" dxfId="2378" priority="2398" operator="equal">
      <formula>"jan."</formula>
    </cfRule>
  </conditionalFormatting>
  <conditionalFormatting sqref="G9">
    <cfRule type="cellIs" dxfId="2377" priority="2394" operator="equal">
      <formula>"jan."</formula>
    </cfRule>
  </conditionalFormatting>
  <conditionalFormatting sqref="G9">
    <cfRule type="cellIs" dxfId="2376" priority="2384" operator="equal">
      <formula>"jan."</formula>
    </cfRule>
  </conditionalFormatting>
  <conditionalFormatting sqref="G9">
    <cfRule type="cellIs" dxfId="2375" priority="2372" operator="equal">
      <formula>"jan."</formula>
    </cfRule>
  </conditionalFormatting>
  <conditionalFormatting sqref="G9">
    <cfRule type="cellIs" dxfId="2374" priority="2371" operator="equal">
      <formula>"jan."</formula>
    </cfRule>
  </conditionalFormatting>
  <conditionalFormatting sqref="G9">
    <cfRule type="cellIs" dxfId="2373" priority="2361" operator="equal">
      <formula>"jan."</formula>
    </cfRule>
  </conditionalFormatting>
  <conditionalFormatting sqref="G9">
    <cfRule type="cellIs" dxfId="2372" priority="2359" operator="equal">
      <formula>"jan."</formula>
    </cfRule>
  </conditionalFormatting>
  <conditionalFormatting sqref="G9">
    <cfRule type="cellIs" dxfId="2371" priority="2357" operator="equal">
      <formula>"jan."</formula>
    </cfRule>
  </conditionalFormatting>
  <conditionalFormatting sqref="G9">
    <cfRule type="cellIs" dxfId="2370" priority="2355" operator="equal">
      <formula>"jan."</formula>
    </cfRule>
  </conditionalFormatting>
  <conditionalFormatting sqref="G9">
    <cfRule type="cellIs" dxfId="2369" priority="2354" operator="equal">
      <formula>"jan."</formula>
    </cfRule>
  </conditionalFormatting>
  <conditionalFormatting sqref="G9">
    <cfRule type="cellIs" dxfId="2368" priority="2353" operator="equal">
      <formula>"jan."</formula>
    </cfRule>
  </conditionalFormatting>
  <conditionalFormatting sqref="G9">
    <cfRule type="cellIs" dxfId="2367" priority="2352" operator="equal">
      <formula>"jan."</formula>
    </cfRule>
  </conditionalFormatting>
  <conditionalFormatting sqref="G9">
    <cfRule type="cellIs" dxfId="2366" priority="2351" operator="equal">
      <formula>"jan."</formula>
    </cfRule>
  </conditionalFormatting>
  <conditionalFormatting sqref="G9">
    <cfRule type="cellIs" dxfId="2365" priority="2350" operator="equal">
      <formula>"jan."</formula>
    </cfRule>
  </conditionalFormatting>
  <conditionalFormatting sqref="G9">
    <cfRule type="cellIs" dxfId="2364" priority="2349" operator="equal">
      <formula>"jan."</formula>
    </cfRule>
  </conditionalFormatting>
  <conditionalFormatting sqref="G9">
    <cfRule type="cellIs" dxfId="2363" priority="2348" operator="equal">
      <formula>"jan."</formula>
    </cfRule>
  </conditionalFormatting>
  <conditionalFormatting sqref="G9">
    <cfRule type="cellIs" dxfId="2362" priority="2347" operator="equal">
      <formula>"jan."</formula>
    </cfRule>
  </conditionalFormatting>
  <conditionalFormatting sqref="G9">
    <cfRule type="cellIs" dxfId="2361" priority="2346" operator="equal">
      <formula>"jan."</formula>
    </cfRule>
  </conditionalFormatting>
  <conditionalFormatting sqref="G9">
    <cfRule type="cellIs" dxfId="2360" priority="2345" operator="equal">
      <formula>"jan."</formula>
    </cfRule>
  </conditionalFormatting>
  <conditionalFormatting sqref="G9">
    <cfRule type="cellIs" dxfId="2359" priority="2344" operator="equal">
      <formula>"jan."</formula>
    </cfRule>
  </conditionalFormatting>
  <conditionalFormatting sqref="G9">
    <cfRule type="cellIs" dxfId="2358" priority="2343" operator="equal">
      <formula>"jan."</formula>
    </cfRule>
  </conditionalFormatting>
  <conditionalFormatting sqref="G9">
    <cfRule type="cellIs" dxfId="2357" priority="2342" operator="equal">
      <formula>"jan."</formula>
    </cfRule>
  </conditionalFormatting>
  <conditionalFormatting sqref="G9">
    <cfRule type="cellIs" dxfId="2356" priority="2341" operator="equal">
      <formula>"jan."</formula>
    </cfRule>
  </conditionalFormatting>
  <conditionalFormatting sqref="G9">
    <cfRule type="cellIs" dxfId="2355" priority="2340" operator="equal">
      <formula>"jan."</formula>
    </cfRule>
  </conditionalFormatting>
  <conditionalFormatting sqref="G9">
    <cfRule type="cellIs" dxfId="2354" priority="2339" operator="equal">
      <formula>"jan."</formula>
    </cfRule>
  </conditionalFormatting>
  <conditionalFormatting sqref="G9">
    <cfRule type="cellIs" dxfId="2353" priority="2338" operator="equal">
      <formula>"jan."</formula>
    </cfRule>
  </conditionalFormatting>
  <conditionalFormatting sqref="G9">
    <cfRule type="cellIs" dxfId="2352" priority="2337" operator="equal">
      <formula>"jan."</formula>
    </cfRule>
  </conditionalFormatting>
  <conditionalFormatting sqref="G9">
    <cfRule type="cellIs" dxfId="2351" priority="2336" operator="equal">
      <formula>"jan."</formula>
    </cfRule>
  </conditionalFormatting>
  <conditionalFormatting sqref="G9">
    <cfRule type="cellIs" dxfId="2350" priority="2335" operator="equal">
      <formula>"jan."</formula>
    </cfRule>
  </conditionalFormatting>
  <conditionalFormatting sqref="G9">
    <cfRule type="cellIs" dxfId="2349" priority="2334" operator="equal">
      <formula>"jan."</formula>
    </cfRule>
  </conditionalFormatting>
  <conditionalFormatting sqref="G9">
    <cfRule type="cellIs" dxfId="2348" priority="2333" operator="equal">
      <formula>"jan."</formula>
    </cfRule>
  </conditionalFormatting>
  <conditionalFormatting sqref="G9">
    <cfRule type="cellIs" dxfId="2347" priority="2332" operator="equal">
      <formula>"jan."</formula>
    </cfRule>
  </conditionalFormatting>
  <conditionalFormatting sqref="G9">
    <cfRule type="cellIs" dxfId="2346" priority="2331" operator="equal">
      <formula>"jan."</formula>
    </cfRule>
  </conditionalFormatting>
  <conditionalFormatting sqref="G9">
    <cfRule type="cellIs" dxfId="2345" priority="2330" operator="equal">
      <formula>"jan."</formula>
    </cfRule>
  </conditionalFormatting>
  <conditionalFormatting sqref="G9">
    <cfRule type="cellIs" dxfId="2344" priority="2329" operator="equal">
      <formula>"jan."</formula>
    </cfRule>
  </conditionalFormatting>
  <conditionalFormatting sqref="G9">
    <cfRule type="cellIs" dxfId="2343" priority="2328" operator="equal">
      <formula>"jan."</formula>
    </cfRule>
  </conditionalFormatting>
  <conditionalFormatting sqref="G9">
    <cfRule type="cellIs" dxfId="2342" priority="2327" operator="equal">
      <formula>"jan."</formula>
    </cfRule>
  </conditionalFormatting>
  <conditionalFormatting sqref="G9">
    <cfRule type="cellIs" dxfId="2341" priority="2326" operator="equal">
      <formula>"jan."</formula>
    </cfRule>
  </conditionalFormatting>
  <conditionalFormatting sqref="G9">
    <cfRule type="cellIs" dxfId="2340" priority="2325" operator="equal">
      <formula>"jan."</formula>
    </cfRule>
  </conditionalFormatting>
  <conditionalFormatting sqref="G9">
    <cfRule type="cellIs" dxfId="2339" priority="2324" operator="equal">
      <formula>"jan."</formula>
    </cfRule>
  </conditionalFormatting>
  <conditionalFormatting sqref="G9">
    <cfRule type="cellIs" dxfId="2338" priority="2323" operator="equal">
      <formula>"jan."</formula>
    </cfRule>
  </conditionalFormatting>
  <conditionalFormatting sqref="G9">
    <cfRule type="cellIs" dxfId="2337" priority="2322" operator="equal">
      <formula>"jan."</formula>
    </cfRule>
  </conditionalFormatting>
  <conditionalFormatting sqref="G9">
    <cfRule type="cellIs" dxfId="2336" priority="2321" operator="equal">
      <formula>"jan."</formula>
    </cfRule>
  </conditionalFormatting>
  <conditionalFormatting sqref="G9">
    <cfRule type="cellIs" dxfId="2335" priority="2320" operator="equal">
      <formula>"jan."</formula>
    </cfRule>
  </conditionalFormatting>
  <conditionalFormatting sqref="G9">
    <cfRule type="cellIs" dxfId="2334" priority="2319" operator="equal">
      <formula>"jan."</formula>
    </cfRule>
  </conditionalFormatting>
  <conditionalFormatting sqref="G9">
    <cfRule type="cellIs" dxfId="2333" priority="2318" operator="equal">
      <formula>"jan."</formula>
    </cfRule>
  </conditionalFormatting>
  <conditionalFormatting sqref="G9">
    <cfRule type="cellIs" dxfId="2332" priority="2317" operator="equal">
      <formula>"jan."</formula>
    </cfRule>
  </conditionalFormatting>
  <conditionalFormatting sqref="G9">
    <cfRule type="cellIs" dxfId="2331" priority="2316" operator="equal">
      <formula>"jan."</formula>
    </cfRule>
  </conditionalFormatting>
  <conditionalFormatting sqref="G9">
    <cfRule type="cellIs" dxfId="2330" priority="2315" operator="equal">
      <formula>"jan."</formula>
    </cfRule>
  </conditionalFormatting>
  <conditionalFormatting sqref="G9">
    <cfRule type="cellIs" dxfId="2329" priority="2314" operator="equal">
      <formula>"jan."</formula>
    </cfRule>
  </conditionalFormatting>
  <conditionalFormatting sqref="G9">
    <cfRule type="cellIs" dxfId="2328" priority="2313" operator="equal">
      <formula>"jan."</formula>
    </cfRule>
  </conditionalFormatting>
  <conditionalFormatting sqref="G9">
    <cfRule type="cellIs" dxfId="2327" priority="2312" operator="equal">
      <formula>"jan."</formula>
    </cfRule>
  </conditionalFormatting>
  <conditionalFormatting sqref="G9">
    <cfRule type="cellIs" dxfId="2326" priority="2311" operator="equal">
      <formula>"jan."</formula>
    </cfRule>
  </conditionalFormatting>
  <conditionalFormatting sqref="G9">
    <cfRule type="cellIs" dxfId="2325" priority="2310" operator="equal">
      <formula>"jan."</formula>
    </cfRule>
  </conditionalFormatting>
  <conditionalFormatting sqref="G9">
    <cfRule type="cellIs" dxfId="2324" priority="2309" operator="equal">
      <formula>"jan."</formula>
    </cfRule>
  </conditionalFormatting>
  <conditionalFormatting sqref="G9">
    <cfRule type="cellIs" dxfId="2323" priority="2308" operator="equal">
      <formula>"jan."</formula>
    </cfRule>
  </conditionalFormatting>
  <conditionalFormatting sqref="G9">
    <cfRule type="cellIs" dxfId="2322" priority="2307" operator="equal">
      <formula>"jan."</formula>
    </cfRule>
  </conditionalFormatting>
  <conditionalFormatting sqref="G9">
    <cfRule type="cellIs" dxfId="2321" priority="2306" operator="equal">
      <formula>"jan."</formula>
    </cfRule>
  </conditionalFormatting>
  <conditionalFormatting sqref="G9">
    <cfRule type="cellIs" dxfId="2320" priority="2305" operator="equal">
      <formula>"jan."</formula>
    </cfRule>
  </conditionalFormatting>
  <conditionalFormatting sqref="G9">
    <cfRule type="cellIs" dxfId="2319" priority="2304" operator="equal">
      <formula>"jan."</formula>
    </cfRule>
  </conditionalFormatting>
  <conditionalFormatting sqref="G9">
    <cfRule type="cellIs" dxfId="2318" priority="2303" operator="equal">
      <formula>"jan."</formula>
    </cfRule>
  </conditionalFormatting>
  <conditionalFormatting sqref="G9">
    <cfRule type="cellIs" dxfId="2317" priority="2302" operator="equal">
      <formula>"jan."</formula>
    </cfRule>
  </conditionalFormatting>
  <conditionalFormatting sqref="G9">
    <cfRule type="cellIs" dxfId="2316" priority="2301" operator="equal">
      <formula>"jan."</formula>
    </cfRule>
  </conditionalFormatting>
  <conditionalFormatting sqref="G9">
    <cfRule type="cellIs" dxfId="2315" priority="2300" operator="equal">
      <formula>"jan."</formula>
    </cfRule>
  </conditionalFormatting>
  <conditionalFormatting sqref="G9">
    <cfRule type="cellIs" dxfId="2314" priority="2299" operator="equal">
      <formula>"jan."</formula>
    </cfRule>
  </conditionalFormatting>
  <conditionalFormatting sqref="G9">
    <cfRule type="cellIs" dxfId="2313" priority="2298" operator="equal">
      <formula>"jan."</formula>
    </cfRule>
  </conditionalFormatting>
  <conditionalFormatting sqref="G9">
    <cfRule type="cellIs" dxfId="2312" priority="2297" operator="equal">
      <formula>"jan."</formula>
    </cfRule>
  </conditionalFormatting>
  <conditionalFormatting sqref="G9">
    <cfRule type="cellIs" dxfId="2311" priority="2296" operator="equal">
      <formula>"jan."</formula>
    </cfRule>
  </conditionalFormatting>
  <conditionalFormatting sqref="G9">
    <cfRule type="cellIs" dxfId="2310" priority="2295" operator="equal">
      <formula>"jan."</formula>
    </cfRule>
  </conditionalFormatting>
  <conditionalFormatting sqref="G9">
    <cfRule type="cellIs" dxfId="2309" priority="2294" operator="equal">
      <formula>"jan."</formula>
    </cfRule>
  </conditionalFormatting>
  <conditionalFormatting sqref="G9">
    <cfRule type="cellIs" dxfId="2308" priority="2293" operator="equal">
      <formula>"jan."</formula>
    </cfRule>
  </conditionalFormatting>
  <conditionalFormatting sqref="G9">
    <cfRule type="cellIs" dxfId="2307" priority="2292" operator="equal">
      <formula>"jan."</formula>
    </cfRule>
  </conditionalFormatting>
  <conditionalFormatting sqref="G9">
    <cfRule type="cellIs" dxfId="2306" priority="2291" operator="equal">
      <formula>"jan."</formula>
    </cfRule>
  </conditionalFormatting>
  <conditionalFormatting sqref="G9">
    <cfRule type="cellIs" dxfId="2305" priority="2290" operator="equal">
      <formula>"jan."</formula>
    </cfRule>
  </conditionalFormatting>
  <conditionalFormatting sqref="G9">
    <cfRule type="cellIs" dxfId="2304" priority="2289" operator="equal">
      <formula>"jan."</formula>
    </cfRule>
  </conditionalFormatting>
  <conditionalFormatting sqref="G9">
    <cfRule type="cellIs" dxfId="2303" priority="2288" operator="equal">
      <formula>"jan."</formula>
    </cfRule>
  </conditionalFormatting>
  <conditionalFormatting sqref="G9">
    <cfRule type="cellIs" dxfId="2302" priority="2287" operator="equal">
      <formula>"jan."</formula>
    </cfRule>
  </conditionalFormatting>
  <conditionalFormatting sqref="G9">
    <cfRule type="cellIs" dxfId="2301" priority="2286" operator="equal">
      <formula>"jan."</formula>
    </cfRule>
  </conditionalFormatting>
  <conditionalFormatting sqref="G9">
    <cfRule type="cellIs" dxfId="2300" priority="2285" operator="equal">
      <formula>"jan."</formula>
    </cfRule>
  </conditionalFormatting>
  <conditionalFormatting sqref="G9">
    <cfRule type="cellIs" dxfId="2299" priority="2284" operator="equal">
      <formula>"jan."</formula>
    </cfRule>
  </conditionalFormatting>
  <conditionalFormatting sqref="G9">
    <cfRule type="cellIs" dxfId="2298" priority="2282" operator="equal">
      <formula>"jan."</formula>
    </cfRule>
  </conditionalFormatting>
  <conditionalFormatting sqref="G9">
    <cfRule type="cellIs" dxfId="2297" priority="2281" operator="equal">
      <formula>"jan."</formula>
    </cfRule>
  </conditionalFormatting>
  <conditionalFormatting sqref="G9">
    <cfRule type="cellIs" dxfId="2296" priority="2280" operator="equal">
      <formula>"jan."</formula>
    </cfRule>
  </conditionalFormatting>
  <conditionalFormatting sqref="G9">
    <cfRule type="cellIs" dxfId="2295" priority="2279" operator="equal">
      <formula>"jan."</formula>
    </cfRule>
  </conditionalFormatting>
  <conditionalFormatting sqref="G9">
    <cfRule type="cellIs" dxfId="2294" priority="2278" operator="equal">
      <formula>"jan."</formula>
    </cfRule>
  </conditionalFormatting>
  <conditionalFormatting sqref="G9">
    <cfRule type="cellIs" dxfId="2293" priority="2277" operator="equal">
      <formula>"jan."</formula>
    </cfRule>
  </conditionalFormatting>
  <conditionalFormatting sqref="G9">
    <cfRule type="cellIs" dxfId="2292" priority="2276" operator="equal">
      <formula>"jan."</formula>
    </cfRule>
  </conditionalFormatting>
  <conditionalFormatting sqref="G9">
    <cfRule type="cellIs" dxfId="2291" priority="2275" operator="equal">
      <formula>"jan."</formula>
    </cfRule>
  </conditionalFormatting>
  <conditionalFormatting sqref="G9">
    <cfRule type="cellIs" dxfId="2290" priority="2274" operator="equal">
      <formula>"jan."</formula>
    </cfRule>
  </conditionalFormatting>
  <conditionalFormatting sqref="G9">
    <cfRule type="cellIs" dxfId="2289" priority="2273" operator="equal">
      <formula>"jan."</formula>
    </cfRule>
  </conditionalFormatting>
  <conditionalFormatting sqref="G9">
    <cfRule type="cellIs" dxfId="2288" priority="2272" operator="equal">
      <formula>"jan."</formula>
    </cfRule>
  </conditionalFormatting>
  <conditionalFormatting sqref="G9">
    <cfRule type="cellIs" dxfId="2287" priority="2271" operator="equal">
      <formula>"jan."</formula>
    </cfRule>
  </conditionalFormatting>
  <conditionalFormatting sqref="G9">
    <cfRule type="cellIs" dxfId="2286" priority="2270" operator="equal">
      <formula>"jan."</formula>
    </cfRule>
  </conditionalFormatting>
  <conditionalFormatting sqref="G9">
    <cfRule type="cellIs" dxfId="2285" priority="2269" operator="equal">
      <formula>"jan."</formula>
    </cfRule>
  </conditionalFormatting>
  <conditionalFormatting sqref="G9">
    <cfRule type="cellIs" dxfId="2284" priority="2268" operator="equal">
      <formula>"jan."</formula>
    </cfRule>
  </conditionalFormatting>
  <conditionalFormatting sqref="G9">
    <cfRule type="cellIs" dxfId="2283" priority="2267" operator="equal">
      <formula>"jan."</formula>
    </cfRule>
  </conditionalFormatting>
  <conditionalFormatting sqref="G9">
    <cfRule type="cellIs" dxfId="2282" priority="2266" operator="equal">
      <formula>"jan."</formula>
    </cfRule>
  </conditionalFormatting>
  <conditionalFormatting sqref="G9">
    <cfRule type="cellIs" dxfId="2281" priority="2265" operator="equal">
      <formula>"jan."</formula>
    </cfRule>
  </conditionalFormatting>
  <conditionalFormatting sqref="G9">
    <cfRule type="cellIs" dxfId="2280" priority="2264" operator="equal">
      <formula>"jan."</formula>
    </cfRule>
  </conditionalFormatting>
  <conditionalFormatting sqref="G9">
    <cfRule type="cellIs" dxfId="2279" priority="2263" operator="equal">
      <formula>"jan."</formula>
    </cfRule>
  </conditionalFormatting>
  <conditionalFormatting sqref="G9">
    <cfRule type="cellIs" dxfId="2278" priority="2262" operator="equal">
      <formula>"jan."</formula>
    </cfRule>
  </conditionalFormatting>
  <conditionalFormatting sqref="G9">
    <cfRule type="cellIs" dxfId="2277" priority="2261" operator="equal">
      <formula>"jan."</formula>
    </cfRule>
  </conditionalFormatting>
  <conditionalFormatting sqref="G9">
    <cfRule type="cellIs" dxfId="2276" priority="2260" operator="equal">
      <formula>"jan."</formula>
    </cfRule>
  </conditionalFormatting>
  <conditionalFormatting sqref="G9">
    <cfRule type="cellIs" dxfId="2275" priority="2259" operator="equal">
      <formula>"jan."</formula>
    </cfRule>
  </conditionalFormatting>
  <conditionalFormatting sqref="G9">
    <cfRule type="cellIs" dxfId="2274" priority="2258" operator="equal">
      <formula>"jan."</formula>
    </cfRule>
  </conditionalFormatting>
  <conditionalFormatting sqref="G9">
    <cfRule type="cellIs" dxfId="2273" priority="2257" operator="equal">
      <formula>"jan."</formula>
    </cfRule>
  </conditionalFormatting>
  <conditionalFormatting sqref="G9">
    <cfRule type="cellIs" dxfId="2272" priority="2256" operator="equal">
      <formula>"jan."</formula>
    </cfRule>
  </conditionalFormatting>
  <conditionalFormatting sqref="G9">
    <cfRule type="cellIs" dxfId="2271" priority="2255" operator="equal">
      <formula>"jan."</formula>
    </cfRule>
  </conditionalFormatting>
  <conditionalFormatting sqref="G9">
    <cfRule type="cellIs" dxfId="2270" priority="2254" operator="equal">
      <formula>"jan."</formula>
    </cfRule>
  </conditionalFormatting>
  <conditionalFormatting sqref="G9">
    <cfRule type="cellIs" dxfId="2269" priority="2253" operator="equal">
      <formula>"jan."</formula>
    </cfRule>
  </conditionalFormatting>
  <conditionalFormatting sqref="G9">
    <cfRule type="cellIs" dxfId="2268" priority="2252" operator="equal">
      <formula>"jan."</formula>
    </cfRule>
  </conditionalFormatting>
  <conditionalFormatting sqref="G9">
    <cfRule type="cellIs" dxfId="2267" priority="2251" operator="equal">
      <formula>"jan."</formula>
    </cfRule>
  </conditionalFormatting>
  <conditionalFormatting sqref="G9">
    <cfRule type="cellIs" dxfId="2266" priority="2250" operator="equal">
      <formula>"jan."</formula>
    </cfRule>
  </conditionalFormatting>
  <conditionalFormatting sqref="G9">
    <cfRule type="cellIs" dxfId="2265" priority="2249" operator="equal">
      <formula>"jan."</formula>
    </cfRule>
  </conditionalFormatting>
  <conditionalFormatting sqref="G9">
    <cfRule type="cellIs" dxfId="2264" priority="2248" operator="equal">
      <formula>"jan."</formula>
    </cfRule>
  </conditionalFormatting>
  <conditionalFormatting sqref="G9">
    <cfRule type="cellIs" dxfId="2263" priority="2247" operator="equal">
      <formula>"jan."</formula>
    </cfRule>
  </conditionalFormatting>
  <conditionalFormatting sqref="G9">
    <cfRule type="cellIs" dxfId="2262" priority="2246" operator="equal">
      <formula>"jan."</formula>
    </cfRule>
  </conditionalFormatting>
  <conditionalFormatting sqref="G9">
    <cfRule type="cellIs" dxfId="2261" priority="2245" operator="equal">
      <formula>"jan."</formula>
    </cfRule>
  </conditionalFormatting>
  <conditionalFormatting sqref="G9">
    <cfRule type="cellIs" dxfId="2260" priority="2244" operator="equal">
      <formula>"jan."</formula>
    </cfRule>
  </conditionalFormatting>
  <conditionalFormatting sqref="G9">
    <cfRule type="cellIs" dxfId="2259" priority="2243" operator="equal">
      <formula>"jan."</formula>
    </cfRule>
  </conditionalFormatting>
  <conditionalFormatting sqref="G9">
    <cfRule type="cellIs" dxfId="2258" priority="2242" operator="equal">
      <formula>"jan."</formula>
    </cfRule>
  </conditionalFormatting>
  <conditionalFormatting sqref="G9">
    <cfRule type="cellIs" dxfId="2257" priority="2241" operator="equal">
      <formula>"jan."</formula>
    </cfRule>
  </conditionalFormatting>
  <conditionalFormatting sqref="G9">
    <cfRule type="cellIs" dxfId="2256" priority="2240" operator="equal">
      <formula>"jan."</formula>
    </cfRule>
  </conditionalFormatting>
  <conditionalFormatting sqref="G9">
    <cfRule type="cellIs" dxfId="2255" priority="2239" operator="equal">
      <formula>"jan."</formula>
    </cfRule>
  </conditionalFormatting>
  <conditionalFormatting sqref="G9">
    <cfRule type="cellIs" dxfId="2254" priority="2238" operator="equal">
      <formula>"jan."</formula>
    </cfRule>
  </conditionalFormatting>
  <conditionalFormatting sqref="G9">
    <cfRule type="cellIs" dxfId="2253" priority="2237" operator="equal">
      <formula>"jan."</formula>
    </cfRule>
  </conditionalFormatting>
  <conditionalFormatting sqref="G9">
    <cfRule type="cellIs" dxfId="2252" priority="2236" operator="equal">
      <formula>"jan."</formula>
    </cfRule>
  </conditionalFormatting>
  <conditionalFormatting sqref="G9">
    <cfRule type="cellIs" dxfId="2251" priority="2235" operator="equal">
      <formula>"jan."</formula>
    </cfRule>
  </conditionalFormatting>
  <conditionalFormatting sqref="G9">
    <cfRule type="cellIs" dxfId="2250" priority="2234" operator="equal">
      <formula>"jan."</formula>
    </cfRule>
  </conditionalFormatting>
  <conditionalFormatting sqref="G9">
    <cfRule type="cellIs" dxfId="2249" priority="2233" operator="equal">
      <formula>"jan."</formula>
    </cfRule>
  </conditionalFormatting>
  <conditionalFormatting sqref="G9">
    <cfRule type="cellIs" dxfId="2248" priority="2232" operator="equal">
      <formula>"jan."</formula>
    </cfRule>
  </conditionalFormatting>
  <conditionalFormatting sqref="G9">
    <cfRule type="cellIs" dxfId="2247" priority="2231" operator="equal">
      <formula>"jan."</formula>
    </cfRule>
  </conditionalFormatting>
  <conditionalFormatting sqref="G9">
    <cfRule type="cellIs" dxfId="2246" priority="2230" operator="equal">
      <formula>"jan."</formula>
    </cfRule>
  </conditionalFormatting>
  <conditionalFormatting sqref="G9">
    <cfRule type="cellIs" dxfId="2245" priority="2229" operator="equal">
      <formula>"jan."</formula>
    </cfRule>
  </conditionalFormatting>
  <conditionalFormatting sqref="G9">
    <cfRule type="cellIs" dxfId="2244" priority="2228" operator="equal">
      <formula>"jan."</formula>
    </cfRule>
  </conditionalFormatting>
  <conditionalFormatting sqref="G9">
    <cfRule type="cellIs" dxfId="2243" priority="2227" operator="equal">
      <formula>"jan."</formula>
    </cfRule>
  </conditionalFormatting>
  <conditionalFormatting sqref="G9">
    <cfRule type="cellIs" dxfId="2242" priority="2226" operator="equal">
      <formula>"jan."</formula>
    </cfRule>
  </conditionalFormatting>
  <conditionalFormatting sqref="G9">
    <cfRule type="cellIs" dxfId="2241" priority="2225" operator="equal">
      <formula>"jan."</formula>
    </cfRule>
  </conditionalFormatting>
  <conditionalFormatting sqref="G9">
    <cfRule type="cellIs" dxfId="2240" priority="2224" operator="equal">
      <formula>"jan."</formula>
    </cfRule>
  </conditionalFormatting>
  <conditionalFormatting sqref="G9">
    <cfRule type="cellIs" dxfId="2239" priority="2223" operator="equal">
      <formula>"jan."</formula>
    </cfRule>
  </conditionalFormatting>
  <conditionalFormatting sqref="G9">
    <cfRule type="cellIs" dxfId="2238" priority="2222" operator="equal">
      <formula>"jan."</formula>
    </cfRule>
  </conditionalFormatting>
  <conditionalFormatting sqref="G9">
    <cfRule type="cellIs" dxfId="2237" priority="2221" operator="equal">
      <formula>"jan."</formula>
    </cfRule>
  </conditionalFormatting>
  <conditionalFormatting sqref="G9">
    <cfRule type="cellIs" dxfId="2236" priority="2220" operator="equal">
      <formula>"jan."</formula>
    </cfRule>
  </conditionalFormatting>
  <conditionalFormatting sqref="G9">
    <cfRule type="cellIs" dxfId="2235" priority="2219" operator="equal">
      <formula>"jan."</formula>
    </cfRule>
  </conditionalFormatting>
  <conditionalFormatting sqref="G9">
    <cfRule type="cellIs" dxfId="2234" priority="2218" operator="equal">
      <formula>"jan."</formula>
    </cfRule>
  </conditionalFormatting>
  <conditionalFormatting sqref="G9">
    <cfRule type="cellIs" dxfId="2233" priority="2217" operator="equal">
      <formula>"jan."</formula>
    </cfRule>
  </conditionalFormatting>
  <conditionalFormatting sqref="G9">
    <cfRule type="cellIs" dxfId="2232" priority="2216" operator="equal">
      <formula>"jan."</formula>
    </cfRule>
  </conditionalFormatting>
  <conditionalFormatting sqref="G9">
    <cfRule type="cellIs" dxfId="2231" priority="2215" operator="equal">
      <formula>"jan."</formula>
    </cfRule>
  </conditionalFormatting>
  <conditionalFormatting sqref="G9">
    <cfRule type="cellIs" dxfId="2230" priority="2214" operator="equal">
      <formula>"jan."</formula>
    </cfRule>
  </conditionalFormatting>
  <conditionalFormatting sqref="G9">
    <cfRule type="cellIs" dxfId="2229" priority="2213" operator="equal">
      <formula>"jan."</formula>
    </cfRule>
  </conditionalFormatting>
  <conditionalFormatting sqref="G9">
    <cfRule type="cellIs" dxfId="2228" priority="2212" operator="equal">
      <formula>"jan."</formula>
    </cfRule>
  </conditionalFormatting>
  <conditionalFormatting sqref="G9">
    <cfRule type="cellIs" dxfId="2227" priority="2211" operator="equal">
      <formula>"jan."</formula>
    </cfRule>
  </conditionalFormatting>
  <conditionalFormatting sqref="G9">
    <cfRule type="cellIs" dxfId="2226" priority="2210" operator="equal">
      <formula>"jan."</formula>
    </cfRule>
  </conditionalFormatting>
  <conditionalFormatting sqref="G9">
    <cfRule type="cellIs" dxfId="2225" priority="2209" operator="equal">
      <formula>"jan."</formula>
    </cfRule>
  </conditionalFormatting>
  <conditionalFormatting sqref="G9">
    <cfRule type="cellIs" dxfId="2224" priority="2208" operator="equal">
      <formula>"jan."</formula>
    </cfRule>
  </conditionalFormatting>
  <conditionalFormatting sqref="G9">
    <cfRule type="cellIs" dxfId="2223" priority="2207" operator="equal">
      <formula>"jan."</formula>
    </cfRule>
  </conditionalFormatting>
  <conditionalFormatting sqref="G9">
    <cfRule type="cellIs" dxfId="2222" priority="2206" operator="equal">
      <formula>"jan."</formula>
    </cfRule>
  </conditionalFormatting>
  <conditionalFormatting sqref="G9">
    <cfRule type="cellIs" dxfId="2221" priority="2205" operator="equal">
      <formula>"jan."</formula>
    </cfRule>
  </conditionalFormatting>
  <conditionalFormatting sqref="G9">
    <cfRule type="cellIs" dxfId="2220" priority="2204" operator="equal">
      <formula>"jan."</formula>
    </cfRule>
  </conditionalFormatting>
  <conditionalFormatting sqref="G9">
    <cfRule type="cellIs" dxfId="2219" priority="2203" operator="equal">
      <formula>"jan."</formula>
    </cfRule>
  </conditionalFormatting>
  <conditionalFormatting sqref="G9">
    <cfRule type="cellIs" dxfId="2218" priority="2202" operator="equal">
      <formula>"jan."</formula>
    </cfRule>
  </conditionalFormatting>
  <conditionalFormatting sqref="G9">
    <cfRule type="cellIs" dxfId="2217" priority="2201" operator="equal">
      <formula>"jan."</formula>
    </cfRule>
  </conditionalFormatting>
  <conditionalFormatting sqref="G9">
    <cfRule type="cellIs" dxfId="2216" priority="2200" operator="equal">
      <formula>"jan."</formula>
    </cfRule>
  </conditionalFormatting>
  <conditionalFormatting sqref="G9">
    <cfRule type="cellIs" dxfId="2215" priority="2199" operator="equal">
      <formula>"jan."</formula>
    </cfRule>
  </conditionalFormatting>
  <conditionalFormatting sqref="G9">
    <cfRule type="cellIs" dxfId="2214" priority="2198" operator="equal">
      <formula>"jan."</formula>
    </cfRule>
  </conditionalFormatting>
  <conditionalFormatting sqref="G9">
    <cfRule type="cellIs" dxfId="2213" priority="2197" operator="equal">
      <formula>"jan."</formula>
    </cfRule>
  </conditionalFormatting>
  <conditionalFormatting sqref="G9">
    <cfRule type="cellIs" dxfId="2212" priority="2196" operator="equal">
      <formula>"jan."</formula>
    </cfRule>
  </conditionalFormatting>
  <conditionalFormatting sqref="G9">
    <cfRule type="cellIs" dxfId="2211" priority="2195" operator="equal">
      <formula>"jan."</formula>
    </cfRule>
  </conditionalFormatting>
  <conditionalFormatting sqref="G9">
    <cfRule type="cellIs" dxfId="2210" priority="2194" operator="equal">
      <formula>"jan."</formula>
    </cfRule>
  </conditionalFormatting>
  <conditionalFormatting sqref="G9">
    <cfRule type="cellIs" dxfId="2209" priority="2193" operator="equal">
      <formula>"jan."</formula>
    </cfRule>
  </conditionalFormatting>
  <conditionalFormatting sqref="G9">
    <cfRule type="cellIs" dxfId="2208" priority="2192" operator="equal">
      <formula>"jan."</formula>
    </cfRule>
  </conditionalFormatting>
  <conditionalFormatting sqref="G9">
    <cfRule type="cellIs" dxfId="2207" priority="2191" operator="equal">
      <formula>"jan."</formula>
    </cfRule>
  </conditionalFormatting>
  <conditionalFormatting sqref="G9">
    <cfRule type="cellIs" dxfId="2206" priority="2190" operator="equal">
      <formula>"jan."</formula>
    </cfRule>
  </conditionalFormatting>
  <conditionalFormatting sqref="G9">
    <cfRule type="cellIs" dxfId="2205" priority="2189" operator="equal">
      <formula>"jan."</formula>
    </cfRule>
  </conditionalFormatting>
  <conditionalFormatting sqref="G9">
    <cfRule type="cellIs" dxfId="2204" priority="2187" operator="equal">
      <formula>"jan."</formula>
    </cfRule>
  </conditionalFormatting>
  <conditionalFormatting sqref="G9">
    <cfRule type="cellIs" dxfId="2203" priority="2186" operator="equal">
      <formula>"jan."</formula>
    </cfRule>
  </conditionalFormatting>
  <conditionalFormatting sqref="G9">
    <cfRule type="cellIs" dxfId="2202" priority="2185" operator="equal">
      <formula>"jan."</formula>
    </cfRule>
  </conditionalFormatting>
  <conditionalFormatting sqref="G9">
    <cfRule type="cellIs" dxfId="2201" priority="2184" operator="equal">
      <formula>"jan."</formula>
    </cfRule>
  </conditionalFormatting>
  <conditionalFormatting sqref="G9">
    <cfRule type="cellIs" dxfId="2200" priority="2183" operator="equal">
      <formula>"jan."</formula>
    </cfRule>
  </conditionalFormatting>
  <conditionalFormatting sqref="G9">
    <cfRule type="cellIs" dxfId="2199" priority="2182" operator="equal">
      <formula>"jan."</formula>
    </cfRule>
  </conditionalFormatting>
  <conditionalFormatting sqref="G9">
    <cfRule type="cellIs" dxfId="2198" priority="2181" operator="equal">
      <formula>"jan."</formula>
    </cfRule>
  </conditionalFormatting>
  <conditionalFormatting sqref="G9">
    <cfRule type="cellIs" dxfId="2197" priority="2180" operator="equal">
      <formula>"jan."</formula>
    </cfRule>
  </conditionalFormatting>
  <conditionalFormatting sqref="G9">
    <cfRule type="cellIs" dxfId="2196" priority="2179" operator="equal">
      <formula>"jan."</formula>
    </cfRule>
  </conditionalFormatting>
  <conditionalFormatting sqref="G9">
    <cfRule type="cellIs" dxfId="2195" priority="2178" operator="equal">
      <formula>"jan."</formula>
    </cfRule>
  </conditionalFormatting>
  <conditionalFormatting sqref="G9">
    <cfRule type="cellIs" dxfId="2194" priority="2177" operator="equal">
      <formula>"jan."</formula>
    </cfRule>
  </conditionalFormatting>
  <conditionalFormatting sqref="G9">
    <cfRule type="cellIs" dxfId="2193" priority="2176" operator="equal">
      <formula>"jan."</formula>
    </cfRule>
  </conditionalFormatting>
  <conditionalFormatting sqref="G9">
    <cfRule type="cellIs" dxfId="2192" priority="2175" operator="equal">
      <formula>"jan."</formula>
    </cfRule>
  </conditionalFormatting>
  <conditionalFormatting sqref="G9">
    <cfRule type="cellIs" dxfId="2191" priority="2174" operator="equal">
      <formula>"jan."</formula>
    </cfRule>
  </conditionalFormatting>
  <conditionalFormatting sqref="G9">
    <cfRule type="cellIs" dxfId="2190" priority="2173" operator="equal">
      <formula>"jan."</formula>
    </cfRule>
  </conditionalFormatting>
  <conditionalFormatting sqref="G9">
    <cfRule type="cellIs" dxfId="2189" priority="2172" operator="equal">
      <formula>"jan."</formula>
    </cfRule>
  </conditionalFormatting>
  <conditionalFormatting sqref="G9">
    <cfRule type="cellIs" dxfId="2188" priority="2171" operator="equal">
      <formula>"jan."</formula>
    </cfRule>
  </conditionalFormatting>
  <conditionalFormatting sqref="G9">
    <cfRule type="cellIs" dxfId="2187" priority="2170" operator="equal">
      <formula>"jan."</formula>
    </cfRule>
  </conditionalFormatting>
  <conditionalFormatting sqref="G9">
    <cfRule type="cellIs" dxfId="2186" priority="2169" operator="equal">
      <formula>"jan."</formula>
    </cfRule>
  </conditionalFormatting>
  <conditionalFormatting sqref="G9">
    <cfRule type="cellIs" dxfId="2185" priority="2168" operator="equal">
      <formula>"jan."</formula>
    </cfRule>
  </conditionalFormatting>
  <conditionalFormatting sqref="G9">
    <cfRule type="cellIs" dxfId="2184" priority="2166" operator="equal">
      <formula>"jan."</formula>
    </cfRule>
  </conditionalFormatting>
  <conditionalFormatting sqref="G9">
    <cfRule type="cellIs" dxfId="2183" priority="2165" operator="equal">
      <formula>"jan."</formula>
    </cfRule>
  </conditionalFormatting>
  <conditionalFormatting sqref="G9">
    <cfRule type="cellIs" dxfId="2182" priority="2164" operator="equal">
      <formula>"jan."</formula>
    </cfRule>
  </conditionalFormatting>
  <conditionalFormatting sqref="G9">
    <cfRule type="cellIs" dxfId="2181" priority="2163" operator="equal">
      <formula>"jan."</formula>
    </cfRule>
  </conditionalFormatting>
  <conditionalFormatting sqref="G9">
    <cfRule type="cellIs" dxfId="2180" priority="2162" operator="equal">
      <formula>"jan."</formula>
    </cfRule>
  </conditionalFormatting>
  <conditionalFormatting sqref="G9">
    <cfRule type="cellIs" dxfId="2179" priority="2161" operator="equal">
      <formula>"jan."</formula>
    </cfRule>
  </conditionalFormatting>
  <conditionalFormatting sqref="G9">
    <cfRule type="cellIs" dxfId="2178" priority="2160" operator="equal">
      <formula>"jan."</formula>
    </cfRule>
  </conditionalFormatting>
  <conditionalFormatting sqref="G9">
    <cfRule type="cellIs" dxfId="2177" priority="2159" operator="equal">
      <formula>"jan."</formula>
    </cfRule>
  </conditionalFormatting>
  <conditionalFormatting sqref="G9">
    <cfRule type="cellIs" dxfId="2176" priority="2158" operator="equal">
      <formula>"jan."</formula>
    </cfRule>
  </conditionalFormatting>
  <conditionalFormatting sqref="G9">
    <cfRule type="cellIs" dxfId="2175" priority="2157" operator="equal">
      <formula>"jan."</formula>
    </cfRule>
  </conditionalFormatting>
  <conditionalFormatting sqref="G9">
    <cfRule type="cellIs" dxfId="2174" priority="2156" operator="equal">
      <formula>"jan."</formula>
    </cfRule>
  </conditionalFormatting>
  <conditionalFormatting sqref="G9">
    <cfRule type="cellIs" dxfId="2173" priority="2155" operator="equal">
      <formula>"jan."</formula>
    </cfRule>
  </conditionalFormatting>
  <conditionalFormatting sqref="G9">
    <cfRule type="cellIs" dxfId="2172" priority="2154" operator="equal">
      <formula>"jan."</formula>
    </cfRule>
  </conditionalFormatting>
  <conditionalFormatting sqref="G9">
    <cfRule type="cellIs" dxfId="2171" priority="2153" operator="equal">
      <formula>"jan."</formula>
    </cfRule>
  </conditionalFormatting>
  <conditionalFormatting sqref="G9">
    <cfRule type="cellIs" dxfId="2170" priority="2152" operator="equal">
      <formula>"jan."</formula>
    </cfRule>
  </conditionalFormatting>
  <conditionalFormatting sqref="G9">
    <cfRule type="cellIs" dxfId="2169" priority="2151" operator="equal">
      <formula>"jan."</formula>
    </cfRule>
  </conditionalFormatting>
  <conditionalFormatting sqref="G9">
    <cfRule type="cellIs" dxfId="2168" priority="2150" operator="equal">
      <formula>"jan."</formula>
    </cfRule>
  </conditionalFormatting>
  <conditionalFormatting sqref="G9">
    <cfRule type="cellIs" dxfId="2167" priority="2149" operator="equal">
      <formula>"jan."</formula>
    </cfRule>
  </conditionalFormatting>
  <conditionalFormatting sqref="G9">
    <cfRule type="cellIs" dxfId="2166" priority="2148" operator="equal">
      <formula>"jan."</formula>
    </cfRule>
  </conditionalFormatting>
  <conditionalFormatting sqref="G9">
    <cfRule type="cellIs" dxfId="2165" priority="2147" operator="equal">
      <formula>"jan."</formula>
    </cfRule>
  </conditionalFormatting>
  <conditionalFormatting sqref="G9">
    <cfRule type="cellIs" dxfId="2164" priority="2146" operator="equal">
      <formula>"jan."</formula>
    </cfRule>
  </conditionalFormatting>
  <conditionalFormatting sqref="G9">
    <cfRule type="cellIs" dxfId="2163" priority="2145" operator="equal">
      <formula>"jan."</formula>
    </cfRule>
  </conditionalFormatting>
  <conditionalFormatting sqref="G9">
    <cfRule type="cellIs" dxfId="2162" priority="2144" operator="equal">
      <formula>"jan."</formula>
    </cfRule>
  </conditionalFormatting>
  <conditionalFormatting sqref="G9">
    <cfRule type="cellIs" dxfId="2161" priority="2143" operator="equal">
      <formula>"jan."</formula>
    </cfRule>
  </conditionalFormatting>
  <conditionalFormatting sqref="G9">
    <cfRule type="cellIs" dxfId="2160" priority="2142" operator="equal">
      <formula>"jan."</formula>
    </cfRule>
  </conditionalFormatting>
  <conditionalFormatting sqref="G9">
    <cfRule type="cellIs" dxfId="2159" priority="2141" operator="equal">
      <formula>"jan."</formula>
    </cfRule>
  </conditionalFormatting>
  <conditionalFormatting sqref="G9">
    <cfRule type="cellIs" dxfId="2158" priority="2140" operator="equal">
      <formula>"jan."</formula>
    </cfRule>
  </conditionalFormatting>
  <conditionalFormatting sqref="G9">
    <cfRule type="cellIs" dxfId="2157" priority="2139" operator="equal">
      <formula>"jan."</formula>
    </cfRule>
  </conditionalFormatting>
  <conditionalFormatting sqref="G9">
    <cfRule type="cellIs" dxfId="2156" priority="2138" operator="equal">
      <formula>"jan."</formula>
    </cfRule>
  </conditionalFormatting>
  <conditionalFormatting sqref="G9">
    <cfRule type="cellIs" dxfId="2155" priority="2137" operator="equal">
      <formula>"jan."</formula>
    </cfRule>
  </conditionalFormatting>
  <conditionalFormatting sqref="G9">
    <cfRule type="cellIs" dxfId="2154" priority="2136" operator="equal">
      <formula>"jan."</formula>
    </cfRule>
  </conditionalFormatting>
  <conditionalFormatting sqref="G9">
    <cfRule type="cellIs" dxfId="2153" priority="2135" operator="equal">
      <formula>"jan."</formula>
    </cfRule>
  </conditionalFormatting>
  <conditionalFormatting sqref="G9">
    <cfRule type="cellIs" dxfId="2152" priority="2134" operator="equal">
      <formula>"jan."</formula>
    </cfRule>
  </conditionalFormatting>
  <conditionalFormatting sqref="G9">
    <cfRule type="cellIs" dxfId="2151" priority="2133" operator="equal">
      <formula>"jan."</formula>
    </cfRule>
  </conditionalFormatting>
  <conditionalFormatting sqref="G9">
    <cfRule type="cellIs" dxfId="2150" priority="2132" operator="equal">
      <formula>"jan."</formula>
    </cfRule>
  </conditionalFormatting>
  <conditionalFormatting sqref="G9">
    <cfRule type="cellIs" dxfId="2149" priority="2131" operator="equal">
      <formula>"jan."</formula>
    </cfRule>
  </conditionalFormatting>
  <conditionalFormatting sqref="G9">
    <cfRule type="cellIs" dxfId="2148" priority="2130" operator="equal">
      <formula>"jan."</formula>
    </cfRule>
  </conditionalFormatting>
  <conditionalFormatting sqref="G9">
    <cfRule type="cellIs" dxfId="2147" priority="2129" operator="equal">
      <formula>"jan."</formula>
    </cfRule>
  </conditionalFormatting>
  <conditionalFormatting sqref="G9">
    <cfRule type="cellIs" dxfId="2146" priority="2128" operator="equal">
      <formula>"jan."</formula>
    </cfRule>
  </conditionalFormatting>
  <conditionalFormatting sqref="G9">
    <cfRule type="cellIs" dxfId="2145" priority="2127" operator="equal">
      <formula>"jan."</formula>
    </cfRule>
  </conditionalFormatting>
  <conditionalFormatting sqref="G9">
    <cfRule type="cellIs" dxfId="2144" priority="2126" operator="equal">
      <formula>"jan."</formula>
    </cfRule>
  </conditionalFormatting>
  <conditionalFormatting sqref="G9">
    <cfRule type="cellIs" dxfId="2143" priority="2125" operator="equal">
      <formula>"jan."</formula>
    </cfRule>
  </conditionalFormatting>
  <conditionalFormatting sqref="G9">
    <cfRule type="cellIs" dxfId="2142" priority="2124" operator="equal">
      <formula>"jan."</formula>
    </cfRule>
  </conditionalFormatting>
  <conditionalFormatting sqref="G9">
    <cfRule type="cellIs" dxfId="2141" priority="2123" operator="equal">
      <formula>"jan."</formula>
    </cfRule>
  </conditionalFormatting>
  <conditionalFormatting sqref="G9">
    <cfRule type="cellIs" dxfId="2140" priority="2122" operator="equal">
      <formula>"jan."</formula>
    </cfRule>
  </conditionalFormatting>
  <conditionalFormatting sqref="G9">
    <cfRule type="cellIs" dxfId="2139" priority="2121" operator="equal">
      <formula>"jan."</formula>
    </cfRule>
  </conditionalFormatting>
  <conditionalFormatting sqref="G9">
    <cfRule type="cellIs" dxfId="2138" priority="2120" operator="equal">
      <formula>"jan."</formula>
    </cfRule>
  </conditionalFormatting>
  <conditionalFormatting sqref="G9">
    <cfRule type="cellIs" dxfId="2137" priority="2119" operator="equal">
      <formula>"jan."</formula>
    </cfRule>
  </conditionalFormatting>
  <conditionalFormatting sqref="G9">
    <cfRule type="cellIs" dxfId="2136" priority="2118" operator="equal">
      <formula>"jan."</formula>
    </cfRule>
  </conditionalFormatting>
  <conditionalFormatting sqref="G9">
    <cfRule type="cellIs" dxfId="2135" priority="2117" operator="equal">
      <formula>"jan."</formula>
    </cfRule>
  </conditionalFormatting>
  <conditionalFormatting sqref="G9">
    <cfRule type="cellIs" dxfId="2134" priority="2116" operator="equal">
      <formula>"jan."</formula>
    </cfRule>
  </conditionalFormatting>
  <conditionalFormatting sqref="G9">
    <cfRule type="cellIs" dxfId="2133" priority="2115" operator="equal">
      <formula>"jan."</formula>
    </cfRule>
  </conditionalFormatting>
  <conditionalFormatting sqref="G9">
    <cfRule type="cellIs" dxfId="2132" priority="2114" operator="equal">
      <formula>"jan."</formula>
    </cfRule>
  </conditionalFormatting>
  <conditionalFormatting sqref="G9">
    <cfRule type="cellIs" dxfId="2131" priority="2113" operator="equal">
      <formula>"jan."</formula>
    </cfRule>
  </conditionalFormatting>
  <conditionalFormatting sqref="G9">
    <cfRule type="cellIs" dxfId="2130" priority="2112" operator="equal">
      <formula>"jan."</formula>
    </cfRule>
  </conditionalFormatting>
  <conditionalFormatting sqref="G9">
    <cfRule type="cellIs" dxfId="2129" priority="2111" operator="equal">
      <formula>"jan."</formula>
    </cfRule>
  </conditionalFormatting>
  <conditionalFormatting sqref="G9">
    <cfRule type="cellIs" dxfId="2128" priority="2110" operator="equal">
      <formula>"jan."</formula>
    </cfRule>
  </conditionalFormatting>
  <conditionalFormatting sqref="G9">
    <cfRule type="cellIs" dxfId="2127" priority="2109" operator="equal">
      <formula>"jan."</formula>
    </cfRule>
  </conditionalFormatting>
  <conditionalFormatting sqref="G9">
    <cfRule type="cellIs" dxfId="2126" priority="2108" operator="equal">
      <formula>"jan."</formula>
    </cfRule>
  </conditionalFormatting>
  <conditionalFormatting sqref="G9">
    <cfRule type="cellIs" dxfId="2125" priority="2107" operator="equal">
      <formula>"jan."</formula>
    </cfRule>
  </conditionalFormatting>
  <conditionalFormatting sqref="G9">
    <cfRule type="cellIs" dxfId="2124" priority="2106" operator="equal">
      <formula>"jan."</formula>
    </cfRule>
  </conditionalFormatting>
  <conditionalFormatting sqref="G9">
    <cfRule type="cellIs" dxfId="2123" priority="2105" operator="equal">
      <formula>"jan."</formula>
    </cfRule>
  </conditionalFormatting>
  <conditionalFormatting sqref="G9">
    <cfRule type="cellIs" dxfId="2122" priority="2104" operator="equal">
      <formula>"jan."</formula>
    </cfRule>
  </conditionalFormatting>
  <conditionalFormatting sqref="G9">
    <cfRule type="cellIs" dxfId="2121" priority="2103" operator="equal">
      <formula>"jan."</formula>
    </cfRule>
  </conditionalFormatting>
  <conditionalFormatting sqref="G9">
    <cfRule type="cellIs" dxfId="2120" priority="2102" operator="equal">
      <formula>"jan."</formula>
    </cfRule>
  </conditionalFormatting>
  <conditionalFormatting sqref="G9">
    <cfRule type="cellIs" dxfId="2119" priority="2101" operator="equal">
      <formula>"jan."</formula>
    </cfRule>
  </conditionalFormatting>
  <conditionalFormatting sqref="G9">
    <cfRule type="cellIs" dxfId="2118" priority="2100" operator="equal">
      <formula>"jan."</formula>
    </cfRule>
  </conditionalFormatting>
  <conditionalFormatting sqref="G9">
    <cfRule type="cellIs" dxfId="2117" priority="2099" operator="equal">
      <formula>"jan."</formula>
    </cfRule>
  </conditionalFormatting>
  <conditionalFormatting sqref="G9">
    <cfRule type="cellIs" dxfId="2116" priority="2098" operator="equal">
      <formula>"jan."</formula>
    </cfRule>
  </conditionalFormatting>
  <conditionalFormatting sqref="G9">
    <cfRule type="cellIs" dxfId="2115" priority="2097" operator="equal">
      <formula>"jan."</formula>
    </cfRule>
  </conditionalFormatting>
  <conditionalFormatting sqref="G9">
    <cfRule type="cellIs" dxfId="2114" priority="2096" operator="equal">
      <formula>"jan."</formula>
    </cfRule>
  </conditionalFormatting>
  <conditionalFormatting sqref="G9">
    <cfRule type="cellIs" dxfId="2113" priority="2095" operator="equal">
      <formula>"jan."</formula>
    </cfRule>
  </conditionalFormatting>
  <conditionalFormatting sqref="G9">
    <cfRule type="cellIs" dxfId="2112" priority="2094" operator="equal">
      <formula>"jan."</formula>
    </cfRule>
  </conditionalFormatting>
  <conditionalFormatting sqref="G9">
    <cfRule type="cellIs" dxfId="2111" priority="2093" operator="equal">
      <formula>"jan."</formula>
    </cfRule>
  </conditionalFormatting>
  <conditionalFormatting sqref="G9">
    <cfRule type="cellIs" dxfId="2110" priority="2092" operator="equal">
      <formula>"jan."</formula>
    </cfRule>
  </conditionalFormatting>
  <conditionalFormatting sqref="G9">
    <cfRule type="cellIs" dxfId="2109" priority="2091" operator="equal">
      <formula>"jan."</formula>
    </cfRule>
  </conditionalFormatting>
  <conditionalFormatting sqref="G9">
    <cfRule type="cellIs" dxfId="2108" priority="2090" operator="equal">
      <formula>"jan."</formula>
    </cfRule>
  </conditionalFormatting>
  <conditionalFormatting sqref="G9">
    <cfRule type="cellIs" dxfId="2107" priority="2089" operator="equal">
      <formula>"jan."</formula>
    </cfRule>
  </conditionalFormatting>
  <conditionalFormatting sqref="G9">
    <cfRule type="cellIs" dxfId="2106" priority="2088" operator="equal">
      <formula>"jan."</formula>
    </cfRule>
  </conditionalFormatting>
  <conditionalFormatting sqref="G9">
    <cfRule type="cellIs" dxfId="2105" priority="2087" operator="equal">
      <formula>"jan."</formula>
    </cfRule>
  </conditionalFormatting>
  <conditionalFormatting sqref="G9">
    <cfRule type="cellIs" dxfId="2104" priority="2085" operator="equal">
      <formula>"jan."</formula>
    </cfRule>
  </conditionalFormatting>
  <conditionalFormatting sqref="G9">
    <cfRule type="cellIs" dxfId="2103" priority="2084" operator="equal">
      <formula>"jan."</formula>
    </cfRule>
  </conditionalFormatting>
  <conditionalFormatting sqref="G9">
    <cfRule type="cellIs" dxfId="2102" priority="2082" operator="equal">
      <formula>"jan."</formula>
    </cfRule>
  </conditionalFormatting>
  <conditionalFormatting sqref="G9">
    <cfRule type="cellIs" dxfId="2101" priority="2081" operator="equal">
      <formula>"jan."</formula>
    </cfRule>
  </conditionalFormatting>
  <conditionalFormatting sqref="G9">
    <cfRule type="cellIs" dxfId="2100" priority="2080" operator="equal">
      <formula>"jan."</formula>
    </cfRule>
  </conditionalFormatting>
  <conditionalFormatting sqref="G9">
    <cfRule type="cellIs" dxfId="2099" priority="2079" operator="equal">
      <formula>"jan."</formula>
    </cfRule>
  </conditionalFormatting>
  <conditionalFormatting sqref="G9">
    <cfRule type="cellIs" dxfId="2098" priority="2078" operator="equal">
      <formula>"jan."</formula>
    </cfRule>
  </conditionalFormatting>
  <conditionalFormatting sqref="G9">
    <cfRule type="cellIs" dxfId="2097" priority="2077" operator="equal">
      <formula>"jan."</formula>
    </cfRule>
  </conditionalFormatting>
  <conditionalFormatting sqref="G9">
    <cfRule type="cellIs" dxfId="2096" priority="2076" operator="equal">
      <formula>"jan."</formula>
    </cfRule>
  </conditionalFormatting>
  <conditionalFormatting sqref="G9">
    <cfRule type="cellIs" dxfId="2095" priority="2075" operator="equal">
      <formula>"jan."</formula>
    </cfRule>
  </conditionalFormatting>
  <conditionalFormatting sqref="G9">
    <cfRule type="cellIs" dxfId="2094" priority="2074" operator="equal">
      <formula>"jan."</formula>
    </cfRule>
  </conditionalFormatting>
  <conditionalFormatting sqref="G9">
    <cfRule type="cellIs" dxfId="2093" priority="2073" operator="equal">
      <formula>"jan."</formula>
    </cfRule>
  </conditionalFormatting>
  <conditionalFormatting sqref="G9">
    <cfRule type="cellIs" dxfId="2092" priority="2072" operator="equal">
      <formula>"jan."</formula>
    </cfRule>
  </conditionalFormatting>
  <conditionalFormatting sqref="G9">
    <cfRule type="cellIs" dxfId="2091" priority="2071" operator="equal">
      <formula>"jan."</formula>
    </cfRule>
  </conditionalFormatting>
  <conditionalFormatting sqref="G9">
    <cfRule type="cellIs" dxfId="2090" priority="2070" operator="equal">
      <formula>"jan."</formula>
    </cfRule>
  </conditionalFormatting>
  <conditionalFormatting sqref="G9">
    <cfRule type="cellIs" dxfId="2089" priority="2069" operator="equal">
      <formula>"jan."</formula>
    </cfRule>
  </conditionalFormatting>
  <conditionalFormatting sqref="G9">
    <cfRule type="cellIs" dxfId="2088" priority="2068" operator="equal">
      <formula>"jan."</formula>
    </cfRule>
  </conditionalFormatting>
  <conditionalFormatting sqref="G9">
    <cfRule type="cellIs" dxfId="2087" priority="2067" operator="equal">
      <formula>"jan."</formula>
    </cfRule>
  </conditionalFormatting>
  <conditionalFormatting sqref="G9">
    <cfRule type="cellIs" dxfId="2086" priority="2066" operator="equal">
      <formula>"jan."</formula>
    </cfRule>
  </conditionalFormatting>
  <conditionalFormatting sqref="G9">
    <cfRule type="cellIs" dxfId="2085" priority="2065" operator="equal">
      <formula>"jan."</formula>
    </cfRule>
  </conditionalFormatting>
  <conditionalFormatting sqref="G9">
    <cfRule type="cellIs" dxfId="2084" priority="2064" operator="equal">
      <formula>"jan."</formula>
    </cfRule>
  </conditionalFormatting>
  <conditionalFormatting sqref="G9">
    <cfRule type="cellIs" dxfId="2083" priority="2063" operator="equal">
      <formula>"jan."</formula>
    </cfRule>
  </conditionalFormatting>
  <conditionalFormatting sqref="G9">
    <cfRule type="cellIs" dxfId="2082" priority="2061" operator="equal">
      <formula>"jan."</formula>
    </cfRule>
  </conditionalFormatting>
  <conditionalFormatting sqref="G9">
    <cfRule type="cellIs" dxfId="2081" priority="2060" operator="equal">
      <formula>"jan."</formula>
    </cfRule>
  </conditionalFormatting>
  <conditionalFormatting sqref="G9">
    <cfRule type="cellIs" dxfId="2080" priority="2059" operator="equal">
      <formula>"jan."</formula>
    </cfRule>
  </conditionalFormatting>
  <conditionalFormatting sqref="G9">
    <cfRule type="cellIs" dxfId="2079" priority="2058" operator="equal">
      <formula>"jan."</formula>
    </cfRule>
  </conditionalFormatting>
  <conditionalFormatting sqref="G9">
    <cfRule type="cellIs" dxfId="2078" priority="2057" operator="equal">
      <formula>"jan."</formula>
    </cfRule>
  </conditionalFormatting>
  <conditionalFormatting sqref="G9">
    <cfRule type="cellIs" dxfId="2077" priority="2056" operator="equal">
      <formula>"jan."</formula>
    </cfRule>
  </conditionalFormatting>
  <conditionalFormatting sqref="G9">
    <cfRule type="cellIs" dxfId="2076" priority="2054" operator="equal">
      <formula>"jan."</formula>
    </cfRule>
  </conditionalFormatting>
  <conditionalFormatting sqref="G9">
    <cfRule type="cellIs" dxfId="2075" priority="2051" operator="equal">
      <formula>"jan."</formula>
    </cfRule>
  </conditionalFormatting>
  <conditionalFormatting sqref="G9">
    <cfRule type="cellIs" dxfId="2074" priority="2050" operator="equal">
      <formula>"jan."</formula>
    </cfRule>
  </conditionalFormatting>
  <conditionalFormatting sqref="G9">
    <cfRule type="cellIs" dxfId="2073" priority="2049" operator="equal">
      <formula>"jan."</formula>
    </cfRule>
  </conditionalFormatting>
  <conditionalFormatting sqref="G9">
    <cfRule type="cellIs" dxfId="2072" priority="2048" operator="equal">
      <formula>"jan."</formula>
    </cfRule>
  </conditionalFormatting>
  <conditionalFormatting sqref="G9">
    <cfRule type="cellIs" dxfId="2071" priority="2047" operator="equal">
      <formula>"jan."</formula>
    </cfRule>
  </conditionalFormatting>
  <conditionalFormatting sqref="G9">
    <cfRule type="cellIs" dxfId="2070" priority="2046" operator="equal">
      <formula>"jan."</formula>
    </cfRule>
  </conditionalFormatting>
  <conditionalFormatting sqref="G9">
    <cfRule type="cellIs" dxfId="2069" priority="2045" operator="equal">
      <formula>"jan."</formula>
    </cfRule>
  </conditionalFormatting>
  <conditionalFormatting sqref="G9">
    <cfRule type="cellIs" dxfId="2068" priority="2044" operator="equal">
      <formula>"jan."</formula>
    </cfRule>
  </conditionalFormatting>
  <conditionalFormatting sqref="G9">
    <cfRule type="cellIs" dxfId="2067" priority="2042" operator="equal">
      <formula>"jan."</formula>
    </cfRule>
  </conditionalFormatting>
  <conditionalFormatting sqref="G9">
    <cfRule type="cellIs" dxfId="2066" priority="2041" operator="equal">
      <formula>"jan."</formula>
    </cfRule>
  </conditionalFormatting>
  <conditionalFormatting sqref="G9">
    <cfRule type="cellIs" dxfId="2065" priority="2040" operator="equal">
      <formula>"jan."</formula>
    </cfRule>
  </conditionalFormatting>
  <conditionalFormatting sqref="G9">
    <cfRule type="cellIs" dxfId="2064" priority="2039" operator="equal">
      <formula>"jan."</formula>
    </cfRule>
  </conditionalFormatting>
  <conditionalFormatting sqref="G9">
    <cfRule type="cellIs" dxfId="2063" priority="2037" operator="equal">
      <formula>"jan."</formula>
    </cfRule>
  </conditionalFormatting>
  <conditionalFormatting sqref="G9">
    <cfRule type="cellIs" dxfId="2062" priority="2036" operator="equal">
      <formula>"jan."</formula>
    </cfRule>
  </conditionalFormatting>
  <conditionalFormatting sqref="G9">
    <cfRule type="cellIs" dxfId="2061" priority="2035" operator="equal">
      <formula>"jan."</formula>
    </cfRule>
  </conditionalFormatting>
  <conditionalFormatting sqref="G9">
    <cfRule type="cellIs" dxfId="2060" priority="2034" operator="equal">
      <formula>"jan."</formula>
    </cfRule>
  </conditionalFormatting>
  <conditionalFormatting sqref="G9">
    <cfRule type="cellIs" dxfId="2059" priority="2033" operator="equal">
      <formula>"jan."</formula>
    </cfRule>
  </conditionalFormatting>
  <conditionalFormatting sqref="G9">
    <cfRule type="cellIs" dxfId="2058" priority="2032" operator="equal">
      <formula>"jan."</formula>
    </cfRule>
  </conditionalFormatting>
  <conditionalFormatting sqref="G9">
    <cfRule type="cellIs" dxfId="2057" priority="2031" operator="equal">
      <formula>"jan."</formula>
    </cfRule>
  </conditionalFormatting>
  <conditionalFormatting sqref="G9">
    <cfRule type="cellIs" dxfId="2056" priority="2029" operator="equal">
      <formula>"jan."</formula>
    </cfRule>
  </conditionalFormatting>
  <conditionalFormatting sqref="G9">
    <cfRule type="cellIs" dxfId="2055" priority="2028" operator="equal">
      <formula>"jan."</formula>
    </cfRule>
  </conditionalFormatting>
  <conditionalFormatting sqref="G9">
    <cfRule type="cellIs" dxfId="2054" priority="2027" operator="equal">
      <formula>"jan."</formula>
    </cfRule>
  </conditionalFormatting>
  <conditionalFormatting sqref="G9">
    <cfRule type="cellIs" dxfId="2053" priority="2026" operator="equal">
      <formula>"jan."</formula>
    </cfRule>
  </conditionalFormatting>
  <conditionalFormatting sqref="G9">
    <cfRule type="cellIs" dxfId="2052" priority="2025" operator="equal">
      <formula>"jan."</formula>
    </cfRule>
  </conditionalFormatting>
  <conditionalFormatting sqref="G9">
    <cfRule type="cellIs" dxfId="2051" priority="2024" operator="equal">
      <formula>"jan."</formula>
    </cfRule>
  </conditionalFormatting>
  <conditionalFormatting sqref="G9">
    <cfRule type="cellIs" dxfId="2050" priority="2023" operator="equal">
      <formula>"jan."</formula>
    </cfRule>
  </conditionalFormatting>
  <conditionalFormatting sqref="G9">
    <cfRule type="cellIs" dxfId="2049" priority="2022" operator="equal">
      <formula>"jan."</formula>
    </cfRule>
  </conditionalFormatting>
  <conditionalFormatting sqref="G9">
    <cfRule type="cellIs" dxfId="2048" priority="2021" operator="equal">
      <formula>"jan."</formula>
    </cfRule>
  </conditionalFormatting>
  <conditionalFormatting sqref="G9">
    <cfRule type="cellIs" dxfId="2047" priority="2020" operator="equal">
      <formula>"jan."</formula>
    </cfRule>
  </conditionalFormatting>
  <conditionalFormatting sqref="G9">
    <cfRule type="cellIs" dxfId="2046" priority="2019" operator="equal">
      <formula>"jan."</formula>
    </cfRule>
  </conditionalFormatting>
  <conditionalFormatting sqref="G9">
    <cfRule type="cellIs" dxfId="2045" priority="2018" operator="equal">
      <formula>"jan."</formula>
    </cfRule>
  </conditionalFormatting>
  <conditionalFormatting sqref="G9">
    <cfRule type="cellIs" dxfId="2044" priority="2017" operator="equal">
      <formula>"jan."</formula>
    </cfRule>
  </conditionalFormatting>
  <conditionalFormatting sqref="G9">
    <cfRule type="cellIs" dxfId="2043" priority="2016" operator="equal">
      <formula>"jan."</formula>
    </cfRule>
  </conditionalFormatting>
  <conditionalFormatting sqref="G9">
    <cfRule type="cellIs" dxfId="2042" priority="2015" operator="equal">
      <formula>"jan."</formula>
    </cfRule>
  </conditionalFormatting>
  <conditionalFormatting sqref="G9">
    <cfRule type="cellIs" dxfId="2041" priority="2014" operator="equal">
      <formula>"jan."</formula>
    </cfRule>
  </conditionalFormatting>
  <conditionalFormatting sqref="G9">
    <cfRule type="cellIs" dxfId="2040" priority="2013" operator="equal">
      <formula>"jan."</formula>
    </cfRule>
  </conditionalFormatting>
  <conditionalFormatting sqref="G9">
    <cfRule type="cellIs" dxfId="2039" priority="2012" operator="equal">
      <formula>"jan."</formula>
    </cfRule>
  </conditionalFormatting>
  <conditionalFormatting sqref="G9">
    <cfRule type="cellIs" dxfId="2038" priority="2011" operator="equal">
      <formula>"jan."</formula>
    </cfRule>
  </conditionalFormatting>
  <conditionalFormatting sqref="G9">
    <cfRule type="cellIs" dxfId="2037" priority="2010" operator="equal">
      <formula>"jan."</formula>
    </cfRule>
  </conditionalFormatting>
  <conditionalFormatting sqref="G9">
    <cfRule type="cellIs" dxfId="2036" priority="2009" operator="equal">
      <formula>"jan."</formula>
    </cfRule>
  </conditionalFormatting>
  <conditionalFormatting sqref="G9">
    <cfRule type="cellIs" dxfId="2035" priority="2008" operator="equal">
      <formula>"jan."</formula>
    </cfRule>
  </conditionalFormatting>
  <conditionalFormatting sqref="G9">
    <cfRule type="cellIs" dxfId="2034" priority="2007" operator="equal">
      <formula>"jan."</formula>
    </cfRule>
  </conditionalFormatting>
  <conditionalFormatting sqref="G9">
    <cfRule type="cellIs" dxfId="2033" priority="2006" operator="equal">
      <formula>"jan."</formula>
    </cfRule>
  </conditionalFormatting>
  <conditionalFormatting sqref="G9">
    <cfRule type="cellIs" dxfId="2032" priority="2005" operator="equal">
      <formula>"jan."</formula>
    </cfRule>
  </conditionalFormatting>
  <conditionalFormatting sqref="G9">
    <cfRule type="cellIs" dxfId="2031" priority="2004" operator="equal">
      <formula>"jan."</formula>
    </cfRule>
  </conditionalFormatting>
  <conditionalFormatting sqref="G9">
    <cfRule type="cellIs" dxfId="2030" priority="2003" operator="equal">
      <formula>"jan."</formula>
    </cfRule>
  </conditionalFormatting>
  <conditionalFormatting sqref="G9">
    <cfRule type="cellIs" dxfId="2029" priority="2002" operator="equal">
      <formula>"jan."</formula>
    </cfRule>
  </conditionalFormatting>
  <conditionalFormatting sqref="G9">
    <cfRule type="cellIs" dxfId="2028" priority="2001" operator="equal">
      <formula>"jan."</formula>
    </cfRule>
  </conditionalFormatting>
  <conditionalFormatting sqref="G9">
    <cfRule type="cellIs" dxfId="2027" priority="2000" operator="equal">
      <formula>"jan."</formula>
    </cfRule>
  </conditionalFormatting>
  <conditionalFormatting sqref="G9">
    <cfRule type="cellIs" dxfId="2026" priority="1999" operator="equal">
      <formula>"jan."</formula>
    </cfRule>
  </conditionalFormatting>
  <conditionalFormatting sqref="G9">
    <cfRule type="cellIs" dxfId="2025" priority="1998" operator="equal">
      <formula>"jan."</formula>
    </cfRule>
  </conditionalFormatting>
  <conditionalFormatting sqref="G9">
    <cfRule type="cellIs" dxfId="2024" priority="1997" operator="equal">
      <formula>"jan."</formula>
    </cfRule>
  </conditionalFormatting>
  <conditionalFormatting sqref="G9">
    <cfRule type="cellIs" dxfId="2023" priority="1996" operator="equal">
      <formula>"jan."</formula>
    </cfRule>
  </conditionalFormatting>
  <conditionalFormatting sqref="G9">
    <cfRule type="cellIs" dxfId="2022" priority="1995" operator="equal">
      <formula>"jan."</formula>
    </cfRule>
  </conditionalFormatting>
  <conditionalFormatting sqref="G9">
    <cfRule type="cellIs" dxfId="2021" priority="1994" operator="equal">
      <formula>"jan."</formula>
    </cfRule>
  </conditionalFormatting>
  <conditionalFormatting sqref="G9">
    <cfRule type="cellIs" dxfId="2020" priority="1993" operator="equal">
      <formula>"jan."</formula>
    </cfRule>
  </conditionalFormatting>
  <conditionalFormatting sqref="G9">
    <cfRule type="cellIs" dxfId="2019" priority="1992" operator="equal">
      <formula>"jan."</formula>
    </cfRule>
  </conditionalFormatting>
  <conditionalFormatting sqref="G9">
    <cfRule type="cellIs" dxfId="2018" priority="1991" operator="equal">
      <formula>"jan."</formula>
    </cfRule>
  </conditionalFormatting>
  <conditionalFormatting sqref="G9">
    <cfRule type="cellIs" dxfId="2017" priority="1990" operator="equal">
      <formula>"jan."</formula>
    </cfRule>
  </conditionalFormatting>
  <conditionalFormatting sqref="G9">
    <cfRule type="cellIs" dxfId="2016" priority="1989" operator="equal">
      <formula>"jan."</formula>
    </cfRule>
  </conditionalFormatting>
  <conditionalFormatting sqref="G9">
    <cfRule type="cellIs" dxfId="2015" priority="1988" operator="equal">
      <formula>"jan."</formula>
    </cfRule>
  </conditionalFormatting>
  <conditionalFormatting sqref="G9">
    <cfRule type="cellIs" dxfId="2014" priority="1987" operator="equal">
      <formula>"jan."</formula>
    </cfRule>
  </conditionalFormatting>
  <conditionalFormatting sqref="G9">
    <cfRule type="cellIs" dxfId="2013" priority="1986" operator="equal">
      <formula>"jan."</formula>
    </cfRule>
  </conditionalFormatting>
  <conditionalFormatting sqref="G9">
    <cfRule type="cellIs" dxfId="2012" priority="1985" operator="equal">
      <formula>"jan."</formula>
    </cfRule>
  </conditionalFormatting>
  <conditionalFormatting sqref="G9">
    <cfRule type="cellIs" dxfId="2011" priority="1984" operator="equal">
      <formula>"jan."</formula>
    </cfRule>
  </conditionalFormatting>
  <conditionalFormatting sqref="G9">
    <cfRule type="cellIs" dxfId="2010" priority="1983" operator="equal">
      <formula>"jan."</formula>
    </cfRule>
  </conditionalFormatting>
  <conditionalFormatting sqref="G9">
    <cfRule type="cellIs" dxfId="2009" priority="1982" operator="equal">
      <formula>"jan."</formula>
    </cfRule>
  </conditionalFormatting>
  <conditionalFormatting sqref="G9">
    <cfRule type="cellIs" dxfId="2008" priority="1981" operator="equal">
      <formula>"jan."</formula>
    </cfRule>
  </conditionalFormatting>
  <conditionalFormatting sqref="G9">
    <cfRule type="cellIs" dxfId="2007" priority="1980" operator="equal">
      <formula>"jan."</formula>
    </cfRule>
  </conditionalFormatting>
  <conditionalFormatting sqref="G9">
    <cfRule type="cellIs" dxfId="2006" priority="1979" operator="equal">
      <formula>"jan."</formula>
    </cfRule>
  </conditionalFormatting>
  <conditionalFormatting sqref="G9">
    <cfRule type="cellIs" dxfId="2005" priority="1978" operator="equal">
      <formula>"jan."</formula>
    </cfRule>
  </conditionalFormatting>
  <conditionalFormatting sqref="G9">
    <cfRule type="cellIs" dxfId="2004" priority="1977" operator="equal">
      <formula>"jan."</formula>
    </cfRule>
  </conditionalFormatting>
  <conditionalFormatting sqref="G9">
    <cfRule type="cellIs" dxfId="2003" priority="1976" operator="equal">
      <formula>"jan."</formula>
    </cfRule>
  </conditionalFormatting>
  <conditionalFormatting sqref="G9">
    <cfRule type="cellIs" dxfId="2002" priority="1975" operator="equal">
      <formula>"jan."</formula>
    </cfRule>
  </conditionalFormatting>
  <conditionalFormatting sqref="G9">
    <cfRule type="cellIs" dxfId="2001" priority="1974" operator="equal">
      <formula>"jan."</formula>
    </cfRule>
  </conditionalFormatting>
  <conditionalFormatting sqref="G9">
    <cfRule type="cellIs" dxfId="2000" priority="1973" operator="equal">
      <formula>"jan."</formula>
    </cfRule>
  </conditionalFormatting>
  <conditionalFormatting sqref="G9">
    <cfRule type="cellIs" dxfId="1999" priority="1972" operator="equal">
      <formula>"jan."</formula>
    </cfRule>
  </conditionalFormatting>
  <conditionalFormatting sqref="G9">
    <cfRule type="cellIs" dxfId="1998" priority="1971" operator="equal">
      <formula>"jan."</formula>
    </cfRule>
  </conditionalFormatting>
  <conditionalFormatting sqref="G9">
    <cfRule type="cellIs" dxfId="1997" priority="1970" operator="equal">
      <formula>"jan."</formula>
    </cfRule>
  </conditionalFormatting>
  <conditionalFormatting sqref="G9">
    <cfRule type="cellIs" dxfId="1996" priority="1969" operator="equal">
      <formula>"jan."</formula>
    </cfRule>
  </conditionalFormatting>
  <conditionalFormatting sqref="G9">
    <cfRule type="cellIs" dxfId="1995" priority="1968" operator="equal">
      <formula>"jan."</formula>
    </cfRule>
  </conditionalFormatting>
  <conditionalFormatting sqref="G9">
    <cfRule type="cellIs" dxfId="1994" priority="1967" operator="equal">
      <formula>"jan."</formula>
    </cfRule>
  </conditionalFormatting>
  <conditionalFormatting sqref="G9">
    <cfRule type="cellIs" dxfId="1993" priority="1965" operator="equal">
      <formula>"jan."</formula>
    </cfRule>
  </conditionalFormatting>
  <conditionalFormatting sqref="G9">
    <cfRule type="cellIs" dxfId="1992" priority="1964" operator="equal">
      <formula>"jan."</formula>
    </cfRule>
  </conditionalFormatting>
  <conditionalFormatting sqref="G9">
    <cfRule type="cellIs" dxfId="1991" priority="1963" operator="equal">
      <formula>"jan."</formula>
    </cfRule>
  </conditionalFormatting>
  <conditionalFormatting sqref="G9">
    <cfRule type="cellIs" dxfId="1990" priority="1962" operator="equal">
      <formula>"jan."</formula>
    </cfRule>
  </conditionalFormatting>
  <conditionalFormatting sqref="G9">
    <cfRule type="cellIs" dxfId="1989" priority="1961" operator="equal">
      <formula>"jan."</formula>
    </cfRule>
  </conditionalFormatting>
  <conditionalFormatting sqref="G9">
    <cfRule type="cellIs" dxfId="1988" priority="1960" operator="equal">
      <formula>"jan."</formula>
    </cfRule>
  </conditionalFormatting>
  <conditionalFormatting sqref="G9">
    <cfRule type="cellIs" dxfId="1987" priority="1959" operator="equal">
      <formula>"jan."</formula>
    </cfRule>
  </conditionalFormatting>
  <conditionalFormatting sqref="G9">
    <cfRule type="cellIs" dxfId="1986" priority="1958" operator="equal">
      <formula>"jan."</formula>
    </cfRule>
  </conditionalFormatting>
  <conditionalFormatting sqref="G9">
    <cfRule type="cellIs" dxfId="1985" priority="1957" operator="equal">
      <formula>"jan."</formula>
    </cfRule>
  </conditionalFormatting>
  <conditionalFormatting sqref="G9">
    <cfRule type="cellIs" dxfId="1984" priority="1956" operator="equal">
      <formula>"jan."</formula>
    </cfRule>
  </conditionalFormatting>
  <conditionalFormatting sqref="G9">
    <cfRule type="cellIs" dxfId="1983" priority="1955" operator="equal">
      <formula>"jan."</formula>
    </cfRule>
  </conditionalFormatting>
  <conditionalFormatting sqref="G9">
    <cfRule type="cellIs" dxfId="1982" priority="1954" operator="equal">
      <formula>"jan."</formula>
    </cfRule>
  </conditionalFormatting>
  <conditionalFormatting sqref="G9">
    <cfRule type="cellIs" dxfId="1981" priority="1953" operator="equal">
      <formula>"jan."</formula>
    </cfRule>
  </conditionalFormatting>
  <conditionalFormatting sqref="G9">
    <cfRule type="cellIs" dxfId="1980" priority="1952" operator="equal">
      <formula>"jan."</formula>
    </cfRule>
  </conditionalFormatting>
  <conditionalFormatting sqref="G9">
    <cfRule type="cellIs" dxfId="1979" priority="1951" operator="equal">
      <formula>"jan."</formula>
    </cfRule>
  </conditionalFormatting>
  <conditionalFormatting sqref="G9">
    <cfRule type="cellIs" dxfId="1978" priority="1950" operator="equal">
      <formula>"jan."</formula>
    </cfRule>
  </conditionalFormatting>
  <conditionalFormatting sqref="G9">
    <cfRule type="cellIs" dxfId="1977" priority="1949" operator="equal">
      <formula>"jan."</formula>
    </cfRule>
  </conditionalFormatting>
  <conditionalFormatting sqref="G9">
    <cfRule type="cellIs" dxfId="1976" priority="1948" operator="equal">
      <formula>"jan."</formula>
    </cfRule>
  </conditionalFormatting>
  <conditionalFormatting sqref="G9">
    <cfRule type="cellIs" dxfId="1975" priority="1947" operator="equal">
      <formula>"jan."</formula>
    </cfRule>
  </conditionalFormatting>
  <conditionalFormatting sqref="G9">
    <cfRule type="cellIs" dxfId="1974" priority="1946" operator="equal">
      <formula>"jan."</formula>
    </cfRule>
  </conditionalFormatting>
  <conditionalFormatting sqref="G9">
    <cfRule type="cellIs" dxfId="1973" priority="1945" operator="equal">
      <formula>"jan."</formula>
    </cfRule>
  </conditionalFormatting>
  <conditionalFormatting sqref="G9">
    <cfRule type="cellIs" dxfId="1972" priority="1944" operator="equal">
      <formula>"jan."</formula>
    </cfRule>
  </conditionalFormatting>
  <conditionalFormatting sqref="G9">
    <cfRule type="cellIs" dxfId="1971" priority="1943" operator="equal">
      <formula>"jan."</formula>
    </cfRule>
  </conditionalFormatting>
  <conditionalFormatting sqref="G9">
    <cfRule type="cellIs" dxfId="1970" priority="1942" operator="equal">
      <formula>"jan."</formula>
    </cfRule>
  </conditionalFormatting>
  <conditionalFormatting sqref="G9">
    <cfRule type="cellIs" dxfId="1969" priority="1941" operator="equal">
      <formula>"jan."</formula>
    </cfRule>
  </conditionalFormatting>
  <conditionalFormatting sqref="G9">
    <cfRule type="cellIs" dxfId="1968" priority="1940" operator="equal">
      <formula>"jan."</formula>
    </cfRule>
  </conditionalFormatting>
  <conditionalFormatting sqref="G9">
    <cfRule type="cellIs" dxfId="1967" priority="1939" operator="equal">
      <formula>"jan."</formula>
    </cfRule>
  </conditionalFormatting>
  <conditionalFormatting sqref="G9">
    <cfRule type="cellIs" dxfId="1966" priority="1938" operator="equal">
      <formula>"jan."</formula>
    </cfRule>
  </conditionalFormatting>
  <conditionalFormatting sqref="G9">
    <cfRule type="cellIs" dxfId="1965" priority="1937" operator="equal">
      <formula>"jan."</formula>
    </cfRule>
  </conditionalFormatting>
  <conditionalFormatting sqref="G9">
    <cfRule type="cellIs" dxfId="1964" priority="1936" operator="equal">
      <formula>"jan."</formula>
    </cfRule>
  </conditionalFormatting>
  <conditionalFormatting sqref="G9">
    <cfRule type="cellIs" dxfId="1963" priority="1934" operator="equal">
      <formula>"jan."</formula>
    </cfRule>
  </conditionalFormatting>
  <conditionalFormatting sqref="G9">
    <cfRule type="cellIs" dxfId="1962" priority="1933" operator="equal">
      <formula>"jan."</formula>
    </cfRule>
  </conditionalFormatting>
  <conditionalFormatting sqref="G9">
    <cfRule type="cellIs" dxfId="1961" priority="1932" operator="equal">
      <formula>"jan."</formula>
    </cfRule>
  </conditionalFormatting>
  <conditionalFormatting sqref="G9">
    <cfRule type="cellIs" dxfId="1960" priority="1931" operator="equal">
      <formula>"jan."</formula>
    </cfRule>
  </conditionalFormatting>
  <conditionalFormatting sqref="G9">
    <cfRule type="cellIs" dxfId="1959" priority="1930" operator="equal">
      <formula>"jan."</formula>
    </cfRule>
  </conditionalFormatting>
  <conditionalFormatting sqref="G9">
    <cfRule type="cellIs" dxfId="1958" priority="1929" operator="equal">
      <formula>"jan."</formula>
    </cfRule>
  </conditionalFormatting>
  <conditionalFormatting sqref="G9">
    <cfRule type="cellIs" dxfId="1957" priority="1928" operator="equal">
      <formula>"jan."</formula>
    </cfRule>
  </conditionalFormatting>
  <conditionalFormatting sqref="G9">
    <cfRule type="cellIs" dxfId="1956" priority="1927" operator="equal">
      <formula>"jan."</formula>
    </cfRule>
  </conditionalFormatting>
  <conditionalFormatting sqref="G9">
    <cfRule type="cellIs" dxfId="1955" priority="1926" operator="equal">
      <formula>"jan."</formula>
    </cfRule>
  </conditionalFormatting>
  <conditionalFormatting sqref="G9">
    <cfRule type="cellIs" dxfId="1954" priority="1925" operator="equal">
      <formula>"jan."</formula>
    </cfRule>
  </conditionalFormatting>
  <conditionalFormatting sqref="G9">
    <cfRule type="cellIs" dxfId="1953" priority="1924" operator="equal">
      <formula>"jan."</formula>
    </cfRule>
  </conditionalFormatting>
  <conditionalFormatting sqref="G9">
    <cfRule type="cellIs" dxfId="1952" priority="1923" operator="equal">
      <formula>"jan."</formula>
    </cfRule>
  </conditionalFormatting>
  <conditionalFormatting sqref="G9">
    <cfRule type="cellIs" dxfId="1951" priority="1922" operator="equal">
      <formula>"jan."</formula>
    </cfRule>
  </conditionalFormatting>
  <conditionalFormatting sqref="G9">
    <cfRule type="cellIs" dxfId="1950" priority="1921" operator="equal">
      <formula>"jan."</formula>
    </cfRule>
  </conditionalFormatting>
  <conditionalFormatting sqref="G9">
    <cfRule type="cellIs" dxfId="1949" priority="1920" operator="equal">
      <formula>"jan."</formula>
    </cfRule>
  </conditionalFormatting>
  <conditionalFormatting sqref="G9">
    <cfRule type="cellIs" dxfId="1948" priority="1919" operator="equal">
      <formula>"jan."</formula>
    </cfRule>
  </conditionalFormatting>
  <conditionalFormatting sqref="G9">
    <cfRule type="cellIs" dxfId="1947" priority="1917" operator="equal">
      <formula>"jan."</formula>
    </cfRule>
  </conditionalFormatting>
  <conditionalFormatting sqref="G9">
    <cfRule type="cellIs" dxfId="1946" priority="1916" operator="equal">
      <formula>"jan."</formula>
    </cfRule>
  </conditionalFormatting>
  <conditionalFormatting sqref="G9">
    <cfRule type="cellIs" dxfId="1945" priority="1915" operator="equal">
      <formula>"jan."</formula>
    </cfRule>
  </conditionalFormatting>
  <conditionalFormatting sqref="G9">
    <cfRule type="cellIs" dxfId="1944" priority="1914" operator="equal">
      <formula>"jan."</formula>
    </cfRule>
  </conditionalFormatting>
  <conditionalFormatting sqref="G9">
    <cfRule type="cellIs" dxfId="1943" priority="1913" operator="equal">
      <formula>"jan."</formula>
    </cfRule>
  </conditionalFormatting>
  <conditionalFormatting sqref="G9">
    <cfRule type="cellIs" dxfId="1942" priority="1912" operator="equal">
      <formula>"jan."</formula>
    </cfRule>
  </conditionalFormatting>
  <conditionalFormatting sqref="G9">
    <cfRule type="cellIs" dxfId="1941" priority="1911" operator="equal">
      <formula>"jan."</formula>
    </cfRule>
  </conditionalFormatting>
  <conditionalFormatting sqref="G9">
    <cfRule type="cellIs" dxfId="1940" priority="1910" operator="equal">
      <formula>"jan."</formula>
    </cfRule>
  </conditionalFormatting>
  <conditionalFormatting sqref="G9">
    <cfRule type="cellIs" dxfId="1939" priority="1909" operator="equal">
      <formula>"jan."</formula>
    </cfRule>
  </conditionalFormatting>
  <conditionalFormatting sqref="G9">
    <cfRule type="cellIs" dxfId="1938" priority="1908" operator="equal">
      <formula>"jan."</formula>
    </cfRule>
  </conditionalFormatting>
  <conditionalFormatting sqref="G9">
    <cfRule type="cellIs" dxfId="1937" priority="1907" operator="equal">
      <formula>"jan."</formula>
    </cfRule>
  </conditionalFormatting>
  <conditionalFormatting sqref="G9">
    <cfRule type="cellIs" dxfId="1936" priority="1906" operator="equal">
      <formula>"jan."</formula>
    </cfRule>
  </conditionalFormatting>
  <conditionalFormatting sqref="G9">
    <cfRule type="cellIs" dxfId="1935" priority="1905" operator="equal">
      <formula>"jan."</formula>
    </cfRule>
  </conditionalFormatting>
  <conditionalFormatting sqref="G9">
    <cfRule type="cellIs" dxfId="1934" priority="1904" operator="equal">
      <formula>"jan."</formula>
    </cfRule>
  </conditionalFormatting>
  <conditionalFormatting sqref="G9">
    <cfRule type="cellIs" dxfId="1933" priority="1903" operator="equal">
      <formula>"jan."</formula>
    </cfRule>
  </conditionalFormatting>
  <conditionalFormatting sqref="G9">
    <cfRule type="cellIs" dxfId="1932" priority="1902" operator="equal">
      <formula>"jan."</formula>
    </cfRule>
  </conditionalFormatting>
  <conditionalFormatting sqref="G9">
    <cfRule type="cellIs" dxfId="1931" priority="1901" operator="equal">
      <formula>"jan."</formula>
    </cfRule>
  </conditionalFormatting>
  <conditionalFormatting sqref="G9">
    <cfRule type="cellIs" dxfId="1930" priority="1900" operator="equal">
      <formula>"jan."</formula>
    </cfRule>
  </conditionalFormatting>
  <conditionalFormatting sqref="G9">
    <cfRule type="cellIs" dxfId="1929" priority="1899" operator="equal">
      <formula>"jan."</formula>
    </cfRule>
  </conditionalFormatting>
  <conditionalFormatting sqref="G9">
    <cfRule type="cellIs" dxfId="1928" priority="1898" operator="equal">
      <formula>"jan."</formula>
    </cfRule>
  </conditionalFormatting>
  <conditionalFormatting sqref="G9">
    <cfRule type="cellIs" dxfId="1927" priority="1897" operator="equal">
      <formula>"jan."</formula>
    </cfRule>
  </conditionalFormatting>
  <conditionalFormatting sqref="G9">
    <cfRule type="cellIs" dxfId="1926" priority="1896" operator="equal">
      <formula>"jan."</formula>
    </cfRule>
  </conditionalFormatting>
  <conditionalFormatting sqref="G9">
    <cfRule type="cellIs" dxfId="1925" priority="1895" operator="equal">
      <formula>"jan."</formula>
    </cfRule>
  </conditionalFormatting>
  <conditionalFormatting sqref="G9">
    <cfRule type="cellIs" dxfId="1924" priority="1894" operator="equal">
      <formula>"jan."</formula>
    </cfRule>
  </conditionalFormatting>
  <conditionalFormatting sqref="G9">
    <cfRule type="cellIs" dxfId="1923" priority="1893" operator="equal">
      <formula>"jan."</formula>
    </cfRule>
  </conditionalFormatting>
  <conditionalFormatting sqref="G9">
    <cfRule type="cellIs" dxfId="1922" priority="1892" operator="equal">
      <formula>"jan."</formula>
    </cfRule>
  </conditionalFormatting>
  <conditionalFormatting sqref="G9">
    <cfRule type="cellIs" dxfId="1921" priority="1891" operator="equal">
      <formula>"jan."</formula>
    </cfRule>
  </conditionalFormatting>
  <conditionalFormatting sqref="G9">
    <cfRule type="cellIs" dxfId="1920" priority="1890" operator="equal">
      <formula>"jan."</formula>
    </cfRule>
  </conditionalFormatting>
  <conditionalFormatting sqref="G9">
    <cfRule type="cellIs" dxfId="1919" priority="1889" operator="equal">
      <formula>"jan."</formula>
    </cfRule>
  </conditionalFormatting>
  <conditionalFormatting sqref="G9">
    <cfRule type="cellIs" dxfId="1918" priority="1888" operator="equal">
      <formula>"jan."</formula>
    </cfRule>
  </conditionalFormatting>
  <conditionalFormatting sqref="G9">
    <cfRule type="cellIs" dxfId="1917" priority="1887" operator="equal">
      <formula>"jan."</formula>
    </cfRule>
  </conditionalFormatting>
  <conditionalFormatting sqref="G9">
    <cfRule type="cellIs" dxfId="1916" priority="1886" operator="equal">
      <formula>"jan."</formula>
    </cfRule>
  </conditionalFormatting>
  <conditionalFormatting sqref="G9">
    <cfRule type="cellIs" dxfId="1915" priority="1885" operator="equal">
      <formula>"jan."</formula>
    </cfRule>
  </conditionalFormatting>
  <conditionalFormatting sqref="G9">
    <cfRule type="cellIs" dxfId="1914" priority="1884" operator="equal">
      <formula>"jan."</formula>
    </cfRule>
  </conditionalFormatting>
  <conditionalFormatting sqref="G9">
    <cfRule type="cellIs" dxfId="1913" priority="1883" operator="equal">
      <formula>"jan."</formula>
    </cfRule>
  </conditionalFormatting>
  <conditionalFormatting sqref="G9">
    <cfRule type="cellIs" dxfId="1912" priority="1882" operator="equal">
      <formula>"jan."</formula>
    </cfRule>
  </conditionalFormatting>
  <conditionalFormatting sqref="G9">
    <cfRule type="cellIs" dxfId="1911" priority="1881" operator="equal">
      <formula>"jan."</formula>
    </cfRule>
  </conditionalFormatting>
  <conditionalFormatting sqref="G9">
    <cfRule type="cellIs" dxfId="1910" priority="1880" operator="equal">
      <formula>"jan."</formula>
    </cfRule>
  </conditionalFormatting>
  <conditionalFormatting sqref="G9">
    <cfRule type="cellIs" dxfId="1909" priority="1879" operator="equal">
      <formula>"jan."</formula>
    </cfRule>
  </conditionalFormatting>
  <conditionalFormatting sqref="G9">
    <cfRule type="cellIs" dxfId="1908" priority="1878" operator="equal">
      <formula>"jan."</formula>
    </cfRule>
  </conditionalFormatting>
  <conditionalFormatting sqref="G9">
    <cfRule type="cellIs" dxfId="1907" priority="1877" operator="equal">
      <formula>"jan."</formula>
    </cfRule>
  </conditionalFormatting>
  <conditionalFormatting sqref="G9">
    <cfRule type="cellIs" dxfId="1906" priority="1876" operator="equal">
      <formula>"jan."</formula>
    </cfRule>
  </conditionalFormatting>
  <conditionalFormatting sqref="G9">
    <cfRule type="cellIs" dxfId="1905" priority="1875" operator="equal">
      <formula>"jan."</formula>
    </cfRule>
  </conditionalFormatting>
  <conditionalFormatting sqref="G9">
    <cfRule type="cellIs" dxfId="1904" priority="1874" operator="equal">
      <formula>"jan."</formula>
    </cfRule>
  </conditionalFormatting>
  <conditionalFormatting sqref="G9">
    <cfRule type="cellIs" dxfId="1903" priority="1873" operator="equal">
      <formula>"jan."</formula>
    </cfRule>
  </conditionalFormatting>
  <conditionalFormatting sqref="G9">
    <cfRule type="cellIs" dxfId="1902" priority="1872" operator="equal">
      <formula>"jan."</formula>
    </cfRule>
  </conditionalFormatting>
  <conditionalFormatting sqref="G9">
    <cfRule type="cellIs" dxfId="1901" priority="1871" operator="equal">
      <formula>"jan."</formula>
    </cfRule>
  </conditionalFormatting>
  <conditionalFormatting sqref="G9">
    <cfRule type="cellIs" dxfId="1900" priority="1870" operator="equal">
      <formula>"jan."</formula>
    </cfRule>
  </conditionalFormatting>
  <conditionalFormatting sqref="G9">
    <cfRule type="cellIs" dxfId="1899" priority="1869" operator="equal">
      <formula>"jan."</formula>
    </cfRule>
  </conditionalFormatting>
  <conditionalFormatting sqref="G9">
    <cfRule type="cellIs" dxfId="1898" priority="1868" operator="equal">
      <formula>"jan."</formula>
    </cfRule>
  </conditionalFormatting>
  <conditionalFormatting sqref="G9">
    <cfRule type="cellIs" dxfId="1897" priority="1867" operator="equal">
      <formula>"jan."</formula>
    </cfRule>
  </conditionalFormatting>
  <conditionalFormatting sqref="G9">
    <cfRule type="cellIs" dxfId="1896" priority="1866" operator="equal">
      <formula>"jan."</formula>
    </cfRule>
  </conditionalFormatting>
  <conditionalFormatting sqref="G9">
    <cfRule type="cellIs" dxfId="1895" priority="1865" operator="equal">
      <formula>"jan."</formula>
    </cfRule>
  </conditionalFormatting>
  <conditionalFormatting sqref="G9">
    <cfRule type="cellIs" dxfId="1894" priority="1864" operator="equal">
      <formula>"jan."</formula>
    </cfRule>
  </conditionalFormatting>
  <conditionalFormatting sqref="G9">
    <cfRule type="cellIs" dxfId="1893" priority="1863" operator="equal">
      <formula>"jan."</formula>
    </cfRule>
  </conditionalFormatting>
  <conditionalFormatting sqref="G9">
    <cfRule type="cellIs" dxfId="1892" priority="2356" operator="equal">
      <formula>"jan."</formula>
    </cfRule>
  </conditionalFormatting>
  <conditionalFormatting sqref="G9">
    <cfRule type="cellIs" dxfId="1891" priority="2283" operator="equal">
      <formula>"jan."</formula>
    </cfRule>
  </conditionalFormatting>
  <conditionalFormatting sqref="G9">
    <cfRule type="cellIs" dxfId="1890" priority="2188" operator="equal">
      <formula>"jan."</formula>
    </cfRule>
  </conditionalFormatting>
  <conditionalFormatting sqref="G9">
    <cfRule type="cellIs" dxfId="1889" priority="2167" operator="equal">
      <formula>"jan."</formula>
    </cfRule>
  </conditionalFormatting>
  <conditionalFormatting sqref="G9">
    <cfRule type="cellIs" dxfId="1888" priority="2086" operator="equal">
      <formula>"jan."</formula>
    </cfRule>
  </conditionalFormatting>
  <conditionalFormatting sqref="G9">
    <cfRule type="cellIs" dxfId="1887" priority="2083" operator="equal">
      <formula>"jan."</formula>
    </cfRule>
  </conditionalFormatting>
  <conditionalFormatting sqref="G9">
    <cfRule type="cellIs" dxfId="1886" priority="2062" operator="equal">
      <formula>"jan."</formula>
    </cfRule>
  </conditionalFormatting>
  <conditionalFormatting sqref="G9">
    <cfRule type="cellIs" dxfId="1885" priority="2055" operator="equal">
      <formula>"jan."</formula>
    </cfRule>
  </conditionalFormatting>
  <conditionalFormatting sqref="G9">
    <cfRule type="cellIs" dxfId="1884" priority="2053" operator="equal">
      <formula>"jan."</formula>
    </cfRule>
  </conditionalFormatting>
  <conditionalFormatting sqref="G9">
    <cfRule type="cellIs" dxfId="1883" priority="2052" operator="equal">
      <formula>"jan."</formula>
    </cfRule>
  </conditionalFormatting>
  <conditionalFormatting sqref="G9">
    <cfRule type="cellIs" dxfId="1882" priority="2043" operator="equal">
      <formula>"jan."</formula>
    </cfRule>
  </conditionalFormatting>
  <conditionalFormatting sqref="G9">
    <cfRule type="cellIs" dxfId="1881" priority="2038" operator="equal">
      <formula>"jan."</formula>
    </cfRule>
  </conditionalFormatting>
  <conditionalFormatting sqref="G9">
    <cfRule type="cellIs" dxfId="1880" priority="2030" operator="equal">
      <formula>"jan."</formula>
    </cfRule>
  </conditionalFormatting>
  <conditionalFormatting sqref="G9">
    <cfRule type="cellIs" dxfId="1879" priority="1966" operator="equal">
      <formula>"jan."</formula>
    </cfRule>
  </conditionalFormatting>
  <conditionalFormatting sqref="G9">
    <cfRule type="cellIs" dxfId="1878" priority="1935" operator="equal">
      <formula>"jan."</formula>
    </cfRule>
  </conditionalFormatting>
  <conditionalFormatting sqref="G9">
    <cfRule type="cellIs" dxfId="1877" priority="1918" operator="equal">
      <formula>"jan."</formula>
    </cfRule>
  </conditionalFormatting>
  <conditionalFormatting sqref="G9">
    <cfRule type="cellIs" dxfId="1876" priority="1862" operator="equal">
      <formula>"jan."</formula>
    </cfRule>
  </conditionalFormatting>
  <conditionalFormatting sqref="G9">
    <cfRule type="cellIs" dxfId="1875" priority="1861" operator="equal">
      <formula>"jan."</formula>
    </cfRule>
  </conditionalFormatting>
  <conditionalFormatting sqref="G9">
    <cfRule type="cellIs" dxfId="1874" priority="1860" operator="equal">
      <formula>"jan."</formula>
    </cfRule>
  </conditionalFormatting>
  <conditionalFormatting sqref="G9">
    <cfRule type="cellIs" dxfId="1873" priority="1859" operator="equal">
      <formula>"jan."</formula>
    </cfRule>
  </conditionalFormatting>
  <conditionalFormatting sqref="G9">
    <cfRule type="cellIs" dxfId="1872" priority="1858" operator="equal">
      <formula>"jan."</formula>
    </cfRule>
  </conditionalFormatting>
  <conditionalFormatting sqref="G9">
    <cfRule type="cellIs" dxfId="1871" priority="1857" operator="equal">
      <formula>"jan."</formula>
    </cfRule>
  </conditionalFormatting>
  <conditionalFormatting sqref="G9">
    <cfRule type="cellIs" dxfId="1870" priority="1856" operator="equal">
      <formula>"jan."</formula>
    </cfRule>
  </conditionalFormatting>
  <conditionalFormatting sqref="G9">
    <cfRule type="cellIs" dxfId="1869" priority="1855" operator="equal">
      <formula>"jan."</formula>
    </cfRule>
  </conditionalFormatting>
  <conditionalFormatting sqref="G9">
    <cfRule type="cellIs" dxfId="1868" priority="1854" operator="equal">
      <formula>"jan."</formula>
    </cfRule>
  </conditionalFormatting>
  <conditionalFormatting sqref="G9">
    <cfRule type="cellIs" dxfId="1867" priority="1853" operator="equal">
      <formula>"jan."</formula>
    </cfRule>
  </conditionalFormatting>
  <conditionalFormatting sqref="G9">
    <cfRule type="cellIs" dxfId="1866" priority="1852" operator="equal">
      <formula>"jan."</formula>
    </cfRule>
  </conditionalFormatting>
  <conditionalFormatting sqref="G9">
    <cfRule type="cellIs" dxfId="1865" priority="1851" operator="equal">
      <formula>"jan."</formula>
    </cfRule>
  </conditionalFormatting>
  <conditionalFormatting sqref="G9">
    <cfRule type="cellIs" dxfId="1864" priority="1850" operator="equal">
      <formula>"jan."</formula>
    </cfRule>
  </conditionalFormatting>
  <conditionalFormatting sqref="G9">
    <cfRule type="cellIs" dxfId="1863" priority="1849" operator="equal">
      <formula>"jan."</formula>
    </cfRule>
  </conditionalFormatting>
  <conditionalFormatting sqref="G9">
    <cfRule type="cellIs" dxfId="1862" priority="1848" operator="equal">
      <formula>"jan."</formula>
    </cfRule>
  </conditionalFormatting>
  <conditionalFormatting sqref="G9">
    <cfRule type="cellIs" dxfId="1861" priority="1847" operator="equal">
      <formula>"jan."</formula>
    </cfRule>
  </conditionalFormatting>
  <conditionalFormatting sqref="G9">
    <cfRule type="cellIs" dxfId="1860" priority="1846" operator="equal">
      <formula>"jan."</formula>
    </cfRule>
  </conditionalFormatting>
  <conditionalFormatting sqref="G9">
    <cfRule type="cellIs" dxfId="1859" priority="1845" operator="equal">
      <formula>"jan."</formula>
    </cfRule>
  </conditionalFormatting>
  <conditionalFormatting sqref="G9">
    <cfRule type="cellIs" dxfId="1858" priority="1844" operator="equal">
      <formula>"jan."</formula>
    </cfRule>
  </conditionalFormatting>
  <conditionalFormatting sqref="G9">
    <cfRule type="cellIs" dxfId="1857" priority="1843" operator="equal">
      <formula>"jan."</formula>
    </cfRule>
  </conditionalFormatting>
  <conditionalFormatting sqref="G9">
    <cfRule type="cellIs" dxfId="1856" priority="1842" operator="equal">
      <formula>"jan."</formula>
    </cfRule>
  </conditionalFormatting>
  <conditionalFormatting sqref="G9">
    <cfRule type="cellIs" dxfId="1855" priority="1841" operator="equal">
      <formula>"jan."</formula>
    </cfRule>
  </conditionalFormatting>
  <conditionalFormatting sqref="G9">
    <cfRule type="cellIs" dxfId="1854" priority="1840" operator="equal">
      <formula>"jan."</formula>
    </cfRule>
  </conditionalFormatting>
  <conditionalFormatting sqref="G9">
    <cfRule type="cellIs" dxfId="1853" priority="1839" operator="equal">
      <formula>"jan."</formula>
    </cfRule>
  </conditionalFormatting>
  <conditionalFormatting sqref="G9">
    <cfRule type="cellIs" dxfId="1852" priority="1838" operator="equal">
      <formula>"jan."</formula>
    </cfRule>
  </conditionalFormatting>
  <conditionalFormatting sqref="G9">
    <cfRule type="cellIs" dxfId="1851" priority="1837" operator="equal">
      <formula>"jan."</formula>
    </cfRule>
  </conditionalFormatting>
  <conditionalFormatting sqref="G9">
    <cfRule type="cellIs" dxfId="1850" priority="1836" operator="equal">
      <formula>"jan."</formula>
    </cfRule>
  </conditionalFormatting>
  <conditionalFormatting sqref="G9">
    <cfRule type="cellIs" dxfId="1849" priority="1835" operator="equal">
      <formula>"jan."</formula>
    </cfRule>
  </conditionalFormatting>
  <conditionalFormatting sqref="G9">
    <cfRule type="cellIs" dxfId="1848" priority="1834" operator="equal">
      <formula>"jan."</formula>
    </cfRule>
  </conditionalFormatting>
  <conditionalFormatting sqref="G9">
    <cfRule type="cellIs" dxfId="1847" priority="1833" operator="equal">
      <formula>"jan."</formula>
    </cfRule>
  </conditionalFormatting>
  <conditionalFormatting sqref="G9">
    <cfRule type="cellIs" dxfId="1846" priority="1832" operator="equal">
      <formula>"jan."</formula>
    </cfRule>
  </conditionalFormatting>
  <conditionalFormatting sqref="G9">
    <cfRule type="cellIs" dxfId="1845" priority="1831" operator="equal">
      <formula>"jan."</formula>
    </cfRule>
  </conditionalFormatting>
  <conditionalFormatting sqref="G9">
    <cfRule type="cellIs" dxfId="1844" priority="1830" operator="equal">
      <formula>"jan."</formula>
    </cfRule>
  </conditionalFormatting>
  <conditionalFormatting sqref="G9">
    <cfRule type="cellIs" dxfId="1843" priority="1829" operator="equal">
      <formula>"jan."</formula>
    </cfRule>
  </conditionalFormatting>
  <conditionalFormatting sqref="G9">
    <cfRule type="cellIs" dxfId="1842" priority="1828" operator="equal">
      <formula>"jan."</formula>
    </cfRule>
  </conditionalFormatting>
  <conditionalFormatting sqref="G9">
    <cfRule type="cellIs" dxfId="1841" priority="1827" operator="equal">
      <formula>"jan."</formula>
    </cfRule>
  </conditionalFormatting>
  <conditionalFormatting sqref="G9">
    <cfRule type="cellIs" dxfId="1840" priority="1826" operator="equal">
      <formula>"jan."</formula>
    </cfRule>
  </conditionalFormatting>
  <conditionalFormatting sqref="G9">
    <cfRule type="cellIs" dxfId="1839" priority="1825" operator="equal">
      <formula>"jan."</formula>
    </cfRule>
  </conditionalFormatting>
  <conditionalFormatting sqref="G9">
    <cfRule type="cellIs" dxfId="1838" priority="1824" operator="equal">
      <formula>"jan."</formula>
    </cfRule>
  </conditionalFormatting>
  <conditionalFormatting sqref="G9">
    <cfRule type="cellIs" dxfId="1837" priority="1823" operator="equal">
      <formula>"jan."</formula>
    </cfRule>
  </conditionalFormatting>
  <conditionalFormatting sqref="G9">
    <cfRule type="cellIs" dxfId="1836" priority="1822" operator="equal">
      <formula>"jan."</formula>
    </cfRule>
  </conditionalFormatting>
  <conditionalFormatting sqref="G9">
    <cfRule type="cellIs" dxfId="1835" priority="1821" operator="equal">
      <formula>"jan."</formula>
    </cfRule>
  </conditionalFormatting>
  <conditionalFormatting sqref="G9">
    <cfRule type="cellIs" dxfId="1834" priority="1820" operator="equal">
      <formula>"jan."</formula>
    </cfRule>
  </conditionalFormatting>
  <conditionalFormatting sqref="G9">
    <cfRule type="cellIs" dxfId="1833" priority="1819" operator="equal">
      <formula>"jan."</formula>
    </cfRule>
  </conditionalFormatting>
  <conditionalFormatting sqref="G9">
    <cfRule type="cellIs" dxfId="1832" priority="1818" operator="equal">
      <formula>"jan."</formula>
    </cfRule>
  </conditionalFormatting>
  <conditionalFormatting sqref="G9">
    <cfRule type="cellIs" dxfId="1831" priority="1817" operator="equal">
      <formula>"jan."</formula>
    </cfRule>
  </conditionalFormatting>
  <conditionalFormatting sqref="G9">
    <cfRule type="cellIs" dxfId="1830" priority="1816" operator="equal">
      <formula>"jan."</formula>
    </cfRule>
  </conditionalFormatting>
  <conditionalFormatting sqref="G9">
    <cfRule type="cellIs" dxfId="1829" priority="1815" operator="equal">
      <formula>"jan."</formula>
    </cfRule>
  </conditionalFormatting>
  <conditionalFormatting sqref="G9">
    <cfRule type="cellIs" dxfId="1828" priority="1814" operator="equal">
      <formula>"jan."</formula>
    </cfRule>
  </conditionalFormatting>
  <conditionalFormatting sqref="G9">
    <cfRule type="cellIs" dxfId="1827" priority="1813" operator="equal">
      <formula>"jan."</formula>
    </cfRule>
  </conditionalFormatting>
  <conditionalFormatting sqref="G9">
    <cfRule type="cellIs" dxfId="1826" priority="1812" operator="equal">
      <formula>"jan."</formula>
    </cfRule>
  </conditionalFormatting>
  <conditionalFormatting sqref="G9">
    <cfRule type="cellIs" dxfId="1825" priority="1811" operator="equal">
      <formula>"jan."</formula>
    </cfRule>
  </conditionalFormatting>
  <conditionalFormatting sqref="G9">
    <cfRule type="cellIs" dxfId="1824" priority="1810" operator="equal">
      <formula>"jan."</formula>
    </cfRule>
  </conditionalFormatting>
  <conditionalFormatting sqref="G9">
    <cfRule type="cellIs" dxfId="1823" priority="1809" operator="equal">
      <formula>"jan."</formula>
    </cfRule>
  </conditionalFormatting>
  <conditionalFormatting sqref="G9">
    <cfRule type="cellIs" dxfId="1822" priority="1808" operator="equal">
      <formula>"jan."</formula>
    </cfRule>
  </conditionalFormatting>
  <conditionalFormatting sqref="G9">
    <cfRule type="cellIs" dxfId="1821" priority="1807" operator="equal">
      <formula>"jan."</formula>
    </cfRule>
  </conditionalFormatting>
  <conditionalFormatting sqref="G9">
    <cfRule type="cellIs" dxfId="1820" priority="1806" operator="equal">
      <formula>"jan."</formula>
    </cfRule>
  </conditionalFormatting>
  <conditionalFormatting sqref="G9">
    <cfRule type="cellIs" dxfId="1819" priority="1805" operator="equal">
      <formula>"jan."</formula>
    </cfRule>
  </conditionalFormatting>
  <conditionalFormatting sqref="G9">
    <cfRule type="cellIs" dxfId="1818" priority="1804" operator="equal">
      <formula>"jan."</formula>
    </cfRule>
  </conditionalFormatting>
  <conditionalFormatting sqref="G9">
    <cfRule type="cellIs" dxfId="1817" priority="1803" operator="equal">
      <formula>"jan."</formula>
    </cfRule>
  </conditionalFormatting>
  <conditionalFormatting sqref="G9">
    <cfRule type="cellIs" dxfId="1816" priority="1802" operator="equal">
      <formula>"jan."</formula>
    </cfRule>
  </conditionalFormatting>
  <conditionalFormatting sqref="G9">
    <cfRule type="cellIs" dxfId="1815" priority="1801" operator="equal">
      <formula>"jan."</formula>
    </cfRule>
  </conditionalFormatting>
  <conditionalFormatting sqref="G9">
    <cfRule type="cellIs" dxfId="1814" priority="1800" operator="equal">
      <formula>"jan."</formula>
    </cfRule>
  </conditionalFormatting>
  <conditionalFormatting sqref="G9">
    <cfRule type="cellIs" dxfId="1813" priority="1799" operator="equal">
      <formula>"jan."</formula>
    </cfRule>
  </conditionalFormatting>
  <conditionalFormatting sqref="G9">
    <cfRule type="cellIs" dxfId="1812" priority="1798" operator="equal">
      <formula>"jan."</formula>
    </cfRule>
  </conditionalFormatting>
  <conditionalFormatting sqref="G9">
    <cfRule type="cellIs" dxfId="1811" priority="1797" operator="equal">
      <formula>"jan."</formula>
    </cfRule>
  </conditionalFormatting>
  <conditionalFormatting sqref="G9">
    <cfRule type="cellIs" dxfId="1810" priority="1796" operator="equal">
      <formula>"jan."</formula>
    </cfRule>
  </conditionalFormatting>
  <conditionalFormatting sqref="G9">
    <cfRule type="cellIs" dxfId="1809" priority="1795" operator="equal">
      <formula>"jan."</formula>
    </cfRule>
  </conditionalFormatting>
  <conditionalFormatting sqref="G9">
    <cfRule type="cellIs" dxfId="1808" priority="1794" operator="equal">
      <formula>"jan."</formula>
    </cfRule>
  </conditionalFormatting>
  <conditionalFormatting sqref="G9">
    <cfRule type="cellIs" dxfId="1807" priority="1793" operator="equal">
      <formula>"jan."</formula>
    </cfRule>
  </conditionalFormatting>
  <conditionalFormatting sqref="G9">
    <cfRule type="cellIs" dxfId="1806" priority="1792" operator="equal">
      <formula>"jan."</formula>
    </cfRule>
  </conditionalFormatting>
  <conditionalFormatting sqref="G9">
    <cfRule type="cellIs" dxfId="1805" priority="1791" operator="equal">
      <formula>"jan."</formula>
    </cfRule>
  </conditionalFormatting>
  <conditionalFormatting sqref="G9">
    <cfRule type="cellIs" dxfId="1804" priority="1790" operator="equal">
      <formula>"jan."</formula>
    </cfRule>
  </conditionalFormatting>
  <conditionalFormatting sqref="G9">
    <cfRule type="cellIs" dxfId="1803" priority="1789" operator="equal">
      <formula>"jan."</formula>
    </cfRule>
  </conditionalFormatting>
  <conditionalFormatting sqref="G9">
    <cfRule type="cellIs" dxfId="1802" priority="1788" operator="equal">
      <formula>"jan."</formula>
    </cfRule>
  </conditionalFormatting>
  <conditionalFormatting sqref="G9">
    <cfRule type="cellIs" dxfId="1801" priority="1787" operator="equal">
      <formula>"jan."</formula>
    </cfRule>
  </conditionalFormatting>
  <conditionalFormatting sqref="G9">
    <cfRule type="cellIs" dxfId="1800" priority="1786" operator="equal">
      <formula>"jan."</formula>
    </cfRule>
  </conditionalFormatting>
  <conditionalFormatting sqref="G9">
    <cfRule type="cellIs" dxfId="1799" priority="1785" operator="equal">
      <formula>"jan."</formula>
    </cfRule>
  </conditionalFormatting>
  <conditionalFormatting sqref="G9">
    <cfRule type="cellIs" dxfId="1798" priority="1784" operator="equal">
      <formula>"jan."</formula>
    </cfRule>
  </conditionalFormatting>
  <conditionalFormatting sqref="G9">
    <cfRule type="cellIs" dxfId="1797" priority="1783" operator="equal">
      <formula>"jan."</formula>
    </cfRule>
  </conditionalFormatting>
  <conditionalFormatting sqref="G9">
    <cfRule type="cellIs" dxfId="1796" priority="1782" operator="equal">
      <formula>"jan."</formula>
    </cfRule>
  </conditionalFormatting>
  <conditionalFormatting sqref="G9">
    <cfRule type="cellIs" dxfId="1795" priority="1781" operator="equal">
      <formula>"jan."</formula>
    </cfRule>
  </conditionalFormatting>
  <conditionalFormatting sqref="G9">
    <cfRule type="cellIs" dxfId="1794" priority="1780" operator="equal">
      <formula>"jan."</formula>
    </cfRule>
  </conditionalFormatting>
  <conditionalFormatting sqref="G9">
    <cfRule type="cellIs" dxfId="1793" priority="1779" operator="equal">
      <formula>"jan."</formula>
    </cfRule>
  </conditionalFormatting>
  <conditionalFormatting sqref="G9">
    <cfRule type="cellIs" dxfId="1792" priority="1778" operator="equal">
      <formula>"jan."</formula>
    </cfRule>
  </conditionalFormatting>
  <conditionalFormatting sqref="G9">
    <cfRule type="cellIs" dxfId="1791" priority="1777" operator="equal">
      <formula>"jan."</formula>
    </cfRule>
  </conditionalFormatting>
  <conditionalFormatting sqref="G9">
    <cfRule type="cellIs" dxfId="1790" priority="1776" operator="equal">
      <formula>"jan."</formula>
    </cfRule>
  </conditionalFormatting>
  <conditionalFormatting sqref="G9">
    <cfRule type="cellIs" dxfId="1789" priority="1775" operator="equal">
      <formula>"jan."</formula>
    </cfRule>
  </conditionalFormatting>
  <conditionalFormatting sqref="G9">
    <cfRule type="cellIs" dxfId="1788" priority="1774" operator="equal">
      <formula>"jan."</formula>
    </cfRule>
  </conditionalFormatting>
  <conditionalFormatting sqref="G9">
    <cfRule type="cellIs" dxfId="1787" priority="1773" operator="equal">
      <formula>"jan."</formula>
    </cfRule>
  </conditionalFormatting>
  <conditionalFormatting sqref="G9">
    <cfRule type="cellIs" dxfId="1786" priority="1772" operator="equal">
      <formula>"jan."</formula>
    </cfRule>
  </conditionalFormatting>
  <conditionalFormatting sqref="G9">
    <cfRule type="cellIs" dxfId="1785" priority="1770" operator="equal">
      <formula>"jan."</formula>
    </cfRule>
  </conditionalFormatting>
  <conditionalFormatting sqref="G9">
    <cfRule type="cellIs" dxfId="1784" priority="1769" operator="equal">
      <formula>"jan."</formula>
    </cfRule>
  </conditionalFormatting>
  <conditionalFormatting sqref="G9">
    <cfRule type="cellIs" dxfId="1783" priority="1768" operator="equal">
      <formula>"jan."</formula>
    </cfRule>
  </conditionalFormatting>
  <conditionalFormatting sqref="G9">
    <cfRule type="cellIs" dxfId="1782" priority="1767" operator="equal">
      <formula>"jan."</formula>
    </cfRule>
  </conditionalFormatting>
  <conditionalFormatting sqref="G9">
    <cfRule type="cellIs" dxfId="1781" priority="1766" operator="equal">
      <formula>"jan."</formula>
    </cfRule>
  </conditionalFormatting>
  <conditionalFormatting sqref="G9">
    <cfRule type="cellIs" dxfId="1780" priority="1765" operator="equal">
      <formula>"jan."</formula>
    </cfRule>
  </conditionalFormatting>
  <conditionalFormatting sqref="G9">
    <cfRule type="cellIs" dxfId="1779" priority="1764" operator="equal">
      <formula>"jan."</formula>
    </cfRule>
  </conditionalFormatting>
  <conditionalFormatting sqref="G9">
    <cfRule type="cellIs" dxfId="1778" priority="1763" operator="equal">
      <formula>"jan."</formula>
    </cfRule>
  </conditionalFormatting>
  <conditionalFormatting sqref="G9">
    <cfRule type="cellIs" dxfId="1777" priority="1762" operator="equal">
      <formula>"jan."</formula>
    </cfRule>
  </conditionalFormatting>
  <conditionalFormatting sqref="G9">
    <cfRule type="cellIs" dxfId="1776" priority="1761" operator="equal">
      <formula>"jan."</formula>
    </cfRule>
  </conditionalFormatting>
  <conditionalFormatting sqref="G9">
    <cfRule type="cellIs" dxfId="1775" priority="1760" operator="equal">
      <formula>"jan."</formula>
    </cfRule>
  </conditionalFormatting>
  <conditionalFormatting sqref="G9">
    <cfRule type="cellIs" dxfId="1774" priority="1759" operator="equal">
      <formula>"jan."</formula>
    </cfRule>
  </conditionalFormatting>
  <conditionalFormatting sqref="G9">
    <cfRule type="cellIs" dxfId="1773" priority="1758" operator="equal">
      <formula>"jan."</formula>
    </cfRule>
  </conditionalFormatting>
  <conditionalFormatting sqref="G9">
    <cfRule type="cellIs" dxfId="1772" priority="1757" operator="equal">
      <formula>"jan."</formula>
    </cfRule>
  </conditionalFormatting>
  <conditionalFormatting sqref="G9">
    <cfRule type="cellIs" dxfId="1771" priority="1756" operator="equal">
      <formula>"jan."</formula>
    </cfRule>
  </conditionalFormatting>
  <conditionalFormatting sqref="G9">
    <cfRule type="cellIs" dxfId="1770" priority="1755" operator="equal">
      <formula>"jan."</formula>
    </cfRule>
  </conditionalFormatting>
  <conditionalFormatting sqref="G9">
    <cfRule type="cellIs" dxfId="1769" priority="1754" operator="equal">
      <formula>"jan."</formula>
    </cfRule>
  </conditionalFormatting>
  <conditionalFormatting sqref="G9">
    <cfRule type="cellIs" dxfId="1768" priority="1753" operator="equal">
      <formula>"jan."</formula>
    </cfRule>
  </conditionalFormatting>
  <conditionalFormatting sqref="G9">
    <cfRule type="cellIs" dxfId="1767" priority="1752" operator="equal">
      <formula>"jan."</formula>
    </cfRule>
  </conditionalFormatting>
  <conditionalFormatting sqref="G9">
    <cfRule type="cellIs" dxfId="1766" priority="1751" operator="equal">
      <formula>"jan."</formula>
    </cfRule>
  </conditionalFormatting>
  <conditionalFormatting sqref="G9">
    <cfRule type="cellIs" dxfId="1765" priority="1750" operator="equal">
      <formula>"jan."</formula>
    </cfRule>
  </conditionalFormatting>
  <conditionalFormatting sqref="G9">
    <cfRule type="cellIs" dxfId="1764" priority="1748" operator="equal">
      <formula>"jan."</formula>
    </cfRule>
  </conditionalFormatting>
  <conditionalFormatting sqref="G9">
    <cfRule type="cellIs" dxfId="1763" priority="1746" operator="equal">
      <formula>"jan."</formula>
    </cfRule>
  </conditionalFormatting>
  <conditionalFormatting sqref="G9">
    <cfRule type="cellIs" dxfId="1762" priority="1745" operator="equal">
      <formula>"jan."</formula>
    </cfRule>
  </conditionalFormatting>
  <conditionalFormatting sqref="G9">
    <cfRule type="cellIs" dxfId="1761" priority="1744" operator="equal">
      <formula>"jan."</formula>
    </cfRule>
  </conditionalFormatting>
  <conditionalFormatting sqref="G9">
    <cfRule type="cellIs" dxfId="1760" priority="1743" operator="equal">
      <formula>"jan."</formula>
    </cfRule>
  </conditionalFormatting>
  <conditionalFormatting sqref="G9">
    <cfRule type="cellIs" dxfId="1759" priority="1742" operator="equal">
      <formula>"jan."</formula>
    </cfRule>
  </conditionalFormatting>
  <conditionalFormatting sqref="G9">
    <cfRule type="cellIs" dxfId="1758" priority="1741" operator="equal">
      <formula>"jan."</formula>
    </cfRule>
  </conditionalFormatting>
  <conditionalFormatting sqref="G9">
    <cfRule type="cellIs" dxfId="1757" priority="1740" operator="equal">
      <formula>"jan."</formula>
    </cfRule>
  </conditionalFormatting>
  <conditionalFormatting sqref="G9">
    <cfRule type="cellIs" dxfId="1756" priority="1739" operator="equal">
      <formula>"jan."</formula>
    </cfRule>
  </conditionalFormatting>
  <conditionalFormatting sqref="G9">
    <cfRule type="cellIs" dxfId="1755" priority="1738" operator="equal">
      <formula>"jan."</formula>
    </cfRule>
  </conditionalFormatting>
  <conditionalFormatting sqref="G9">
    <cfRule type="cellIs" dxfId="1754" priority="1737" operator="equal">
      <formula>"jan."</formula>
    </cfRule>
  </conditionalFormatting>
  <conditionalFormatting sqref="G9">
    <cfRule type="cellIs" dxfId="1753" priority="1736" operator="equal">
      <formula>"jan."</formula>
    </cfRule>
  </conditionalFormatting>
  <conditionalFormatting sqref="G9">
    <cfRule type="cellIs" dxfId="1752" priority="1735" operator="equal">
      <formula>"jan."</formula>
    </cfRule>
  </conditionalFormatting>
  <conditionalFormatting sqref="G9">
    <cfRule type="cellIs" dxfId="1751" priority="1734" operator="equal">
      <formula>"jan."</formula>
    </cfRule>
  </conditionalFormatting>
  <conditionalFormatting sqref="G9">
    <cfRule type="cellIs" dxfId="1750" priority="1733" operator="equal">
      <formula>"jan."</formula>
    </cfRule>
  </conditionalFormatting>
  <conditionalFormatting sqref="G9">
    <cfRule type="cellIs" dxfId="1749" priority="1732" operator="equal">
      <formula>"jan."</formula>
    </cfRule>
  </conditionalFormatting>
  <conditionalFormatting sqref="G9">
    <cfRule type="cellIs" dxfId="1748" priority="1731" operator="equal">
      <formula>"jan."</formula>
    </cfRule>
  </conditionalFormatting>
  <conditionalFormatting sqref="G9">
    <cfRule type="cellIs" dxfId="1747" priority="1730" operator="equal">
      <formula>"jan."</formula>
    </cfRule>
  </conditionalFormatting>
  <conditionalFormatting sqref="G9">
    <cfRule type="cellIs" dxfId="1746" priority="1729" operator="equal">
      <formula>"jan."</formula>
    </cfRule>
  </conditionalFormatting>
  <conditionalFormatting sqref="G9">
    <cfRule type="cellIs" dxfId="1745" priority="1728" operator="equal">
      <formula>"jan."</formula>
    </cfRule>
  </conditionalFormatting>
  <conditionalFormatting sqref="G9">
    <cfRule type="cellIs" dxfId="1744" priority="1727" operator="equal">
      <formula>"jan."</formula>
    </cfRule>
  </conditionalFormatting>
  <conditionalFormatting sqref="G9">
    <cfRule type="cellIs" dxfId="1743" priority="1726" operator="equal">
      <formula>"jan."</formula>
    </cfRule>
  </conditionalFormatting>
  <conditionalFormatting sqref="G9">
    <cfRule type="cellIs" dxfId="1742" priority="1725" operator="equal">
      <formula>"jan."</formula>
    </cfRule>
  </conditionalFormatting>
  <conditionalFormatting sqref="G9">
    <cfRule type="cellIs" dxfId="1741" priority="1724" operator="equal">
      <formula>"jan."</formula>
    </cfRule>
  </conditionalFormatting>
  <conditionalFormatting sqref="G9">
    <cfRule type="cellIs" dxfId="1740" priority="1723" operator="equal">
      <formula>"jan."</formula>
    </cfRule>
  </conditionalFormatting>
  <conditionalFormatting sqref="G9">
    <cfRule type="cellIs" dxfId="1739" priority="1722" operator="equal">
      <formula>"jan."</formula>
    </cfRule>
  </conditionalFormatting>
  <conditionalFormatting sqref="G9">
    <cfRule type="cellIs" dxfId="1738" priority="1721" operator="equal">
      <formula>"jan."</formula>
    </cfRule>
  </conditionalFormatting>
  <conditionalFormatting sqref="G9">
    <cfRule type="cellIs" dxfId="1737" priority="1720" operator="equal">
      <formula>"jan."</formula>
    </cfRule>
  </conditionalFormatting>
  <conditionalFormatting sqref="G9">
    <cfRule type="cellIs" dxfId="1736" priority="1719" operator="equal">
      <formula>"jan."</formula>
    </cfRule>
  </conditionalFormatting>
  <conditionalFormatting sqref="G9">
    <cfRule type="cellIs" dxfId="1735" priority="1718" operator="equal">
      <formula>"jan."</formula>
    </cfRule>
  </conditionalFormatting>
  <conditionalFormatting sqref="G9">
    <cfRule type="cellIs" dxfId="1734" priority="1717" operator="equal">
      <formula>"jan."</formula>
    </cfRule>
  </conditionalFormatting>
  <conditionalFormatting sqref="G9">
    <cfRule type="cellIs" dxfId="1733" priority="1716" operator="equal">
      <formula>"jan."</formula>
    </cfRule>
  </conditionalFormatting>
  <conditionalFormatting sqref="G9">
    <cfRule type="cellIs" dxfId="1732" priority="1715" operator="equal">
      <formula>"jan."</formula>
    </cfRule>
  </conditionalFormatting>
  <conditionalFormatting sqref="G9">
    <cfRule type="cellIs" dxfId="1731" priority="1714" operator="equal">
      <formula>"jan."</formula>
    </cfRule>
  </conditionalFormatting>
  <conditionalFormatting sqref="G9">
    <cfRule type="cellIs" dxfId="1730" priority="1713" operator="equal">
      <formula>"jan."</formula>
    </cfRule>
  </conditionalFormatting>
  <conditionalFormatting sqref="G9">
    <cfRule type="cellIs" dxfId="1729" priority="1712" operator="equal">
      <formula>"jan."</formula>
    </cfRule>
  </conditionalFormatting>
  <conditionalFormatting sqref="G9">
    <cfRule type="cellIs" dxfId="1728" priority="1711" operator="equal">
      <formula>"jan."</formula>
    </cfRule>
  </conditionalFormatting>
  <conditionalFormatting sqref="G9">
    <cfRule type="cellIs" dxfId="1727" priority="1710" operator="equal">
      <formula>"jan."</formula>
    </cfRule>
  </conditionalFormatting>
  <conditionalFormatting sqref="G9">
    <cfRule type="cellIs" dxfId="1726" priority="1709" operator="equal">
      <formula>"jan."</formula>
    </cfRule>
  </conditionalFormatting>
  <conditionalFormatting sqref="G9">
    <cfRule type="cellIs" dxfId="1725" priority="1708" operator="equal">
      <formula>"jan."</formula>
    </cfRule>
  </conditionalFormatting>
  <conditionalFormatting sqref="G9">
    <cfRule type="cellIs" dxfId="1724" priority="1707" operator="equal">
      <formula>"jan."</formula>
    </cfRule>
  </conditionalFormatting>
  <conditionalFormatting sqref="G9">
    <cfRule type="cellIs" dxfId="1723" priority="1706" operator="equal">
      <formula>"jan."</formula>
    </cfRule>
  </conditionalFormatting>
  <conditionalFormatting sqref="G9">
    <cfRule type="cellIs" dxfId="1722" priority="1705" operator="equal">
      <formula>"jan."</formula>
    </cfRule>
  </conditionalFormatting>
  <conditionalFormatting sqref="G9">
    <cfRule type="cellIs" dxfId="1721" priority="1704" operator="equal">
      <formula>"jan."</formula>
    </cfRule>
  </conditionalFormatting>
  <conditionalFormatting sqref="G9">
    <cfRule type="cellIs" dxfId="1720" priority="1703" operator="equal">
      <formula>"jan."</formula>
    </cfRule>
  </conditionalFormatting>
  <conditionalFormatting sqref="G9">
    <cfRule type="cellIs" dxfId="1719" priority="1702" operator="equal">
      <formula>"jan."</formula>
    </cfRule>
  </conditionalFormatting>
  <conditionalFormatting sqref="G9">
    <cfRule type="cellIs" dxfId="1718" priority="1701" operator="equal">
      <formula>"jan."</formula>
    </cfRule>
  </conditionalFormatting>
  <conditionalFormatting sqref="G9">
    <cfRule type="cellIs" dxfId="1717" priority="1700" operator="equal">
      <formula>"jan."</formula>
    </cfRule>
  </conditionalFormatting>
  <conditionalFormatting sqref="G9">
    <cfRule type="cellIs" dxfId="1716" priority="1699" operator="equal">
      <formula>"jan."</formula>
    </cfRule>
  </conditionalFormatting>
  <conditionalFormatting sqref="G9">
    <cfRule type="cellIs" dxfId="1715" priority="1698" operator="equal">
      <formula>"jan."</formula>
    </cfRule>
  </conditionalFormatting>
  <conditionalFormatting sqref="G9">
    <cfRule type="cellIs" dxfId="1714" priority="1697" operator="equal">
      <formula>"jan."</formula>
    </cfRule>
  </conditionalFormatting>
  <conditionalFormatting sqref="G9">
    <cfRule type="cellIs" dxfId="1713" priority="1696" operator="equal">
      <formula>"jan."</formula>
    </cfRule>
  </conditionalFormatting>
  <conditionalFormatting sqref="G9">
    <cfRule type="cellIs" dxfId="1712" priority="1695" operator="equal">
      <formula>"jan."</formula>
    </cfRule>
  </conditionalFormatting>
  <conditionalFormatting sqref="G9">
    <cfRule type="cellIs" dxfId="1711" priority="1694" operator="equal">
      <formula>"jan."</formula>
    </cfRule>
  </conditionalFormatting>
  <conditionalFormatting sqref="G9">
    <cfRule type="cellIs" dxfId="1710" priority="1693" operator="equal">
      <formula>"jan."</formula>
    </cfRule>
  </conditionalFormatting>
  <conditionalFormatting sqref="G9">
    <cfRule type="cellIs" dxfId="1709" priority="1692" operator="equal">
      <formula>"jan."</formula>
    </cfRule>
  </conditionalFormatting>
  <conditionalFormatting sqref="G9">
    <cfRule type="cellIs" dxfId="1708" priority="1691" operator="equal">
      <formula>"jan."</formula>
    </cfRule>
  </conditionalFormatting>
  <conditionalFormatting sqref="G9">
    <cfRule type="cellIs" dxfId="1707" priority="1690" operator="equal">
      <formula>"jan."</formula>
    </cfRule>
  </conditionalFormatting>
  <conditionalFormatting sqref="G9">
    <cfRule type="cellIs" dxfId="1706" priority="1689" operator="equal">
      <formula>"jan."</formula>
    </cfRule>
  </conditionalFormatting>
  <conditionalFormatting sqref="G9">
    <cfRule type="cellIs" dxfId="1705" priority="1688" operator="equal">
      <formula>"jan."</formula>
    </cfRule>
  </conditionalFormatting>
  <conditionalFormatting sqref="G9">
    <cfRule type="cellIs" dxfId="1704" priority="1687" operator="equal">
      <formula>"jan."</formula>
    </cfRule>
  </conditionalFormatting>
  <conditionalFormatting sqref="G9">
    <cfRule type="cellIs" dxfId="1703" priority="1686" operator="equal">
      <formula>"jan."</formula>
    </cfRule>
  </conditionalFormatting>
  <conditionalFormatting sqref="G9">
    <cfRule type="cellIs" dxfId="1702" priority="1685" operator="equal">
      <formula>"jan."</formula>
    </cfRule>
  </conditionalFormatting>
  <conditionalFormatting sqref="G9">
    <cfRule type="cellIs" dxfId="1701" priority="1684" operator="equal">
      <formula>"jan."</formula>
    </cfRule>
  </conditionalFormatting>
  <conditionalFormatting sqref="G9">
    <cfRule type="cellIs" dxfId="1700" priority="1683" operator="equal">
      <formula>"jan."</formula>
    </cfRule>
  </conditionalFormatting>
  <conditionalFormatting sqref="G9">
    <cfRule type="cellIs" dxfId="1699" priority="1682" operator="equal">
      <formula>"jan."</formula>
    </cfRule>
  </conditionalFormatting>
  <conditionalFormatting sqref="G9">
    <cfRule type="cellIs" dxfId="1698" priority="1681" operator="equal">
      <formula>"jan."</formula>
    </cfRule>
  </conditionalFormatting>
  <conditionalFormatting sqref="G9">
    <cfRule type="cellIs" dxfId="1697" priority="1680" operator="equal">
      <formula>"jan."</formula>
    </cfRule>
  </conditionalFormatting>
  <conditionalFormatting sqref="G9">
    <cfRule type="cellIs" dxfId="1696" priority="1679" operator="equal">
      <formula>"jan."</formula>
    </cfRule>
  </conditionalFormatting>
  <conditionalFormatting sqref="G9">
    <cfRule type="cellIs" dxfId="1695" priority="1678" operator="equal">
      <formula>"jan."</formula>
    </cfRule>
  </conditionalFormatting>
  <conditionalFormatting sqref="G9">
    <cfRule type="cellIs" dxfId="1694" priority="1677" operator="equal">
      <formula>"jan."</formula>
    </cfRule>
  </conditionalFormatting>
  <conditionalFormatting sqref="G9">
    <cfRule type="cellIs" dxfId="1693" priority="1676" operator="equal">
      <formula>"jan."</formula>
    </cfRule>
  </conditionalFormatting>
  <conditionalFormatting sqref="G9">
    <cfRule type="cellIs" dxfId="1692" priority="1675" operator="equal">
      <formula>"jan."</formula>
    </cfRule>
  </conditionalFormatting>
  <conditionalFormatting sqref="G9">
    <cfRule type="cellIs" dxfId="1691" priority="1674" operator="equal">
      <formula>"jan."</formula>
    </cfRule>
  </conditionalFormatting>
  <conditionalFormatting sqref="G9">
    <cfRule type="cellIs" dxfId="1690" priority="1673" operator="equal">
      <formula>"jan."</formula>
    </cfRule>
  </conditionalFormatting>
  <conditionalFormatting sqref="G9">
    <cfRule type="cellIs" dxfId="1689" priority="1672" operator="equal">
      <formula>"jan."</formula>
    </cfRule>
  </conditionalFormatting>
  <conditionalFormatting sqref="G9">
    <cfRule type="cellIs" dxfId="1688" priority="1671" operator="equal">
      <formula>"jan."</formula>
    </cfRule>
  </conditionalFormatting>
  <conditionalFormatting sqref="G9">
    <cfRule type="cellIs" dxfId="1687" priority="1670" operator="equal">
      <formula>"jan."</formula>
    </cfRule>
  </conditionalFormatting>
  <conditionalFormatting sqref="G9">
    <cfRule type="cellIs" dxfId="1686" priority="1669" operator="equal">
      <formula>"jan."</formula>
    </cfRule>
  </conditionalFormatting>
  <conditionalFormatting sqref="G9">
    <cfRule type="cellIs" dxfId="1685" priority="1668" operator="equal">
      <formula>"jan."</formula>
    </cfRule>
  </conditionalFormatting>
  <conditionalFormatting sqref="G9">
    <cfRule type="cellIs" dxfId="1684" priority="1667" operator="equal">
      <formula>"jan."</formula>
    </cfRule>
  </conditionalFormatting>
  <conditionalFormatting sqref="G9">
    <cfRule type="cellIs" dxfId="1683" priority="1666" operator="equal">
      <formula>"jan."</formula>
    </cfRule>
  </conditionalFormatting>
  <conditionalFormatting sqref="G9">
    <cfRule type="cellIs" dxfId="1682" priority="1665" operator="equal">
      <formula>"jan."</formula>
    </cfRule>
  </conditionalFormatting>
  <conditionalFormatting sqref="G9">
    <cfRule type="cellIs" dxfId="1681" priority="1664" operator="equal">
      <formula>"jan."</formula>
    </cfRule>
  </conditionalFormatting>
  <conditionalFormatting sqref="G9">
    <cfRule type="cellIs" dxfId="1680" priority="1663" operator="equal">
      <formula>"jan."</formula>
    </cfRule>
  </conditionalFormatting>
  <conditionalFormatting sqref="G9">
    <cfRule type="cellIs" dxfId="1679" priority="1662" operator="equal">
      <formula>"jan."</formula>
    </cfRule>
  </conditionalFormatting>
  <conditionalFormatting sqref="G9">
    <cfRule type="cellIs" dxfId="1678" priority="1661" operator="equal">
      <formula>"jan."</formula>
    </cfRule>
  </conditionalFormatting>
  <conditionalFormatting sqref="G9">
    <cfRule type="cellIs" dxfId="1677" priority="1660" operator="equal">
      <formula>"jan."</formula>
    </cfRule>
  </conditionalFormatting>
  <conditionalFormatting sqref="G9">
    <cfRule type="cellIs" dxfId="1676" priority="1659" operator="equal">
      <formula>"jan."</formula>
    </cfRule>
  </conditionalFormatting>
  <conditionalFormatting sqref="G9">
    <cfRule type="cellIs" dxfId="1675" priority="1658" operator="equal">
      <formula>"jan."</formula>
    </cfRule>
  </conditionalFormatting>
  <conditionalFormatting sqref="G9">
    <cfRule type="cellIs" dxfId="1674" priority="1657" operator="equal">
      <formula>"jan."</formula>
    </cfRule>
  </conditionalFormatting>
  <conditionalFormatting sqref="G9">
    <cfRule type="cellIs" dxfId="1673" priority="1656" operator="equal">
      <formula>"jan."</formula>
    </cfRule>
  </conditionalFormatting>
  <conditionalFormatting sqref="G9">
    <cfRule type="cellIs" dxfId="1672" priority="1655" operator="equal">
      <formula>"jan."</formula>
    </cfRule>
  </conditionalFormatting>
  <conditionalFormatting sqref="G9">
    <cfRule type="cellIs" dxfId="1671" priority="1654" operator="equal">
      <formula>"jan."</formula>
    </cfRule>
  </conditionalFormatting>
  <conditionalFormatting sqref="G9">
    <cfRule type="cellIs" dxfId="1670" priority="1653" operator="equal">
      <formula>"jan."</formula>
    </cfRule>
  </conditionalFormatting>
  <conditionalFormatting sqref="G9">
    <cfRule type="cellIs" dxfId="1669" priority="1652" operator="equal">
      <formula>"jan."</formula>
    </cfRule>
  </conditionalFormatting>
  <conditionalFormatting sqref="G9">
    <cfRule type="cellIs" dxfId="1668" priority="1651" operator="equal">
      <formula>"jan."</formula>
    </cfRule>
  </conditionalFormatting>
  <conditionalFormatting sqref="G9">
    <cfRule type="cellIs" dxfId="1667" priority="1650" operator="equal">
      <formula>"jan."</formula>
    </cfRule>
  </conditionalFormatting>
  <conditionalFormatting sqref="G9">
    <cfRule type="cellIs" dxfId="1666" priority="1649" operator="equal">
      <formula>"jan."</formula>
    </cfRule>
  </conditionalFormatting>
  <conditionalFormatting sqref="G9">
    <cfRule type="cellIs" dxfId="1665" priority="1648" operator="equal">
      <formula>"jan."</formula>
    </cfRule>
  </conditionalFormatting>
  <conditionalFormatting sqref="G9">
    <cfRule type="cellIs" dxfId="1664" priority="1647" operator="equal">
      <formula>"jan."</formula>
    </cfRule>
  </conditionalFormatting>
  <conditionalFormatting sqref="G9">
    <cfRule type="cellIs" dxfId="1663" priority="1646" operator="equal">
      <formula>"jan."</formula>
    </cfRule>
  </conditionalFormatting>
  <conditionalFormatting sqref="G9">
    <cfRule type="cellIs" dxfId="1662" priority="1644" operator="equal">
      <formula>"jan."</formula>
    </cfRule>
  </conditionalFormatting>
  <conditionalFormatting sqref="G9">
    <cfRule type="cellIs" dxfId="1661" priority="1643" operator="equal">
      <formula>"jan."</formula>
    </cfRule>
  </conditionalFormatting>
  <conditionalFormatting sqref="G9">
    <cfRule type="cellIs" dxfId="1660" priority="1771" operator="equal">
      <formula>"jan."</formula>
    </cfRule>
  </conditionalFormatting>
  <conditionalFormatting sqref="G9">
    <cfRule type="cellIs" dxfId="1659" priority="1749" operator="equal">
      <formula>"jan."</formula>
    </cfRule>
  </conditionalFormatting>
  <conditionalFormatting sqref="G9">
    <cfRule type="cellIs" dxfId="1658" priority="1747" operator="equal">
      <formula>"jan."</formula>
    </cfRule>
  </conditionalFormatting>
  <conditionalFormatting sqref="G9">
    <cfRule type="cellIs" dxfId="1657" priority="1645" operator="equal">
      <formula>"jan."</formula>
    </cfRule>
  </conditionalFormatting>
  <conditionalFormatting sqref="G9">
    <cfRule type="cellIs" dxfId="1656" priority="1642" operator="equal">
      <formula>"jan."</formula>
    </cfRule>
  </conditionalFormatting>
  <conditionalFormatting sqref="G9">
    <cfRule type="cellIs" dxfId="1655" priority="1641" operator="equal">
      <formula>"jan."</formula>
    </cfRule>
  </conditionalFormatting>
  <conditionalFormatting sqref="G9">
    <cfRule type="cellIs" dxfId="1654" priority="1640" operator="equal">
      <formula>"jan."</formula>
    </cfRule>
  </conditionalFormatting>
  <conditionalFormatting sqref="G9">
    <cfRule type="cellIs" dxfId="1653" priority="1639" operator="equal">
      <formula>"jan."</formula>
    </cfRule>
  </conditionalFormatting>
  <conditionalFormatting sqref="G9">
    <cfRule type="cellIs" dxfId="1652" priority="1638" operator="equal">
      <formula>"jan."</formula>
    </cfRule>
  </conditionalFormatting>
  <conditionalFormatting sqref="G9">
    <cfRule type="cellIs" dxfId="1651" priority="1637" operator="equal">
      <formula>"jan."</formula>
    </cfRule>
  </conditionalFormatting>
  <conditionalFormatting sqref="G9">
    <cfRule type="cellIs" dxfId="1650" priority="1636" operator="equal">
      <formula>"jan."</formula>
    </cfRule>
  </conditionalFormatting>
  <conditionalFormatting sqref="G9">
    <cfRule type="cellIs" dxfId="1649" priority="1635" operator="equal">
      <formula>"jan."</formula>
    </cfRule>
  </conditionalFormatting>
  <conditionalFormatting sqref="G9">
    <cfRule type="cellIs" dxfId="1648" priority="1634" operator="equal">
      <formula>"jan."</formula>
    </cfRule>
  </conditionalFormatting>
  <conditionalFormatting sqref="G9">
    <cfRule type="cellIs" dxfId="1647" priority="1633" operator="equal">
      <formula>"jan."</formula>
    </cfRule>
  </conditionalFormatting>
  <conditionalFormatting sqref="G9">
    <cfRule type="cellIs" dxfId="1646" priority="1632" operator="equal">
      <formula>"jan."</formula>
    </cfRule>
  </conditionalFormatting>
  <conditionalFormatting sqref="G9">
    <cfRule type="cellIs" dxfId="1645" priority="1631" operator="equal">
      <formula>"jan."</formula>
    </cfRule>
  </conditionalFormatting>
  <conditionalFormatting sqref="G9">
    <cfRule type="cellIs" dxfId="1644" priority="1630" operator="equal">
      <formula>"jan."</formula>
    </cfRule>
  </conditionalFormatting>
  <conditionalFormatting sqref="G9">
    <cfRule type="cellIs" dxfId="1643" priority="1629" operator="equal">
      <formula>"jan."</formula>
    </cfRule>
  </conditionalFormatting>
  <conditionalFormatting sqref="G9">
    <cfRule type="cellIs" dxfId="1642" priority="1628" operator="equal">
      <formula>"jan."</formula>
    </cfRule>
  </conditionalFormatting>
  <conditionalFormatting sqref="G9">
    <cfRule type="cellIs" dxfId="1641" priority="1627" operator="equal">
      <formula>"jan."</formula>
    </cfRule>
  </conditionalFormatting>
  <conditionalFormatting sqref="G9">
    <cfRule type="cellIs" dxfId="1640" priority="1626" operator="equal">
      <formula>"jan."</formula>
    </cfRule>
  </conditionalFormatting>
  <conditionalFormatting sqref="G9">
    <cfRule type="cellIs" dxfId="1639" priority="1625" operator="equal">
      <formula>"jan."</formula>
    </cfRule>
  </conditionalFormatting>
  <conditionalFormatting sqref="G9">
    <cfRule type="cellIs" dxfId="1638" priority="1624" operator="equal">
      <formula>"jan."</formula>
    </cfRule>
  </conditionalFormatting>
  <conditionalFormatting sqref="G9">
    <cfRule type="cellIs" dxfId="1637" priority="1623" operator="equal">
      <formula>"jan."</formula>
    </cfRule>
  </conditionalFormatting>
  <conditionalFormatting sqref="G9">
    <cfRule type="cellIs" dxfId="1636" priority="1622" operator="equal">
      <formula>"jan."</formula>
    </cfRule>
  </conditionalFormatting>
  <conditionalFormatting sqref="G9">
    <cfRule type="cellIs" dxfId="1635" priority="1621" operator="equal">
      <formula>"jan."</formula>
    </cfRule>
  </conditionalFormatting>
  <conditionalFormatting sqref="G9">
    <cfRule type="cellIs" dxfId="1634" priority="1620" operator="equal">
      <formula>"jan."</formula>
    </cfRule>
  </conditionalFormatting>
  <conditionalFormatting sqref="G9">
    <cfRule type="cellIs" dxfId="1633" priority="1619" operator="equal">
      <formula>"jan."</formula>
    </cfRule>
  </conditionalFormatting>
  <conditionalFormatting sqref="G9">
    <cfRule type="cellIs" dxfId="1632" priority="1618" operator="equal">
      <formula>"jan."</formula>
    </cfRule>
  </conditionalFormatting>
  <conditionalFormatting sqref="G9">
    <cfRule type="cellIs" dxfId="1631" priority="1617" operator="equal">
      <formula>"jan."</formula>
    </cfRule>
  </conditionalFormatting>
  <conditionalFormatting sqref="G9">
    <cfRule type="cellIs" dxfId="1630" priority="1616" operator="equal">
      <formula>"jan."</formula>
    </cfRule>
  </conditionalFormatting>
  <conditionalFormatting sqref="G9">
    <cfRule type="cellIs" dxfId="1629" priority="1615" operator="equal">
      <formula>"jan."</formula>
    </cfRule>
  </conditionalFormatting>
  <conditionalFormatting sqref="G9">
    <cfRule type="cellIs" dxfId="1628" priority="1614" operator="equal">
      <formula>"jan."</formula>
    </cfRule>
  </conditionalFormatting>
  <conditionalFormatting sqref="G9">
    <cfRule type="cellIs" dxfId="1627" priority="1613" operator="equal">
      <formula>"jan."</formula>
    </cfRule>
  </conditionalFormatting>
  <conditionalFormatting sqref="G9">
    <cfRule type="cellIs" dxfId="1626" priority="1612" operator="equal">
      <formula>"jan."</formula>
    </cfRule>
  </conditionalFormatting>
  <conditionalFormatting sqref="G9">
    <cfRule type="cellIs" dxfId="1625" priority="1611" operator="equal">
      <formula>"jan."</formula>
    </cfRule>
  </conditionalFormatting>
  <conditionalFormatting sqref="G9">
    <cfRule type="cellIs" dxfId="1624" priority="1610" operator="equal">
      <formula>"jan."</formula>
    </cfRule>
  </conditionalFormatting>
  <conditionalFormatting sqref="G9">
    <cfRule type="cellIs" dxfId="1623" priority="1609" operator="equal">
      <formula>"jan."</formula>
    </cfRule>
  </conditionalFormatting>
  <conditionalFormatting sqref="G9">
    <cfRule type="cellIs" dxfId="1622" priority="1608" operator="equal">
      <formula>"jan."</formula>
    </cfRule>
  </conditionalFormatting>
  <conditionalFormatting sqref="G9">
    <cfRule type="cellIs" dxfId="1621" priority="1607" operator="equal">
      <formula>"jan."</formula>
    </cfRule>
  </conditionalFormatting>
  <conditionalFormatting sqref="G9">
    <cfRule type="cellIs" dxfId="1620" priority="1606" operator="equal">
      <formula>"jan."</formula>
    </cfRule>
  </conditionalFormatting>
  <conditionalFormatting sqref="G9">
    <cfRule type="cellIs" dxfId="1619" priority="1605" operator="equal">
      <formula>"jan."</formula>
    </cfRule>
  </conditionalFormatting>
  <conditionalFormatting sqref="G9">
    <cfRule type="cellIs" dxfId="1618" priority="1604" operator="equal">
      <formula>"jan."</formula>
    </cfRule>
  </conditionalFormatting>
  <conditionalFormatting sqref="G9">
    <cfRule type="cellIs" dxfId="1617" priority="1603" operator="equal">
      <formula>"jan."</formula>
    </cfRule>
  </conditionalFormatting>
  <conditionalFormatting sqref="G9">
    <cfRule type="cellIs" dxfId="1616" priority="1602" operator="equal">
      <formula>"jan."</formula>
    </cfRule>
  </conditionalFormatting>
  <conditionalFormatting sqref="G9">
    <cfRule type="cellIs" dxfId="1615" priority="1601" operator="equal">
      <formula>"jan."</formula>
    </cfRule>
  </conditionalFormatting>
  <conditionalFormatting sqref="G9">
    <cfRule type="cellIs" dxfId="1614" priority="1600" operator="equal">
      <formula>"jan."</formula>
    </cfRule>
  </conditionalFormatting>
  <conditionalFormatting sqref="G9">
    <cfRule type="cellIs" dxfId="1613" priority="1599" operator="equal">
      <formula>"jan."</formula>
    </cfRule>
  </conditionalFormatting>
  <conditionalFormatting sqref="G9">
    <cfRule type="cellIs" dxfId="1612" priority="1598" operator="equal">
      <formula>"jan."</formula>
    </cfRule>
  </conditionalFormatting>
  <conditionalFormatting sqref="G9">
    <cfRule type="cellIs" dxfId="1611" priority="1597" operator="equal">
      <formula>"jan."</formula>
    </cfRule>
  </conditionalFormatting>
  <conditionalFormatting sqref="G9">
    <cfRule type="cellIs" dxfId="1610" priority="1596" operator="equal">
      <formula>"jan."</formula>
    </cfRule>
  </conditionalFormatting>
  <conditionalFormatting sqref="G9">
    <cfRule type="cellIs" dxfId="1609" priority="1595" operator="equal">
      <formula>"jan."</formula>
    </cfRule>
  </conditionalFormatting>
  <conditionalFormatting sqref="G9">
    <cfRule type="cellIs" dxfId="1608" priority="1594" operator="equal">
      <formula>"jan."</formula>
    </cfRule>
  </conditionalFormatting>
  <conditionalFormatting sqref="G9">
    <cfRule type="cellIs" dxfId="1607" priority="1593" operator="equal">
      <formula>"jan."</formula>
    </cfRule>
  </conditionalFormatting>
  <conditionalFormatting sqref="G9">
    <cfRule type="cellIs" dxfId="1606" priority="1592" operator="equal">
      <formula>"jan."</formula>
    </cfRule>
  </conditionalFormatting>
  <conditionalFormatting sqref="G9">
    <cfRule type="cellIs" dxfId="1605" priority="1591" operator="equal">
      <formula>"jan."</formula>
    </cfRule>
  </conditionalFormatting>
  <conditionalFormatting sqref="G9">
    <cfRule type="cellIs" dxfId="1604" priority="1590" operator="equal">
      <formula>"jan."</formula>
    </cfRule>
  </conditionalFormatting>
  <conditionalFormatting sqref="G9">
    <cfRule type="cellIs" dxfId="1603" priority="1589" operator="equal">
      <formula>"jan."</formula>
    </cfRule>
  </conditionalFormatting>
  <conditionalFormatting sqref="G9">
    <cfRule type="cellIs" dxfId="1602" priority="1588" operator="equal">
      <formula>"jan."</formula>
    </cfRule>
  </conditionalFormatting>
  <conditionalFormatting sqref="G9">
    <cfRule type="cellIs" dxfId="1601" priority="1587" operator="equal">
      <formula>"jan."</formula>
    </cfRule>
  </conditionalFormatting>
  <conditionalFormatting sqref="G9">
    <cfRule type="cellIs" dxfId="1600" priority="1586" operator="equal">
      <formula>"jan."</formula>
    </cfRule>
  </conditionalFormatting>
  <conditionalFormatting sqref="G9">
    <cfRule type="cellIs" dxfId="1599" priority="1585" operator="equal">
      <formula>"jan."</formula>
    </cfRule>
  </conditionalFormatting>
  <conditionalFormatting sqref="G9">
    <cfRule type="cellIs" dxfId="1598" priority="1584" operator="equal">
      <formula>"jan."</formula>
    </cfRule>
  </conditionalFormatting>
  <conditionalFormatting sqref="G9">
    <cfRule type="cellIs" dxfId="1597" priority="1583" operator="equal">
      <formula>"jan."</formula>
    </cfRule>
  </conditionalFormatting>
  <conditionalFormatting sqref="G9">
    <cfRule type="cellIs" dxfId="1596" priority="1582" operator="equal">
      <formula>"jan."</formula>
    </cfRule>
  </conditionalFormatting>
  <conditionalFormatting sqref="G9">
    <cfRule type="cellIs" dxfId="1595" priority="1581" operator="equal">
      <formula>"jan."</formula>
    </cfRule>
  </conditionalFormatting>
  <conditionalFormatting sqref="G9">
    <cfRule type="cellIs" dxfId="1594" priority="1580" operator="equal">
      <formula>"jan."</formula>
    </cfRule>
  </conditionalFormatting>
  <conditionalFormatting sqref="G9">
    <cfRule type="cellIs" dxfId="1593" priority="1579" operator="equal">
      <formula>"jan."</formula>
    </cfRule>
  </conditionalFormatting>
  <conditionalFormatting sqref="G9">
    <cfRule type="cellIs" dxfId="1592" priority="1578" operator="equal">
      <formula>"jan."</formula>
    </cfRule>
  </conditionalFormatting>
  <conditionalFormatting sqref="G9">
    <cfRule type="cellIs" dxfId="1591"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90" priority="1574" operator="equal">
      <formula>"jan."</formula>
    </cfRule>
  </conditionalFormatting>
  <conditionalFormatting sqref="F9">
    <cfRule type="cellIs" dxfId="1589" priority="1573" operator="equal">
      <formula>"jan."</formula>
    </cfRule>
  </conditionalFormatting>
  <conditionalFormatting sqref="F9">
    <cfRule type="cellIs" dxfId="1588" priority="1572" operator="equal">
      <formula>"jan."</formula>
    </cfRule>
  </conditionalFormatting>
  <conditionalFormatting sqref="F9">
    <cfRule type="cellIs" dxfId="1587" priority="1571" operator="equal">
      <formula>"jan."</formula>
    </cfRule>
  </conditionalFormatting>
  <conditionalFormatting sqref="F9">
    <cfRule type="cellIs" dxfId="1586" priority="1570" operator="equal">
      <formula>"jan."</formula>
    </cfRule>
  </conditionalFormatting>
  <conditionalFormatting sqref="F9">
    <cfRule type="cellIs" dxfId="1585" priority="1569" operator="equal">
      <formula>"jan."</formula>
    </cfRule>
  </conditionalFormatting>
  <conditionalFormatting sqref="F9">
    <cfRule type="cellIs" dxfId="1584" priority="1568" operator="equal">
      <formula>"jan."</formula>
    </cfRule>
  </conditionalFormatting>
  <conditionalFormatting sqref="F9">
    <cfRule type="cellIs" dxfId="1583" priority="1567" operator="equal">
      <formula>"jan."</formula>
    </cfRule>
  </conditionalFormatting>
  <conditionalFormatting sqref="F9">
    <cfRule type="cellIs" dxfId="1582" priority="1566" operator="equal">
      <formula>"jan."</formula>
    </cfRule>
  </conditionalFormatting>
  <conditionalFormatting sqref="F9">
    <cfRule type="cellIs" dxfId="1581" priority="1565" operator="equal">
      <formula>"jan."</formula>
    </cfRule>
  </conditionalFormatting>
  <conditionalFormatting sqref="F9">
    <cfRule type="cellIs" dxfId="1580" priority="1564" operator="equal">
      <formula>"jan."</formula>
    </cfRule>
  </conditionalFormatting>
  <conditionalFormatting sqref="F9">
    <cfRule type="cellIs" dxfId="1579" priority="1563" operator="equal">
      <formula>"jan."</formula>
    </cfRule>
  </conditionalFormatting>
  <conditionalFormatting sqref="F9">
    <cfRule type="cellIs" dxfId="1578" priority="1562" operator="equal">
      <formula>"jan."</formula>
    </cfRule>
  </conditionalFormatting>
  <conditionalFormatting sqref="F9">
    <cfRule type="cellIs" dxfId="1577" priority="1561" operator="equal">
      <formula>"jan."</formula>
    </cfRule>
  </conditionalFormatting>
  <conditionalFormatting sqref="F9">
    <cfRule type="cellIs" dxfId="1576" priority="1560" operator="equal">
      <formula>"jan."</formula>
    </cfRule>
  </conditionalFormatting>
  <conditionalFormatting sqref="F9">
    <cfRule type="cellIs" dxfId="1575" priority="1559" operator="equal">
      <formula>"jan."</formula>
    </cfRule>
  </conditionalFormatting>
  <conditionalFormatting sqref="F9">
    <cfRule type="cellIs" dxfId="1574" priority="1558" operator="equal">
      <formula>"jan."</formula>
    </cfRule>
  </conditionalFormatting>
  <conditionalFormatting sqref="F9">
    <cfRule type="cellIs" dxfId="1573" priority="1557" operator="equal">
      <formula>"jan."</formula>
    </cfRule>
  </conditionalFormatting>
  <conditionalFormatting sqref="F9">
    <cfRule type="cellIs" dxfId="1572" priority="1556" operator="equal">
      <formula>"jan."</formula>
    </cfRule>
  </conditionalFormatting>
  <conditionalFormatting sqref="F9">
    <cfRule type="cellIs" dxfId="1571" priority="1555" operator="equal">
      <formula>"jan."</formula>
    </cfRule>
  </conditionalFormatting>
  <conditionalFormatting sqref="F9">
    <cfRule type="cellIs" dxfId="1570" priority="1554" operator="equal">
      <formula>"jan."</formula>
    </cfRule>
  </conditionalFormatting>
  <conditionalFormatting sqref="F9">
    <cfRule type="cellIs" dxfId="1569" priority="1553" operator="equal">
      <formula>"jan."</formula>
    </cfRule>
  </conditionalFormatting>
  <conditionalFormatting sqref="F9">
    <cfRule type="cellIs" dxfId="1568" priority="1552" operator="equal">
      <formula>"jan."</formula>
    </cfRule>
  </conditionalFormatting>
  <conditionalFormatting sqref="F9">
    <cfRule type="cellIs" dxfId="1567" priority="1551" operator="equal">
      <formula>"jan."</formula>
    </cfRule>
  </conditionalFormatting>
  <conditionalFormatting sqref="F9">
    <cfRule type="cellIs" dxfId="1566" priority="1550" operator="equal">
      <formula>"jan."</formula>
    </cfRule>
  </conditionalFormatting>
  <conditionalFormatting sqref="F9">
    <cfRule type="cellIs" dxfId="1565" priority="1549" operator="equal">
      <formula>"jan."</formula>
    </cfRule>
  </conditionalFormatting>
  <conditionalFormatting sqref="F9">
    <cfRule type="cellIs" dxfId="1564" priority="1548" operator="equal">
      <formula>"jan."</formula>
    </cfRule>
  </conditionalFormatting>
  <conditionalFormatting sqref="F9">
    <cfRule type="cellIs" dxfId="1563" priority="1547" operator="equal">
      <formula>"jan."</formula>
    </cfRule>
  </conditionalFormatting>
  <conditionalFormatting sqref="F9">
    <cfRule type="cellIs" dxfId="1562" priority="1546" operator="equal">
      <formula>"jan."</formula>
    </cfRule>
  </conditionalFormatting>
  <conditionalFormatting sqref="F9">
    <cfRule type="cellIs" dxfId="1561" priority="1545" operator="equal">
      <formula>"jan."</formula>
    </cfRule>
  </conditionalFormatting>
  <conditionalFormatting sqref="F9">
    <cfRule type="cellIs" dxfId="1560" priority="1544" operator="equal">
      <formula>"jan."</formula>
    </cfRule>
  </conditionalFormatting>
  <conditionalFormatting sqref="F9">
    <cfRule type="cellIs" dxfId="1559" priority="1543" operator="equal">
      <formula>"jan."</formula>
    </cfRule>
  </conditionalFormatting>
  <conditionalFormatting sqref="F9">
    <cfRule type="cellIs" dxfId="1558" priority="1542" operator="equal">
      <formula>"jan."</formula>
    </cfRule>
  </conditionalFormatting>
  <conditionalFormatting sqref="F9">
    <cfRule type="cellIs" dxfId="1557" priority="1541" operator="equal">
      <formula>"jan."</formula>
    </cfRule>
  </conditionalFormatting>
  <conditionalFormatting sqref="F9">
    <cfRule type="cellIs" dxfId="1556" priority="1540" operator="equal">
      <formula>"jan."</formula>
    </cfRule>
  </conditionalFormatting>
  <conditionalFormatting sqref="F9">
    <cfRule type="cellIs" dxfId="1555" priority="1539" operator="equal">
      <formula>"jan."</formula>
    </cfRule>
  </conditionalFormatting>
  <conditionalFormatting sqref="F9">
    <cfRule type="cellIs" dxfId="1554" priority="1538" operator="equal">
      <formula>"jan."</formula>
    </cfRule>
  </conditionalFormatting>
  <conditionalFormatting sqref="F9">
    <cfRule type="cellIs" dxfId="1553" priority="1537" operator="equal">
      <formula>"jan."</formula>
    </cfRule>
  </conditionalFormatting>
  <conditionalFormatting sqref="F9">
    <cfRule type="cellIs" dxfId="1552" priority="1536" operator="equal">
      <formula>"jan."</formula>
    </cfRule>
  </conditionalFormatting>
  <conditionalFormatting sqref="F9">
    <cfRule type="cellIs" dxfId="1551" priority="1535" operator="equal">
      <formula>"jan."</formula>
    </cfRule>
  </conditionalFormatting>
  <conditionalFormatting sqref="F9">
    <cfRule type="cellIs" dxfId="1550" priority="1534" operator="equal">
      <formula>"jan."</formula>
    </cfRule>
  </conditionalFormatting>
  <conditionalFormatting sqref="F9">
    <cfRule type="cellIs" dxfId="1549" priority="1533" operator="equal">
      <formula>"jan."</formula>
    </cfRule>
  </conditionalFormatting>
  <conditionalFormatting sqref="F9">
    <cfRule type="cellIs" dxfId="1548" priority="1532" operator="equal">
      <formula>"jan."</formula>
    </cfRule>
  </conditionalFormatting>
  <conditionalFormatting sqref="F9">
    <cfRule type="cellIs" dxfId="1547" priority="1531" operator="equal">
      <formula>"jan."</formula>
    </cfRule>
  </conditionalFormatting>
  <conditionalFormatting sqref="F9">
    <cfRule type="cellIs" dxfId="1546" priority="1530" operator="equal">
      <formula>"jan."</formula>
    </cfRule>
  </conditionalFormatting>
  <conditionalFormatting sqref="F9">
    <cfRule type="cellIs" dxfId="1545" priority="1529" operator="equal">
      <formula>"jan."</formula>
    </cfRule>
  </conditionalFormatting>
  <conditionalFormatting sqref="F9">
    <cfRule type="cellIs" dxfId="1544" priority="1528" operator="equal">
      <formula>"jan."</formula>
    </cfRule>
  </conditionalFormatting>
  <conditionalFormatting sqref="F9">
    <cfRule type="cellIs" dxfId="1543" priority="1527" operator="equal">
      <formula>"jan."</formula>
    </cfRule>
  </conditionalFormatting>
  <conditionalFormatting sqref="F9">
    <cfRule type="cellIs" dxfId="1542" priority="1526" operator="equal">
      <formula>"jan."</formula>
    </cfRule>
  </conditionalFormatting>
  <conditionalFormatting sqref="F9">
    <cfRule type="cellIs" dxfId="1541" priority="1525" operator="equal">
      <formula>"jan."</formula>
    </cfRule>
  </conditionalFormatting>
  <conditionalFormatting sqref="F9">
    <cfRule type="cellIs" dxfId="1540" priority="1524" operator="equal">
      <formula>"jan."</formula>
    </cfRule>
  </conditionalFormatting>
  <conditionalFormatting sqref="F9">
    <cfRule type="cellIs" dxfId="1539" priority="1523" operator="equal">
      <formula>"jan."</formula>
    </cfRule>
  </conditionalFormatting>
  <conditionalFormatting sqref="F9">
    <cfRule type="cellIs" dxfId="1538" priority="1522" operator="equal">
      <formula>"jan."</formula>
    </cfRule>
  </conditionalFormatting>
  <conditionalFormatting sqref="F9">
    <cfRule type="cellIs" dxfId="1537" priority="1521" operator="equal">
      <formula>"jan."</formula>
    </cfRule>
  </conditionalFormatting>
  <conditionalFormatting sqref="F9">
    <cfRule type="cellIs" dxfId="1536" priority="1520" operator="equal">
      <formula>"jan."</formula>
    </cfRule>
  </conditionalFormatting>
  <conditionalFormatting sqref="F9">
    <cfRule type="cellIs" dxfId="1535" priority="1519" operator="equal">
      <formula>"jan."</formula>
    </cfRule>
  </conditionalFormatting>
  <conditionalFormatting sqref="F9">
    <cfRule type="cellIs" dxfId="1534" priority="1518" operator="equal">
      <formula>"jan."</formula>
    </cfRule>
  </conditionalFormatting>
  <conditionalFormatting sqref="F9">
    <cfRule type="cellIs" dxfId="1533" priority="1517" operator="equal">
      <formula>"jan."</formula>
    </cfRule>
  </conditionalFormatting>
  <conditionalFormatting sqref="F9">
    <cfRule type="cellIs" dxfId="1532" priority="1516" operator="equal">
      <formula>"jan."</formula>
    </cfRule>
  </conditionalFormatting>
  <conditionalFormatting sqref="F9">
    <cfRule type="cellIs" dxfId="1531" priority="1515" operator="equal">
      <formula>"jan."</formula>
    </cfRule>
  </conditionalFormatting>
  <conditionalFormatting sqref="F9">
    <cfRule type="cellIs" dxfId="1530" priority="1514" operator="equal">
      <formula>"jan."</formula>
    </cfRule>
  </conditionalFormatting>
  <conditionalFormatting sqref="F9">
    <cfRule type="cellIs" dxfId="1529" priority="1513" operator="equal">
      <formula>"jan."</formula>
    </cfRule>
  </conditionalFormatting>
  <conditionalFormatting sqref="F9">
    <cfRule type="cellIs" dxfId="1528" priority="1512" operator="equal">
      <formula>"jan."</formula>
    </cfRule>
  </conditionalFormatting>
  <conditionalFormatting sqref="F9">
    <cfRule type="cellIs" dxfId="1527" priority="1511" operator="equal">
      <formula>"jan."</formula>
    </cfRule>
  </conditionalFormatting>
  <conditionalFormatting sqref="F9">
    <cfRule type="cellIs" dxfId="1526" priority="1510" operator="equal">
      <formula>"jan."</formula>
    </cfRule>
  </conditionalFormatting>
  <conditionalFormatting sqref="F9">
    <cfRule type="cellIs" dxfId="1525" priority="1509" operator="equal">
      <formula>"jan."</formula>
    </cfRule>
  </conditionalFormatting>
  <conditionalFormatting sqref="F9">
    <cfRule type="cellIs" dxfId="1524" priority="1508" operator="equal">
      <formula>"jan."</formula>
    </cfRule>
  </conditionalFormatting>
  <conditionalFormatting sqref="F9">
    <cfRule type="cellIs" dxfId="1523" priority="1507" operator="equal">
      <formula>"jan."</formula>
    </cfRule>
  </conditionalFormatting>
  <conditionalFormatting sqref="F9">
    <cfRule type="cellIs" dxfId="1522" priority="1506" operator="equal">
      <formula>"jan."</formula>
    </cfRule>
  </conditionalFormatting>
  <conditionalFormatting sqref="F9">
    <cfRule type="cellIs" dxfId="1521" priority="1505" operator="equal">
      <formula>"jan."</formula>
    </cfRule>
  </conditionalFormatting>
  <conditionalFormatting sqref="F9">
    <cfRule type="cellIs" dxfId="1520" priority="1504" operator="equal">
      <formula>"jan."</formula>
    </cfRule>
  </conditionalFormatting>
  <conditionalFormatting sqref="F9">
    <cfRule type="cellIs" dxfId="1519" priority="1503" operator="equal">
      <formula>"jan."</formula>
    </cfRule>
  </conditionalFormatting>
  <conditionalFormatting sqref="F9">
    <cfRule type="cellIs" dxfId="1518" priority="1502" operator="equal">
      <formula>"jan."</formula>
    </cfRule>
  </conditionalFormatting>
  <conditionalFormatting sqref="F9">
    <cfRule type="cellIs" dxfId="1517" priority="1501" operator="equal">
      <formula>"jan."</formula>
    </cfRule>
  </conditionalFormatting>
  <conditionalFormatting sqref="F9">
    <cfRule type="cellIs" dxfId="1516" priority="1500" operator="equal">
      <formula>"jan."</formula>
    </cfRule>
  </conditionalFormatting>
  <conditionalFormatting sqref="F9">
    <cfRule type="cellIs" dxfId="1515" priority="1499" operator="equal">
      <formula>"jan."</formula>
    </cfRule>
  </conditionalFormatting>
  <conditionalFormatting sqref="F9">
    <cfRule type="cellIs" dxfId="1514" priority="1498" operator="equal">
      <formula>"jan."</formula>
    </cfRule>
  </conditionalFormatting>
  <conditionalFormatting sqref="F9">
    <cfRule type="cellIs" dxfId="1513" priority="1497" operator="equal">
      <formula>"jan."</formula>
    </cfRule>
  </conditionalFormatting>
  <conditionalFormatting sqref="F9">
    <cfRule type="cellIs" dxfId="1512" priority="1496" operator="equal">
      <formula>"jan."</formula>
    </cfRule>
  </conditionalFormatting>
  <conditionalFormatting sqref="F9">
    <cfRule type="cellIs" dxfId="1511" priority="1495" operator="equal">
      <formula>"jan."</formula>
    </cfRule>
  </conditionalFormatting>
  <conditionalFormatting sqref="F9">
    <cfRule type="cellIs" dxfId="1510" priority="1494" operator="equal">
      <formula>"jan."</formula>
    </cfRule>
  </conditionalFormatting>
  <conditionalFormatting sqref="F9">
    <cfRule type="cellIs" dxfId="1509" priority="1493" operator="equal">
      <formula>"jan."</formula>
    </cfRule>
  </conditionalFormatting>
  <conditionalFormatting sqref="F9">
    <cfRule type="cellIs" dxfId="1508" priority="1492" operator="equal">
      <formula>"jan."</formula>
    </cfRule>
  </conditionalFormatting>
  <conditionalFormatting sqref="F9">
    <cfRule type="cellIs" dxfId="1507" priority="1491" operator="equal">
      <formula>"jan."</formula>
    </cfRule>
  </conditionalFormatting>
  <conditionalFormatting sqref="F9">
    <cfRule type="cellIs" dxfId="1506" priority="1490" operator="equal">
      <formula>"jan."</formula>
    </cfRule>
  </conditionalFormatting>
  <conditionalFormatting sqref="F9">
    <cfRule type="cellIs" dxfId="1505" priority="1489" operator="equal">
      <formula>"jan."</formula>
    </cfRule>
  </conditionalFormatting>
  <conditionalFormatting sqref="F9">
    <cfRule type="cellIs" dxfId="1504" priority="1488" operator="equal">
      <formula>"jan."</formula>
    </cfRule>
  </conditionalFormatting>
  <conditionalFormatting sqref="F9">
    <cfRule type="cellIs" dxfId="1503" priority="1487" operator="equal">
      <formula>"jan."</formula>
    </cfRule>
  </conditionalFormatting>
  <conditionalFormatting sqref="F9">
    <cfRule type="cellIs" dxfId="1502" priority="1486" operator="equal">
      <formula>"jan."</formula>
    </cfRule>
  </conditionalFormatting>
  <conditionalFormatting sqref="F9">
    <cfRule type="cellIs" dxfId="1501" priority="1485" operator="equal">
      <formula>"jan."</formula>
    </cfRule>
  </conditionalFormatting>
  <conditionalFormatting sqref="F9">
    <cfRule type="cellIs" dxfId="1500" priority="1484" operator="equal">
      <formula>"jan."</formula>
    </cfRule>
  </conditionalFormatting>
  <conditionalFormatting sqref="F9">
    <cfRule type="cellIs" dxfId="1499" priority="1483" operator="equal">
      <formula>"jan."</formula>
    </cfRule>
  </conditionalFormatting>
  <conditionalFormatting sqref="F9">
    <cfRule type="cellIs" dxfId="1498" priority="1482" operator="equal">
      <formula>"jan."</formula>
    </cfRule>
  </conditionalFormatting>
  <conditionalFormatting sqref="F9">
    <cfRule type="cellIs" dxfId="1497" priority="1481" operator="equal">
      <formula>"jan."</formula>
    </cfRule>
  </conditionalFormatting>
  <conditionalFormatting sqref="F9">
    <cfRule type="cellIs" dxfId="1496" priority="1480" operator="equal">
      <formula>"jan."</formula>
    </cfRule>
  </conditionalFormatting>
  <conditionalFormatting sqref="F9">
    <cfRule type="cellIs" dxfId="1495" priority="1479" operator="equal">
      <formula>"jan."</formula>
    </cfRule>
  </conditionalFormatting>
  <conditionalFormatting sqref="F9">
    <cfRule type="cellIs" dxfId="1494" priority="1478" operator="equal">
      <formula>"jan."</formula>
    </cfRule>
  </conditionalFormatting>
  <conditionalFormatting sqref="F9">
    <cfRule type="cellIs" dxfId="1493" priority="1477" operator="equal">
      <formula>"jan."</formula>
    </cfRule>
  </conditionalFormatting>
  <conditionalFormatting sqref="F9">
    <cfRule type="cellIs" dxfId="1492" priority="1476" operator="equal">
      <formula>"jan."</formula>
    </cfRule>
  </conditionalFormatting>
  <conditionalFormatting sqref="F9">
    <cfRule type="cellIs" dxfId="1491" priority="1475" operator="equal">
      <formula>"jan."</formula>
    </cfRule>
  </conditionalFormatting>
  <conditionalFormatting sqref="F9">
    <cfRule type="cellIs" dxfId="1490" priority="1474" operator="equal">
      <formula>"jan."</formula>
    </cfRule>
  </conditionalFormatting>
  <conditionalFormatting sqref="F9">
    <cfRule type="cellIs" dxfId="1489" priority="1473" operator="equal">
      <formula>"jan."</formula>
    </cfRule>
  </conditionalFormatting>
  <conditionalFormatting sqref="F9">
    <cfRule type="cellIs" dxfId="1488" priority="1472" operator="equal">
      <formula>"jan."</formula>
    </cfRule>
  </conditionalFormatting>
  <conditionalFormatting sqref="F9">
    <cfRule type="cellIs" dxfId="1487" priority="1471" operator="equal">
      <formula>"jan."</formula>
    </cfRule>
  </conditionalFormatting>
  <conditionalFormatting sqref="F9">
    <cfRule type="cellIs" dxfId="1486" priority="1470" operator="equal">
      <formula>"jan."</formula>
    </cfRule>
  </conditionalFormatting>
  <conditionalFormatting sqref="F9">
    <cfRule type="cellIs" dxfId="1485" priority="1469" operator="equal">
      <formula>"jan."</formula>
    </cfRule>
  </conditionalFormatting>
  <conditionalFormatting sqref="F9">
    <cfRule type="cellIs" dxfId="1484" priority="1468" operator="equal">
      <formula>"jan."</formula>
    </cfRule>
  </conditionalFormatting>
  <conditionalFormatting sqref="F9">
    <cfRule type="cellIs" dxfId="1483" priority="1467" operator="equal">
      <formula>"jan."</formula>
    </cfRule>
  </conditionalFormatting>
  <conditionalFormatting sqref="F9">
    <cfRule type="cellIs" dxfId="1482" priority="1466" operator="equal">
      <formula>"jan."</formula>
    </cfRule>
  </conditionalFormatting>
  <conditionalFormatting sqref="F9">
    <cfRule type="cellIs" dxfId="1481" priority="1465" operator="equal">
      <formula>"jan."</formula>
    </cfRule>
  </conditionalFormatting>
  <conditionalFormatting sqref="F9">
    <cfRule type="cellIs" dxfId="1480" priority="1464" operator="equal">
      <formula>"jan."</formula>
    </cfRule>
  </conditionalFormatting>
  <conditionalFormatting sqref="F9">
    <cfRule type="cellIs" dxfId="1479" priority="1463" operator="equal">
      <formula>"jan."</formula>
    </cfRule>
  </conditionalFormatting>
  <conditionalFormatting sqref="F9">
    <cfRule type="cellIs" dxfId="1478" priority="1462" operator="equal">
      <formula>"jan."</formula>
    </cfRule>
  </conditionalFormatting>
  <conditionalFormatting sqref="F9">
    <cfRule type="cellIs" dxfId="1477" priority="1461" operator="equal">
      <formula>"jan."</formula>
    </cfRule>
  </conditionalFormatting>
  <conditionalFormatting sqref="F9">
    <cfRule type="cellIs" dxfId="1476" priority="1460" operator="equal">
      <formula>"jan."</formula>
    </cfRule>
  </conditionalFormatting>
  <conditionalFormatting sqref="F9">
    <cfRule type="cellIs" dxfId="1475" priority="1459" operator="equal">
      <formula>"jan."</formula>
    </cfRule>
  </conditionalFormatting>
  <conditionalFormatting sqref="F9">
    <cfRule type="cellIs" dxfId="1474" priority="1458" operator="equal">
      <formula>"jan."</formula>
    </cfRule>
  </conditionalFormatting>
  <conditionalFormatting sqref="F9">
    <cfRule type="cellIs" dxfId="1473" priority="1457" operator="equal">
      <formula>"jan."</formula>
    </cfRule>
  </conditionalFormatting>
  <conditionalFormatting sqref="F9">
    <cfRule type="cellIs" dxfId="1472" priority="1456" operator="equal">
      <formula>"jan."</formula>
    </cfRule>
  </conditionalFormatting>
  <conditionalFormatting sqref="F9">
    <cfRule type="cellIs" dxfId="1471" priority="1455" operator="equal">
      <formula>"jan."</formula>
    </cfRule>
  </conditionalFormatting>
  <conditionalFormatting sqref="F9">
    <cfRule type="cellIs" dxfId="1470" priority="1454" operator="equal">
      <formula>"jan."</formula>
    </cfRule>
  </conditionalFormatting>
  <conditionalFormatting sqref="F9">
    <cfRule type="cellIs" dxfId="1469" priority="1453" operator="equal">
      <formula>"jan."</formula>
    </cfRule>
  </conditionalFormatting>
  <conditionalFormatting sqref="F9">
    <cfRule type="cellIs" dxfId="1468" priority="1452" operator="equal">
      <formula>"jan."</formula>
    </cfRule>
  </conditionalFormatting>
  <conditionalFormatting sqref="F9">
    <cfRule type="cellIs" dxfId="1467" priority="1451" operator="equal">
      <formula>"jan."</formula>
    </cfRule>
  </conditionalFormatting>
  <conditionalFormatting sqref="F9">
    <cfRule type="cellIs" dxfId="1466" priority="1450" operator="equal">
      <formula>"jan."</formula>
    </cfRule>
  </conditionalFormatting>
  <conditionalFormatting sqref="F9">
    <cfRule type="cellIs" dxfId="1465" priority="1449" operator="equal">
      <formula>"jan."</formula>
    </cfRule>
  </conditionalFormatting>
  <conditionalFormatting sqref="F9">
    <cfRule type="cellIs" dxfId="1464" priority="1448" operator="equal">
      <formula>"jan."</formula>
    </cfRule>
  </conditionalFormatting>
  <conditionalFormatting sqref="F9">
    <cfRule type="cellIs" dxfId="1463" priority="1447" operator="equal">
      <formula>"jan."</formula>
    </cfRule>
  </conditionalFormatting>
  <conditionalFormatting sqref="F9">
    <cfRule type="cellIs" dxfId="1462" priority="1446" operator="equal">
      <formula>"jan."</formula>
    </cfRule>
  </conditionalFormatting>
  <conditionalFormatting sqref="F9">
    <cfRule type="cellIs" dxfId="1461" priority="1445" operator="equal">
      <formula>"jan."</formula>
    </cfRule>
  </conditionalFormatting>
  <conditionalFormatting sqref="F9">
    <cfRule type="cellIs" dxfId="1460" priority="1444" operator="equal">
      <formula>"jan."</formula>
    </cfRule>
  </conditionalFormatting>
  <conditionalFormatting sqref="F9">
    <cfRule type="cellIs" dxfId="1459" priority="1443" operator="equal">
      <formula>"jan."</formula>
    </cfRule>
  </conditionalFormatting>
  <conditionalFormatting sqref="F9">
    <cfRule type="cellIs" dxfId="1458" priority="1442" operator="equal">
      <formula>"jan."</formula>
    </cfRule>
  </conditionalFormatting>
  <conditionalFormatting sqref="F9">
    <cfRule type="cellIs" dxfId="1457" priority="1441" operator="equal">
      <formula>"jan."</formula>
    </cfRule>
  </conditionalFormatting>
  <conditionalFormatting sqref="F9">
    <cfRule type="cellIs" dxfId="1456" priority="1440" operator="equal">
      <formula>"jan."</formula>
    </cfRule>
  </conditionalFormatting>
  <conditionalFormatting sqref="F9">
    <cfRule type="cellIs" dxfId="1455" priority="1439" operator="equal">
      <formula>"jan."</formula>
    </cfRule>
  </conditionalFormatting>
  <conditionalFormatting sqref="F9">
    <cfRule type="cellIs" dxfId="1454" priority="1438" operator="equal">
      <formula>"jan."</formula>
    </cfRule>
  </conditionalFormatting>
  <conditionalFormatting sqref="F9">
    <cfRule type="cellIs" dxfId="1453" priority="1437" operator="equal">
      <formula>"jan."</formula>
    </cfRule>
  </conditionalFormatting>
  <conditionalFormatting sqref="F9">
    <cfRule type="cellIs" dxfId="1452" priority="1436" operator="equal">
      <formula>"jan."</formula>
    </cfRule>
  </conditionalFormatting>
  <conditionalFormatting sqref="F9">
    <cfRule type="cellIs" dxfId="1451" priority="1435" operator="equal">
      <formula>"jan."</formula>
    </cfRule>
  </conditionalFormatting>
  <conditionalFormatting sqref="F9">
    <cfRule type="cellIs" dxfId="1450" priority="1434" operator="equal">
      <formula>"jan."</formula>
    </cfRule>
  </conditionalFormatting>
  <conditionalFormatting sqref="F9">
    <cfRule type="cellIs" dxfId="1449" priority="1433" operator="equal">
      <formula>"jan."</formula>
    </cfRule>
  </conditionalFormatting>
  <conditionalFormatting sqref="F9">
    <cfRule type="cellIs" dxfId="1448" priority="1432" operator="equal">
      <formula>"jan."</formula>
    </cfRule>
  </conditionalFormatting>
  <conditionalFormatting sqref="F9">
    <cfRule type="cellIs" dxfId="1447" priority="1431" operator="equal">
      <formula>"jan."</formula>
    </cfRule>
  </conditionalFormatting>
  <conditionalFormatting sqref="F9">
    <cfRule type="cellIs" dxfId="1446" priority="1430" operator="equal">
      <formula>"jan."</formula>
    </cfRule>
  </conditionalFormatting>
  <conditionalFormatting sqref="F9">
    <cfRule type="cellIs" dxfId="1445" priority="1429" operator="equal">
      <formula>"jan."</formula>
    </cfRule>
  </conditionalFormatting>
  <conditionalFormatting sqref="F9">
    <cfRule type="cellIs" dxfId="1444" priority="1428" operator="equal">
      <formula>"jan."</formula>
    </cfRule>
  </conditionalFormatting>
  <conditionalFormatting sqref="F9">
    <cfRule type="cellIs" dxfId="1443" priority="1427" operator="equal">
      <formula>"jan."</formula>
    </cfRule>
  </conditionalFormatting>
  <conditionalFormatting sqref="F9">
    <cfRule type="cellIs" dxfId="1442" priority="1426" operator="equal">
      <formula>"jan."</formula>
    </cfRule>
  </conditionalFormatting>
  <conditionalFormatting sqref="F9">
    <cfRule type="cellIs" dxfId="1441" priority="1425" operator="equal">
      <formula>"jan."</formula>
    </cfRule>
  </conditionalFormatting>
  <conditionalFormatting sqref="F9">
    <cfRule type="cellIs" dxfId="1440" priority="1424" operator="equal">
      <formula>"jan."</formula>
    </cfRule>
  </conditionalFormatting>
  <conditionalFormatting sqref="F9">
    <cfRule type="cellIs" dxfId="1439" priority="1423" operator="equal">
      <formula>"jan."</formula>
    </cfRule>
  </conditionalFormatting>
  <conditionalFormatting sqref="F9">
    <cfRule type="cellIs" dxfId="1438" priority="1422" operator="equal">
      <formula>"jan."</formula>
    </cfRule>
  </conditionalFormatting>
  <conditionalFormatting sqref="F9">
    <cfRule type="cellIs" dxfId="1437" priority="1421" operator="equal">
      <formula>"jan."</formula>
    </cfRule>
  </conditionalFormatting>
  <conditionalFormatting sqref="F9">
    <cfRule type="cellIs" dxfId="1436" priority="1420" operator="equal">
      <formula>"jan."</formula>
    </cfRule>
  </conditionalFormatting>
  <conditionalFormatting sqref="F9">
    <cfRule type="cellIs" dxfId="1435" priority="1419" operator="equal">
      <formula>"jan."</formula>
    </cfRule>
  </conditionalFormatting>
  <conditionalFormatting sqref="F9">
    <cfRule type="cellIs" dxfId="1434" priority="1418" operator="equal">
      <formula>"jan."</formula>
    </cfRule>
  </conditionalFormatting>
  <conditionalFormatting sqref="F9">
    <cfRule type="cellIs" dxfId="1433" priority="1417" operator="equal">
      <formula>"jan."</formula>
    </cfRule>
  </conditionalFormatting>
  <conditionalFormatting sqref="F9">
    <cfRule type="cellIs" dxfId="1432" priority="1416" operator="equal">
      <formula>"jan."</formula>
    </cfRule>
  </conditionalFormatting>
  <conditionalFormatting sqref="F9">
    <cfRule type="cellIs" dxfId="1431" priority="1415" operator="equal">
      <formula>"jan."</formula>
    </cfRule>
  </conditionalFormatting>
  <conditionalFormatting sqref="F9">
    <cfRule type="cellIs" dxfId="1430" priority="1414" operator="equal">
      <formula>"jan."</formula>
    </cfRule>
  </conditionalFormatting>
  <conditionalFormatting sqref="F9">
    <cfRule type="cellIs" dxfId="1429" priority="1413" operator="equal">
      <formula>"jan."</formula>
    </cfRule>
  </conditionalFormatting>
  <conditionalFormatting sqref="F9">
    <cfRule type="cellIs" dxfId="1428" priority="1412" operator="equal">
      <formula>"jan."</formula>
    </cfRule>
  </conditionalFormatting>
  <conditionalFormatting sqref="F9">
    <cfRule type="cellIs" dxfId="1427" priority="1411" operator="equal">
      <formula>"jan."</formula>
    </cfRule>
  </conditionalFormatting>
  <conditionalFormatting sqref="F9">
    <cfRule type="cellIs" dxfId="1426" priority="1410" operator="equal">
      <formula>"jan."</formula>
    </cfRule>
  </conditionalFormatting>
  <conditionalFormatting sqref="F9">
    <cfRule type="cellIs" dxfId="1425" priority="1409" operator="equal">
      <formula>"jan."</formula>
    </cfRule>
  </conditionalFormatting>
  <conditionalFormatting sqref="F9">
    <cfRule type="cellIs" dxfId="1424" priority="1408" operator="equal">
      <formula>"jan."</formula>
    </cfRule>
  </conditionalFormatting>
  <conditionalFormatting sqref="F9">
    <cfRule type="cellIs" dxfId="1423" priority="1407" operator="equal">
      <formula>"jan."</formula>
    </cfRule>
  </conditionalFormatting>
  <conditionalFormatting sqref="F9">
    <cfRule type="cellIs" dxfId="1422" priority="1406" operator="equal">
      <formula>"jan."</formula>
    </cfRule>
  </conditionalFormatting>
  <conditionalFormatting sqref="F9">
    <cfRule type="cellIs" dxfId="1421" priority="1405" operator="equal">
      <formula>"jan."</formula>
    </cfRule>
  </conditionalFormatting>
  <conditionalFormatting sqref="F9">
    <cfRule type="cellIs" dxfId="1420" priority="1404" operator="equal">
      <formula>"jan."</formula>
    </cfRule>
  </conditionalFormatting>
  <conditionalFormatting sqref="F9">
    <cfRule type="cellIs" dxfId="1419" priority="1403" operator="equal">
      <formula>"jan."</formula>
    </cfRule>
  </conditionalFormatting>
  <conditionalFormatting sqref="F9">
    <cfRule type="cellIs" dxfId="1418" priority="1402" operator="equal">
      <formula>"jan."</formula>
    </cfRule>
  </conditionalFormatting>
  <conditionalFormatting sqref="F9">
    <cfRule type="cellIs" dxfId="1417" priority="1401" operator="equal">
      <formula>"jan."</formula>
    </cfRule>
  </conditionalFormatting>
  <conditionalFormatting sqref="F9">
    <cfRule type="cellIs" dxfId="1416" priority="1400" operator="equal">
      <formula>"jan."</formula>
    </cfRule>
  </conditionalFormatting>
  <conditionalFormatting sqref="F9">
    <cfRule type="cellIs" dxfId="1415" priority="1399" operator="equal">
      <formula>"jan."</formula>
    </cfRule>
  </conditionalFormatting>
  <conditionalFormatting sqref="F9">
    <cfRule type="cellIs" dxfId="1414" priority="1398" operator="equal">
      <formula>"jan."</formula>
    </cfRule>
  </conditionalFormatting>
  <conditionalFormatting sqref="F9">
    <cfRule type="cellIs" dxfId="1413" priority="1397" operator="equal">
      <formula>"jan."</formula>
    </cfRule>
  </conditionalFormatting>
  <conditionalFormatting sqref="F9">
    <cfRule type="cellIs" dxfId="1412" priority="1396" operator="equal">
      <formula>"jan."</formula>
    </cfRule>
  </conditionalFormatting>
  <conditionalFormatting sqref="F9">
    <cfRule type="cellIs" dxfId="1411" priority="1395" operator="equal">
      <formula>"jan."</formula>
    </cfRule>
  </conditionalFormatting>
  <conditionalFormatting sqref="F9">
    <cfRule type="cellIs" dxfId="1410" priority="1394" operator="equal">
      <formula>"jan."</formula>
    </cfRule>
  </conditionalFormatting>
  <conditionalFormatting sqref="F9">
    <cfRule type="cellIs" dxfId="1409" priority="1393" operator="equal">
      <formula>"jan."</formula>
    </cfRule>
  </conditionalFormatting>
  <conditionalFormatting sqref="F9">
    <cfRule type="cellIs" dxfId="1408" priority="1392" operator="equal">
      <formula>"jan."</formula>
    </cfRule>
  </conditionalFormatting>
  <conditionalFormatting sqref="F9">
    <cfRule type="cellIs" dxfId="1407" priority="1391" operator="equal">
      <formula>"jan."</formula>
    </cfRule>
  </conditionalFormatting>
  <conditionalFormatting sqref="F9">
    <cfRule type="cellIs" dxfId="1406" priority="1390" operator="equal">
      <formula>"jan."</formula>
    </cfRule>
  </conditionalFormatting>
  <conditionalFormatting sqref="F9">
    <cfRule type="cellIs" dxfId="1405" priority="1389" operator="equal">
      <formula>"jan."</formula>
    </cfRule>
  </conditionalFormatting>
  <conditionalFormatting sqref="F9">
    <cfRule type="cellIs" dxfId="1404" priority="1388" operator="equal">
      <formula>"jan."</formula>
    </cfRule>
  </conditionalFormatting>
  <conditionalFormatting sqref="F9">
    <cfRule type="cellIs" dxfId="1403" priority="1387" operator="equal">
      <formula>"jan."</formula>
    </cfRule>
  </conditionalFormatting>
  <conditionalFormatting sqref="F9">
    <cfRule type="cellIs" dxfId="1402" priority="1386" operator="equal">
      <formula>"jan."</formula>
    </cfRule>
  </conditionalFormatting>
  <conditionalFormatting sqref="F9">
    <cfRule type="cellIs" dxfId="1401" priority="1385" operator="equal">
      <formula>"jan."</formula>
    </cfRule>
  </conditionalFormatting>
  <conditionalFormatting sqref="F9">
    <cfRule type="cellIs" dxfId="1400" priority="1384" operator="equal">
      <formula>"jan."</formula>
    </cfRule>
  </conditionalFormatting>
  <conditionalFormatting sqref="F9">
    <cfRule type="cellIs" dxfId="1399" priority="1383" operator="equal">
      <formula>"jan."</formula>
    </cfRule>
  </conditionalFormatting>
  <conditionalFormatting sqref="F9">
    <cfRule type="cellIs" dxfId="1398" priority="1382" operator="equal">
      <formula>"jan."</formula>
    </cfRule>
  </conditionalFormatting>
  <conditionalFormatting sqref="F9">
    <cfRule type="cellIs" dxfId="1397" priority="1381" operator="equal">
      <formula>"jan."</formula>
    </cfRule>
  </conditionalFormatting>
  <conditionalFormatting sqref="F9">
    <cfRule type="cellIs" dxfId="1396" priority="1380" operator="equal">
      <formula>"jan."</formula>
    </cfRule>
  </conditionalFormatting>
  <conditionalFormatting sqref="F9">
    <cfRule type="cellIs" dxfId="1395" priority="1379" operator="equal">
      <formula>"jan."</formula>
    </cfRule>
  </conditionalFormatting>
  <conditionalFormatting sqref="F9">
    <cfRule type="cellIs" dxfId="1394" priority="1378" operator="equal">
      <formula>"jan."</formula>
    </cfRule>
  </conditionalFormatting>
  <conditionalFormatting sqref="F9">
    <cfRule type="cellIs" dxfId="1393" priority="1377" operator="equal">
      <formula>"jan."</formula>
    </cfRule>
  </conditionalFormatting>
  <conditionalFormatting sqref="F9">
    <cfRule type="cellIs" dxfId="1392" priority="1376" operator="equal">
      <formula>"jan."</formula>
    </cfRule>
  </conditionalFormatting>
  <conditionalFormatting sqref="F9">
    <cfRule type="cellIs" dxfId="1391" priority="1374" operator="equal">
      <formula>"jan."</formula>
    </cfRule>
  </conditionalFormatting>
  <conditionalFormatting sqref="F9">
    <cfRule type="cellIs" dxfId="1390" priority="1372" operator="equal">
      <formula>"jan."</formula>
    </cfRule>
  </conditionalFormatting>
  <conditionalFormatting sqref="F9">
    <cfRule type="cellIs" dxfId="1389" priority="1371" operator="equal">
      <formula>"jan."</formula>
    </cfRule>
  </conditionalFormatting>
  <conditionalFormatting sqref="F9">
    <cfRule type="cellIs" dxfId="1388" priority="1370" operator="equal">
      <formula>"jan."</formula>
    </cfRule>
  </conditionalFormatting>
  <conditionalFormatting sqref="F9">
    <cfRule type="cellIs" dxfId="1387" priority="1369" operator="equal">
      <formula>"jan."</formula>
    </cfRule>
  </conditionalFormatting>
  <conditionalFormatting sqref="F9">
    <cfRule type="cellIs" dxfId="1386" priority="1368" operator="equal">
      <formula>"jan."</formula>
    </cfRule>
  </conditionalFormatting>
  <conditionalFormatting sqref="F9">
    <cfRule type="cellIs" dxfId="1385" priority="1367" operator="equal">
      <formula>"jan."</formula>
    </cfRule>
  </conditionalFormatting>
  <conditionalFormatting sqref="F9">
    <cfRule type="cellIs" dxfId="1384" priority="1366" operator="equal">
      <formula>"jan."</formula>
    </cfRule>
  </conditionalFormatting>
  <conditionalFormatting sqref="F9">
    <cfRule type="cellIs" dxfId="1383" priority="1365" operator="equal">
      <formula>"jan."</formula>
    </cfRule>
  </conditionalFormatting>
  <conditionalFormatting sqref="F9">
    <cfRule type="cellIs" dxfId="1382" priority="1364" operator="equal">
      <formula>"jan."</formula>
    </cfRule>
  </conditionalFormatting>
  <conditionalFormatting sqref="F9">
    <cfRule type="cellIs" dxfId="1381" priority="1363" operator="equal">
      <formula>"jan."</formula>
    </cfRule>
  </conditionalFormatting>
  <conditionalFormatting sqref="F9">
    <cfRule type="cellIs" dxfId="1380" priority="1362" operator="equal">
      <formula>"jan."</formula>
    </cfRule>
  </conditionalFormatting>
  <conditionalFormatting sqref="F9">
    <cfRule type="cellIs" dxfId="1379" priority="1361" operator="equal">
      <formula>"jan."</formula>
    </cfRule>
  </conditionalFormatting>
  <conditionalFormatting sqref="F9">
    <cfRule type="cellIs" dxfId="1378" priority="1360" operator="equal">
      <formula>"jan."</formula>
    </cfRule>
  </conditionalFormatting>
  <conditionalFormatting sqref="F9">
    <cfRule type="cellIs" dxfId="1377" priority="1359" operator="equal">
      <formula>"jan."</formula>
    </cfRule>
  </conditionalFormatting>
  <conditionalFormatting sqref="F9">
    <cfRule type="cellIs" dxfId="1376" priority="1358" operator="equal">
      <formula>"jan."</formula>
    </cfRule>
  </conditionalFormatting>
  <conditionalFormatting sqref="F9">
    <cfRule type="cellIs" dxfId="1375" priority="1357" operator="equal">
      <formula>"jan."</formula>
    </cfRule>
  </conditionalFormatting>
  <conditionalFormatting sqref="F9">
    <cfRule type="cellIs" dxfId="1374" priority="1356" operator="equal">
      <formula>"jan."</formula>
    </cfRule>
  </conditionalFormatting>
  <conditionalFormatting sqref="F9">
    <cfRule type="cellIs" dxfId="1373" priority="1355" operator="equal">
      <formula>"jan."</formula>
    </cfRule>
  </conditionalFormatting>
  <conditionalFormatting sqref="F9">
    <cfRule type="cellIs" dxfId="1372" priority="1354" operator="equal">
      <formula>"jan."</formula>
    </cfRule>
  </conditionalFormatting>
  <conditionalFormatting sqref="F9">
    <cfRule type="cellIs" dxfId="1371" priority="1353" operator="equal">
      <formula>"jan."</formula>
    </cfRule>
  </conditionalFormatting>
  <conditionalFormatting sqref="F9">
    <cfRule type="cellIs" dxfId="1370" priority="1352" operator="equal">
      <formula>"jan."</formula>
    </cfRule>
  </conditionalFormatting>
  <conditionalFormatting sqref="F9">
    <cfRule type="cellIs" dxfId="1369" priority="1351" operator="equal">
      <formula>"jan."</formula>
    </cfRule>
  </conditionalFormatting>
  <conditionalFormatting sqref="F9">
    <cfRule type="cellIs" dxfId="1368" priority="1350" operator="equal">
      <formula>"jan."</formula>
    </cfRule>
  </conditionalFormatting>
  <conditionalFormatting sqref="F9">
    <cfRule type="cellIs" dxfId="1367" priority="1349" operator="equal">
      <formula>"jan."</formula>
    </cfRule>
  </conditionalFormatting>
  <conditionalFormatting sqref="F9">
    <cfRule type="cellIs" dxfId="1366" priority="1348" operator="equal">
      <formula>"jan."</formula>
    </cfRule>
  </conditionalFormatting>
  <conditionalFormatting sqref="F9">
    <cfRule type="cellIs" dxfId="1365" priority="1347" operator="equal">
      <formula>"jan."</formula>
    </cfRule>
  </conditionalFormatting>
  <conditionalFormatting sqref="F9">
    <cfRule type="cellIs" dxfId="1364" priority="1346" operator="equal">
      <formula>"jan."</formula>
    </cfRule>
  </conditionalFormatting>
  <conditionalFormatting sqref="F9">
    <cfRule type="cellIs" dxfId="1363" priority="1345" operator="equal">
      <formula>"jan."</formula>
    </cfRule>
  </conditionalFormatting>
  <conditionalFormatting sqref="F9">
    <cfRule type="cellIs" dxfId="1362" priority="1344" operator="equal">
      <formula>"jan."</formula>
    </cfRule>
  </conditionalFormatting>
  <conditionalFormatting sqref="F9">
    <cfRule type="cellIs" dxfId="1361" priority="1343" operator="equal">
      <formula>"jan."</formula>
    </cfRule>
  </conditionalFormatting>
  <conditionalFormatting sqref="F9">
    <cfRule type="cellIs" dxfId="1360" priority="1342" operator="equal">
      <formula>"jan."</formula>
    </cfRule>
  </conditionalFormatting>
  <conditionalFormatting sqref="F9">
    <cfRule type="cellIs" dxfId="1359" priority="1341" operator="equal">
      <formula>"jan."</formula>
    </cfRule>
  </conditionalFormatting>
  <conditionalFormatting sqref="F9">
    <cfRule type="cellIs" dxfId="1358" priority="1340" operator="equal">
      <formula>"jan."</formula>
    </cfRule>
  </conditionalFormatting>
  <conditionalFormatting sqref="F9">
    <cfRule type="cellIs" dxfId="1357" priority="1339" operator="equal">
      <formula>"jan."</formula>
    </cfRule>
  </conditionalFormatting>
  <conditionalFormatting sqref="F9">
    <cfRule type="cellIs" dxfId="1356" priority="1338" operator="equal">
      <formula>"jan."</formula>
    </cfRule>
  </conditionalFormatting>
  <conditionalFormatting sqref="F9">
    <cfRule type="cellIs" dxfId="1355" priority="1337" operator="equal">
      <formula>"jan."</formula>
    </cfRule>
  </conditionalFormatting>
  <conditionalFormatting sqref="F9">
    <cfRule type="cellIs" dxfId="1354" priority="1336" operator="equal">
      <formula>"jan."</formula>
    </cfRule>
  </conditionalFormatting>
  <conditionalFormatting sqref="F9">
    <cfRule type="cellIs" dxfId="1353" priority="1335" operator="equal">
      <formula>"jan."</formula>
    </cfRule>
  </conditionalFormatting>
  <conditionalFormatting sqref="F9">
    <cfRule type="cellIs" dxfId="1352" priority="1334" operator="equal">
      <formula>"jan."</formula>
    </cfRule>
  </conditionalFormatting>
  <conditionalFormatting sqref="F9">
    <cfRule type="cellIs" dxfId="1351" priority="1333" operator="equal">
      <formula>"jan."</formula>
    </cfRule>
  </conditionalFormatting>
  <conditionalFormatting sqref="F9">
    <cfRule type="cellIs" dxfId="1350" priority="1332" operator="equal">
      <formula>"jan."</formula>
    </cfRule>
  </conditionalFormatting>
  <conditionalFormatting sqref="F9">
    <cfRule type="cellIs" dxfId="1349" priority="1331" operator="equal">
      <formula>"jan."</formula>
    </cfRule>
  </conditionalFormatting>
  <conditionalFormatting sqref="F9">
    <cfRule type="cellIs" dxfId="1348" priority="1330" operator="equal">
      <formula>"jan."</formula>
    </cfRule>
  </conditionalFormatting>
  <conditionalFormatting sqref="F9">
    <cfRule type="cellIs" dxfId="1347" priority="1329" operator="equal">
      <formula>"jan."</formula>
    </cfRule>
  </conditionalFormatting>
  <conditionalFormatting sqref="F9">
    <cfRule type="cellIs" dxfId="1346" priority="1328" operator="equal">
      <formula>"jan."</formula>
    </cfRule>
  </conditionalFormatting>
  <conditionalFormatting sqref="F9">
    <cfRule type="cellIs" dxfId="1345" priority="1327" operator="equal">
      <formula>"jan."</formula>
    </cfRule>
  </conditionalFormatting>
  <conditionalFormatting sqref="F9">
    <cfRule type="cellIs" dxfId="1344" priority="1326" operator="equal">
      <formula>"jan."</formula>
    </cfRule>
  </conditionalFormatting>
  <conditionalFormatting sqref="F9">
    <cfRule type="cellIs" dxfId="1343" priority="1325" operator="equal">
      <formula>"jan."</formula>
    </cfRule>
  </conditionalFormatting>
  <conditionalFormatting sqref="F9">
    <cfRule type="cellIs" dxfId="1342" priority="1324" operator="equal">
      <formula>"jan."</formula>
    </cfRule>
  </conditionalFormatting>
  <conditionalFormatting sqref="F9">
    <cfRule type="cellIs" dxfId="1341" priority="1323" operator="equal">
      <formula>"jan."</formula>
    </cfRule>
  </conditionalFormatting>
  <conditionalFormatting sqref="F9">
    <cfRule type="cellIs" dxfId="1340" priority="1322" operator="equal">
      <formula>"jan."</formula>
    </cfRule>
  </conditionalFormatting>
  <conditionalFormatting sqref="F9">
    <cfRule type="cellIs" dxfId="1339" priority="1321" operator="equal">
      <formula>"jan."</formula>
    </cfRule>
  </conditionalFormatting>
  <conditionalFormatting sqref="F9">
    <cfRule type="cellIs" dxfId="1338" priority="1320" operator="equal">
      <formula>"jan."</formula>
    </cfRule>
  </conditionalFormatting>
  <conditionalFormatting sqref="F9">
    <cfRule type="cellIs" dxfId="1337" priority="1319" operator="equal">
      <formula>"jan."</formula>
    </cfRule>
  </conditionalFormatting>
  <conditionalFormatting sqref="F9">
    <cfRule type="cellIs" dxfId="1336" priority="1317" operator="equal">
      <formula>"jan."</formula>
    </cfRule>
  </conditionalFormatting>
  <conditionalFormatting sqref="F9">
    <cfRule type="cellIs" dxfId="1335" priority="1316" operator="equal">
      <formula>"jan."</formula>
    </cfRule>
  </conditionalFormatting>
  <conditionalFormatting sqref="F9">
    <cfRule type="cellIs" dxfId="1334" priority="1315" operator="equal">
      <formula>"jan."</formula>
    </cfRule>
  </conditionalFormatting>
  <conditionalFormatting sqref="F9">
    <cfRule type="cellIs" dxfId="1333" priority="1314" operator="equal">
      <formula>"jan."</formula>
    </cfRule>
  </conditionalFormatting>
  <conditionalFormatting sqref="F9">
    <cfRule type="cellIs" dxfId="1332" priority="1313" operator="equal">
      <formula>"jan."</formula>
    </cfRule>
  </conditionalFormatting>
  <conditionalFormatting sqref="F9">
    <cfRule type="cellIs" dxfId="1331" priority="1312" operator="equal">
      <formula>"jan."</formula>
    </cfRule>
  </conditionalFormatting>
  <conditionalFormatting sqref="F9">
    <cfRule type="cellIs" dxfId="1330" priority="1311" operator="equal">
      <formula>"jan."</formula>
    </cfRule>
  </conditionalFormatting>
  <conditionalFormatting sqref="F9">
    <cfRule type="cellIs" dxfId="1329" priority="1310" operator="equal">
      <formula>"jan."</formula>
    </cfRule>
  </conditionalFormatting>
  <conditionalFormatting sqref="F9">
    <cfRule type="cellIs" dxfId="1328" priority="1309" operator="equal">
      <formula>"jan."</formula>
    </cfRule>
  </conditionalFormatting>
  <conditionalFormatting sqref="F9">
    <cfRule type="cellIs" dxfId="1327" priority="1308" operator="equal">
      <formula>"jan."</formula>
    </cfRule>
  </conditionalFormatting>
  <conditionalFormatting sqref="F9">
    <cfRule type="cellIs" dxfId="1326" priority="1307" operator="equal">
      <formula>"jan."</formula>
    </cfRule>
  </conditionalFormatting>
  <conditionalFormatting sqref="F9">
    <cfRule type="cellIs" dxfId="1325" priority="1306" operator="equal">
      <formula>"jan."</formula>
    </cfRule>
  </conditionalFormatting>
  <conditionalFormatting sqref="F9">
    <cfRule type="cellIs" dxfId="1324" priority="1305" operator="equal">
      <formula>"jan."</formula>
    </cfRule>
  </conditionalFormatting>
  <conditionalFormatting sqref="F9">
    <cfRule type="cellIs" dxfId="1323" priority="1304" operator="equal">
      <formula>"jan."</formula>
    </cfRule>
  </conditionalFormatting>
  <conditionalFormatting sqref="F9">
    <cfRule type="cellIs" dxfId="1322" priority="1303" operator="equal">
      <formula>"jan."</formula>
    </cfRule>
  </conditionalFormatting>
  <conditionalFormatting sqref="F9">
    <cfRule type="cellIs" dxfId="1321" priority="1302" operator="equal">
      <formula>"jan."</formula>
    </cfRule>
  </conditionalFormatting>
  <conditionalFormatting sqref="F9">
    <cfRule type="cellIs" dxfId="1320" priority="1301" operator="equal">
      <formula>"jan."</formula>
    </cfRule>
  </conditionalFormatting>
  <conditionalFormatting sqref="F9">
    <cfRule type="cellIs" dxfId="1319" priority="1300" operator="equal">
      <formula>"jan."</formula>
    </cfRule>
  </conditionalFormatting>
  <conditionalFormatting sqref="F9">
    <cfRule type="cellIs" dxfId="1318" priority="1299" operator="equal">
      <formula>"jan."</formula>
    </cfRule>
  </conditionalFormatting>
  <conditionalFormatting sqref="F9">
    <cfRule type="cellIs" dxfId="1317" priority="1298" operator="equal">
      <formula>"jan."</formula>
    </cfRule>
  </conditionalFormatting>
  <conditionalFormatting sqref="F9">
    <cfRule type="cellIs" dxfId="1316" priority="1297" operator="equal">
      <formula>"jan."</formula>
    </cfRule>
  </conditionalFormatting>
  <conditionalFormatting sqref="F9">
    <cfRule type="cellIs" dxfId="1315" priority="1296" operator="equal">
      <formula>"jan."</formula>
    </cfRule>
  </conditionalFormatting>
  <conditionalFormatting sqref="F9">
    <cfRule type="cellIs" dxfId="1314" priority="1295" operator="equal">
      <formula>"jan."</formula>
    </cfRule>
  </conditionalFormatting>
  <conditionalFormatting sqref="F9">
    <cfRule type="cellIs" dxfId="1313" priority="1294" operator="equal">
      <formula>"jan."</formula>
    </cfRule>
  </conditionalFormatting>
  <conditionalFormatting sqref="F9">
    <cfRule type="cellIs" dxfId="1312" priority="1293" operator="equal">
      <formula>"jan."</formula>
    </cfRule>
  </conditionalFormatting>
  <conditionalFormatting sqref="F9">
    <cfRule type="cellIs" dxfId="1311" priority="1292" operator="equal">
      <formula>"jan."</formula>
    </cfRule>
  </conditionalFormatting>
  <conditionalFormatting sqref="F9">
    <cfRule type="cellIs" dxfId="1310" priority="1291" operator="equal">
      <formula>"jan."</formula>
    </cfRule>
  </conditionalFormatting>
  <conditionalFormatting sqref="F9">
    <cfRule type="cellIs" dxfId="1309" priority="1290" operator="equal">
      <formula>"jan."</formula>
    </cfRule>
  </conditionalFormatting>
  <conditionalFormatting sqref="F9">
    <cfRule type="cellIs" dxfId="1308" priority="1289" operator="equal">
      <formula>"jan."</formula>
    </cfRule>
  </conditionalFormatting>
  <conditionalFormatting sqref="F9">
    <cfRule type="cellIs" dxfId="1307" priority="1288" operator="equal">
      <formula>"jan."</formula>
    </cfRule>
  </conditionalFormatting>
  <conditionalFormatting sqref="F9">
    <cfRule type="cellIs" dxfId="1306" priority="1287" operator="equal">
      <formula>"jan."</formula>
    </cfRule>
  </conditionalFormatting>
  <conditionalFormatting sqref="F9">
    <cfRule type="cellIs" dxfId="1305" priority="1286" operator="equal">
      <formula>"jan."</formula>
    </cfRule>
  </conditionalFormatting>
  <conditionalFormatting sqref="F9">
    <cfRule type="cellIs" dxfId="1304" priority="1285" operator="equal">
      <formula>"jan."</formula>
    </cfRule>
  </conditionalFormatting>
  <conditionalFormatting sqref="F9">
    <cfRule type="cellIs" dxfId="1303" priority="1284" operator="equal">
      <formula>"jan."</formula>
    </cfRule>
  </conditionalFormatting>
  <conditionalFormatting sqref="F9">
    <cfRule type="cellIs" dxfId="1302" priority="1283" operator="equal">
      <formula>"jan."</formula>
    </cfRule>
  </conditionalFormatting>
  <conditionalFormatting sqref="F9">
    <cfRule type="cellIs" dxfId="1301" priority="1282" operator="equal">
      <formula>"jan."</formula>
    </cfRule>
  </conditionalFormatting>
  <conditionalFormatting sqref="F9">
    <cfRule type="cellIs" dxfId="1300" priority="1281" operator="equal">
      <formula>"jan."</formula>
    </cfRule>
  </conditionalFormatting>
  <conditionalFormatting sqref="F9">
    <cfRule type="cellIs" dxfId="1299" priority="1280" operator="equal">
      <formula>"jan."</formula>
    </cfRule>
  </conditionalFormatting>
  <conditionalFormatting sqref="F9">
    <cfRule type="cellIs" dxfId="1298" priority="1279" operator="equal">
      <formula>"jan."</formula>
    </cfRule>
  </conditionalFormatting>
  <conditionalFormatting sqref="F9">
    <cfRule type="cellIs" dxfId="1297" priority="1278" operator="equal">
      <formula>"jan."</formula>
    </cfRule>
  </conditionalFormatting>
  <conditionalFormatting sqref="F9">
    <cfRule type="cellIs" dxfId="1296" priority="1277" operator="equal">
      <formula>"jan."</formula>
    </cfRule>
  </conditionalFormatting>
  <conditionalFormatting sqref="F9">
    <cfRule type="cellIs" dxfId="1295" priority="1276" operator="equal">
      <formula>"jan."</formula>
    </cfRule>
  </conditionalFormatting>
  <conditionalFormatting sqref="F9">
    <cfRule type="cellIs" dxfId="1294" priority="1275" operator="equal">
      <formula>"jan."</formula>
    </cfRule>
  </conditionalFormatting>
  <conditionalFormatting sqref="F9">
    <cfRule type="cellIs" dxfId="1293" priority="1274" operator="equal">
      <formula>"jan."</formula>
    </cfRule>
  </conditionalFormatting>
  <conditionalFormatting sqref="F9">
    <cfRule type="cellIs" dxfId="1292" priority="1273" operator="equal">
      <formula>"jan."</formula>
    </cfRule>
  </conditionalFormatting>
  <conditionalFormatting sqref="F9">
    <cfRule type="cellIs" dxfId="1291" priority="1272" operator="equal">
      <formula>"jan."</formula>
    </cfRule>
  </conditionalFormatting>
  <conditionalFormatting sqref="F9">
    <cfRule type="cellIs" dxfId="1290" priority="1271" operator="equal">
      <formula>"jan."</formula>
    </cfRule>
  </conditionalFormatting>
  <conditionalFormatting sqref="F9">
    <cfRule type="cellIs" dxfId="1289" priority="1270" operator="equal">
      <formula>"jan."</formula>
    </cfRule>
  </conditionalFormatting>
  <conditionalFormatting sqref="F9">
    <cfRule type="cellIs" dxfId="1288" priority="1269" operator="equal">
      <formula>"jan."</formula>
    </cfRule>
  </conditionalFormatting>
  <conditionalFormatting sqref="F9">
    <cfRule type="cellIs" dxfId="1287" priority="1268" operator="equal">
      <formula>"jan."</formula>
    </cfRule>
  </conditionalFormatting>
  <conditionalFormatting sqref="F9">
    <cfRule type="cellIs" dxfId="1286" priority="1267" operator="equal">
      <formula>"jan."</formula>
    </cfRule>
  </conditionalFormatting>
  <conditionalFormatting sqref="F9">
    <cfRule type="cellIs" dxfId="1285" priority="1266" operator="equal">
      <formula>"jan."</formula>
    </cfRule>
  </conditionalFormatting>
  <conditionalFormatting sqref="F9">
    <cfRule type="cellIs" dxfId="1284" priority="1265" operator="equal">
      <formula>"jan."</formula>
    </cfRule>
  </conditionalFormatting>
  <conditionalFormatting sqref="F9">
    <cfRule type="cellIs" dxfId="1283" priority="1264" operator="equal">
      <formula>"jan."</formula>
    </cfRule>
  </conditionalFormatting>
  <conditionalFormatting sqref="F9">
    <cfRule type="cellIs" dxfId="1282" priority="1263" operator="equal">
      <formula>"jan."</formula>
    </cfRule>
  </conditionalFormatting>
  <conditionalFormatting sqref="F9">
    <cfRule type="cellIs" dxfId="1281" priority="1262" operator="equal">
      <formula>"jan."</formula>
    </cfRule>
  </conditionalFormatting>
  <conditionalFormatting sqref="F9">
    <cfRule type="cellIs" dxfId="1280" priority="1261" operator="equal">
      <formula>"jan."</formula>
    </cfRule>
  </conditionalFormatting>
  <conditionalFormatting sqref="F9">
    <cfRule type="cellIs" dxfId="1279" priority="1260" operator="equal">
      <formula>"jan."</formula>
    </cfRule>
  </conditionalFormatting>
  <conditionalFormatting sqref="F9">
    <cfRule type="cellIs" dxfId="1278" priority="1259" operator="equal">
      <formula>"jan."</formula>
    </cfRule>
  </conditionalFormatting>
  <conditionalFormatting sqref="F9">
    <cfRule type="cellIs" dxfId="1277" priority="1258" operator="equal">
      <formula>"jan."</formula>
    </cfRule>
  </conditionalFormatting>
  <conditionalFormatting sqref="F9">
    <cfRule type="cellIs" dxfId="1276" priority="1257" operator="equal">
      <formula>"jan."</formula>
    </cfRule>
  </conditionalFormatting>
  <conditionalFormatting sqref="F9">
    <cfRule type="cellIs" dxfId="1275" priority="1256" operator="equal">
      <formula>"jan."</formula>
    </cfRule>
  </conditionalFormatting>
  <conditionalFormatting sqref="F9">
    <cfRule type="cellIs" dxfId="1274" priority="1255" operator="equal">
      <formula>"jan."</formula>
    </cfRule>
  </conditionalFormatting>
  <conditionalFormatting sqref="F9">
    <cfRule type="cellIs" dxfId="1273" priority="1254" operator="equal">
      <formula>"jan."</formula>
    </cfRule>
  </conditionalFormatting>
  <conditionalFormatting sqref="F9">
    <cfRule type="cellIs" dxfId="1272" priority="1253" operator="equal">
      <formula>"jan."</formula>
    </cfRule>
  </conditionalFormatting>
  <conditionalFormatting sqref="F9">
    <cfRule type="cellIs" dxfId="1271" priority="1252" operator="equal">
      <formula>"jan."</formula>
    </cfRule>
  </conditionalFormatting>
  <conditionalFormatting sqref="F9">
    <cfRule type="cellIs" dxfId="1270" priority="1251" operator="equal">
      <formula>"jan."</formula>
    </cfRule>
  </conditionalFormatting>
  <conditionalFormatting sqref="F9">
    <cfRule type="cellIs" dxfId="1269" priority="1250" operator="equal">
      <formula>"jan."</formula>
    </cfRule>
  </conditionalFormatting>
  <conditionalFormatting sqref="F9">
    <cfRule type="cellIs" dxfId="1268" priority="1249" operator="equal">
      <formula>"jan."</formula>
    </cfRule>
  </conditionalFormatting>
  <conditionalFormatting sqref="F9">
    <cfRule type="cellIs" dxfId="1267" priority="1248" operator="equal">
      <formula>"jan."</formula>
    </cfRule>
  </conditionalFormatting>
  <conditionalFormatting sqref="F9">
    <cfRule type="cellIs" dxfId="1266" priority="1247" operator="equal">
      <formula>"jan."</formula>
    </cfRule>
  </conditionalFormatting>
  <conditionalFormatting sqref="F9">
    <cfRule type="cellIs" dxfId="1265" priority="1246" operator="equal">
      <formula>"jan."</formula>
    </cfRule>
  </conditionalFormatting>
  <conditionalFormatting sqref="F9">
    <cfRule type="cellIs" dxfId="1264" priority="1245" operator="equal">
      <formula>"jan."</formula>
    </cfRule>
  </conditionalFormatting>
  <conditionalFormatting sqref="F9">
    <cfRule type="cellIs" dxfId="1263" priority="1242" operator="equal">
      <formula>"jan."</formula>
    </cfRule>
  </conditionalFormatting>
  <conditionalFormatting sqref="F9">
    <cfRule type="cellIs" dxfId="1262" priority="1241" operator="equal">
      <formula>"jan."</formula>
    </cfRule>
  </conditionalFormatting>
  <conditionalFormatting sqref="F9">
    <cfRule type="cellIs" dxfId="1261" priority="1240" operator="equal">
      <formula>"jan."</formula>
    </cfRule>
  </conditionalFormatting>
  <conditionalFormatting sqref="F9">
    <cfRule type="cellIs" dxfId="1260" priority="1239" operator="equal">
      <formula>"jan."</formula>
    </cfRule>
  </conditionalFormatting>
  <conditionalFormatting sqref="F9">
    <cfRule type="cellIs" dxfId="1259" priority="1238" operator="equal">
      <formula>"jan."</formula>
    </cfRule>
  </conditionalFormatting>
  <conditionalFormatting sqref="F9">
    <cfRule type="cellIs" dxfId="1258" priority="1237" operator="equal">
      <formula>"jan."</formula>
    </cfRule>
  </conditionalFormatting>
  <conditionalFormatting sqref="F9">
    <cfRule type="cellIs" dxfId="1257" priority="1236" operator="equal">
      <formula>"jan."</formula>
    </cfRule>
  </conditionalFormatting>
  <conditionalFormatting sqref="F9">
    <cfRule type="cellIs" dxfId="1256" priority="1235" operator="equal">
      <formula>"jan."</formula>
    </cfRule>
  </conditionalFormatting>
  <conditionalFormatting sqref="F9">
    <cfRule type="cellIs" dxfId="1255" priority="1234" operator="equal">
      <formula>"jan."</formula>
    </cfRule>
  </conditionalFormatting>
  <conditionalFormatting sqref="F9">
    <cfRule type="cellIs" dxfId="1254" priority="1233" operator="equal">
      <formula>"jan."</formula>
    </cfRule>
  </conditionalFormatting>
  <conditionalFormatting sqref="F9">
    <cfRule type="cellIs" dxfId="1253" priority="1232" operator="equal">
      <formula>"jan."</formula>
    </cfRule>
  </conditionalFormatting>
  <conditionalFormatting sqref="F9">
    <cfRule type="cellIs" dxfId="1252" priority="1231" operator="equal">
      <formula>"jan."</formula>
    </cfRule>
  </conditionalFormatting>
  <conditionalFormatting sqref="F9">
    <cfRule type="cellIs" dxfId="1251" priority="1230" operator="equal">
      <formula>"jan."</formula>
    </cfRule>
  </conditionalFormatting>
  <conditionalFormatting sqref="F9">
    <cfRule type="cellIs" dxfId="1250" priority="1229" operator="equal">
      <formula>"jan."</formula>
    </cfRule>
  </conditionalFormatting>
  <conditionalFormatting sqref="F9">
    <cfRule type="cellIs" dxfId="1249" priority="1228" operator="equal">
      <formula>"jan."</formula>
    </cfRule>
  </conditionalFormatting>
  <conditionalFormatting sqref="F9">
    <cfRule type="cellIs" dxfId="1248" priority="1227" operator="equal">
      <formula>"jan."</formula>
    </cfRule>
  </conditionalFormatting>
  <conditionalFormatting sqref="F9">
    <cfRule type="cellIs" dxfId="1247" priority="1226" operator="equal">
      <formula>"jan."</formula>
    </cfRule>
  </conditionalFormatting>
  <conditionalFormatting sqref="F9">
    <cfRule type="cellIs" dxfId="1246" priority="1225" operator="equal">
      <formula>"jan."</formula>
    </cfRule>
  </conditionalFormatting>
  <conditionalFormatting sqref="F9">
    <cfRule type="cellIs" dxfId="1245" priority="1224" operator="equal">
      <formula>"jan."</formula>
    </cfRule>
  </conditionalFormatting>
  <conditionalFormatting sqref="F9">
    <cfRule type="cellIs" dxfId="1244" priority="1223" operator="equal">
      <formula>"jan."</formula>
    </cfRule>
  </conditionalFormatting>
  <conditionalFormatting sqref="F9">
    <cfRule type="cellIs" dxfId="1243" priority="1222" operator="equal">
      <formula>"jan."</formula>
    </cfRule>
  </conditionalFormatting>
  <conditionalFormatting sqref="F9">
    <cfRule type="cellIs" dxfId="1242" priority="1221" operator="equal">
      <formula>"jan."</formula>
    </cfRule>
  </conditionalFormatting>
  <conditionalFormatting sqref="F9">
    <cfRule type="cellIs" dxfId="1241" priority="1220" operator="equal">
      <formula>"jan."</formula>
    </cfRule>
  </conditionalFormatting>
  <conditionalFormatting sqref="F9">
    <cfRule type="cellIs" dxfId="1240" priority="1219" operator="equal">
      <formula>"jan."</formula>
    </cfRule>
  </conditionalFormatting>
  <conditionalFormatting sqref="F9">
    <cfRule type="cellIs" dxfId="1239" priority="1218" operator="equal">
      <formula>"jan."</formula>
    </cfRule>
  </conditionalFormatting>
  <conditionalFormatting sqref="F9">
    <cfRule type="cellIs" dxfId="1238" priority="1217" operator="equal">
      <formula>"jan."</formula>
    </cfRule>
  </conditionalFormatting>
  <conditionalFormatting sqref="F9">
    <cfRule type="cellIs" dxfId="1237" priority="1216" operator="equal">
      <formula>"jan."</formula>
    </cfRule>
  </conditionalFormatting>
  <conditionalFormatting sqref="F9">
    <cfRule type="cellIs" dxfId="1236" priority="1215" operator="equal">
      <formula>"jan."</formula>
    </cfRule>
  </conditionalFormatting>
  <conditionalFormatting sqref="F9">
    <cfRule type="cellIs" dxfId="1235" priority="1214" operator="equal">
      <formula>"jan."</formula>
    </cfRule>
  </conditionalFormatting>
  <conditionalFormatting sqref="F9">
    <cfRule type="cellIs" dxfId="1234" priority="1213" operator="equal">
      <formula>"jan."</formula>
    </cfRule>
  </conditionalFormatting>
  <conditionalFormatting sqref="F9">
    <cfRule type="cellIs" dxfId="1233" priority="1212" operator="equal">
      <formula>"jan."</formula>
    </cfRule>
  </conditionalFormatting>
  <conditionalFormatting sqref="F9">
    <cfRule type="cellIs" dxfId="1232" priority="1211" operator="equal">
      <formula>"jan."</formula>
    </cfRule>
  </conditionalFormatting>
  <conditionalFormatting sqref="F9">
    <cfRule type="cellIs" dxfId="1231" priority="1210" operator="equal">
      <formula>"jan."</formula>
    </cfRule>
  </conditionalFormatting>
  <conditionalFormatting sqref="F9">
    <cfRule type="cellIs" dxfId="1230" priority="1209" operator="equal">
      <formula>"jan."</formula>
    </cfRule>
  </conditionalFormatting>
  <conditionalFormatting sqref="F9">
    <cfRule type="cellIs" dxfId="1229" priority="1208" operator="equal">
      <formula>"jan."</formula>
    </cfRule>
  </conditionalFormatting>
  <conditionalFormatting sqref="F9">
    <cfRule type="cellIs" dxfId="1228" priority="1206" operator="equal">
      <formula>"jan."</formula>
    </cfRule>
  </conditionalFormatting>
  <conditionalFormatting sqref="F9">
    <cfRule type="cellIs" dxfId="1227" priority="1205" operator="equal">
      <formula>"jan."</formula>
    </cfRule>
  </conditionalFormatting>
  <conditionalFormatting sqref="F9">
    <cfRule type="cellIs" dxfId="1226" priority="1204" operator="equal">
      <formula>"jan."</formula>
    </cfRule>
  </conditionalFormatting>
  <conditionalFormatting sqref="F9">
    <cfRule type="cellIs" dxfId="1225" priority="1203" operator="equal">
      <formula>"jan."</formula>
    </cfRule>
  </conditionalFormatting>
  <conditionalFormatting sqref="F9">
    <cfRule type="cellIs" dxfId="1224" priority="1202" operator="equal">
      <formula>"jan."</formula>
    </cfRule>
  </conditionalFormatting>
  <conditionalFormatting sqref="F9">
    <cfRule type="cellIs" dxfId="1223" priority="1201" operator="equal">
      <formula>"jan."</formula>
    </cfRule>
  </conditionalFormatting>
  <conditionalFormatting sqref="F9">
    <cfRule type="cellIs" dxfId="1222" priority="1200" operator="equal">
      <formula>"jan."</formula>
    </cfRule>
  </conditionalFormatting>
  <conditionalFormatting sqref="F9">
    <cfRule type="cellIs" dxfId="1221" priority="1199" operator="equal">
      <formula>"jan."</formula>
    </cfRule>
  </conditionalFormatting>
  <conditionalFormatting sqref="F9">
    <cfRule type="cellIs" dxfId="1220" priority="1198" operator="equal">
      <formula>"jan."</formula>
    </cfRule>
  </conditionalFormatting>
  <conditionalFormatting sqref="F9">
    <cfRule type="cellIs" dxfId="1219" priority="1197" operator="equal">
      <formula>"jan."</formula>
    </cfRule>
  </conditionalFormatting>
  <conditionalFormatting sqref="F9">
    <cfRule type="cellIs" dxfId="1218" priority="1196" operator="equal">
      <formula>"jan."</formula>
    </cfRule>
  </conditionalFormatting>
  <conditionalFormatting sqref="F9">
    <cfRule type="cellIs" dxfId="1217" priority="1195" operator="equal">
      <formula>"jan."</formula>
    </cfRule>
  </conditionalFormatting>
  <conditionalFormatting sqref="F9">
    <cfRule type="cellIs" dxfId="1216" priority="1194" operator="equal">
      <formula>"jan."</formula>
    </cfRule>
  </conditionalFormatting>
  <conditionalFormatting sqref="F9">
    <cfRule type="cellIs" dxfId="1215" priority="1193" operator="equal">
      <formula>"jan."</formula>
    </cfRule>
  </conditionalFormatting>
  <conditionalFormatting sqref="F9">
    <cfRule type="cellIs" dxfId="1214" priority="1192" operator="equal">
      <formula>"jan."</formula>
    </cfRule>
  </conditionalFormatting>
  <conditionalFormatting sqref="F9">
    <cfRule type="cellIs" dxfId="1213" priority="1191" operator="equal">
      <formula>"jan."</formula>
    </cfRule>
  </conditionalFormatting>
  <conditionalFormatting sqref="F9">
    <cfRule type="cellIs" dxfId="1212" priority="1190" operator="equal">
      <formula>"jan."</formula>
    </cfRule>
  </conditionalFormatting>
  <conditionalFormatting sqref="F9">
    <cfRule type="cellIs" dxfId="1211" priority="1189" operator="equal">
      <formula>"jan."</formula>
    </cfRule>
  </conditionalFormatting>
  <conditionalFormatting sqref="F9">
    <cfRule type="cellIs" dxfId="1210" priority="1188" operator="equal">
      <formula>"jan."</formula>
    </cfRule>
  </conditionalFormatting>
  <conditionalFormatting sqref="F9">
    <cfRule type="cellIs" dxfId="1209" priority="1187" operator="equal">
      <formula>"jan."</formula>
    </cfRule>
  </conditionalFormatting>
  <conditionalFormatting sqref="F9">
    <cfRule type="cellIs" dxfId="1208" priority="1185" operator="equal">
      <formula>"jan."</formula>
    </cfRule>
  </conditionalFormatting>
  <conditionalFormatting sqref="F9">
    <cfRule type="cellIs" dxfId="1207" priority="1184" operator="equal">
      <formula>"jan."</formula>
    </cfRule>
  </conditionalFormatting>
  <conditionalFormatting sqref="F9">
    <cfRule type="cellIs" dxfId="1206" priority="1183" operator="equal">
      <formula>"jan."</formula>
    </cfRule>
  </conditionalFormatting>
  <conditionalFormatting sqref="F9">
    <cfRule type="cellIs" dxfId="1205" priority="1182" operator="equal">
      <formula>"jan."</formula>
    </cfRule>
  </conditionalFormatting>
  <conditionalFormatting sqref="F9">
    <cfRule type="cellIs" dxfId="1204" priority="1181" operator="equal">
      <formula>"jan."</formula>
    </cfRule>
  </conditionalFormatting>
  <conditionalFormatting sqref="F9">
    <cfRule type="cellIs" dxfId="1203" priority="1180" operator="equal">
      <formula>"jan."</formula>
    </cfRule>
  </conditionalFormatting>
  <conditionalFormatting sqref="F9">
    <cfRule type="cellIs" dxfId="1202" priority="1179" operator="equal">
      <formula>"jan."</formula>
    </cfRule>
  </conditionalFormatting>
  <conditionalFormatting sqref="F9">
    <cfRule type="cellIs" dxfId="1201" priority="1178" operator="equal">
      <formula>"jan."</formula>
    </cfRule>
  </conditionalFormatting>
  <conditionalFormatting sqref="F9">
    <cfRule type="cellIs" dxfId="1200" priority="1177" operator="equal">
      <formula>"jan."</formula>
    </cfRule>
  </conditionalFormatting>
  <conditionalFormatting sqref="F9">
    <cfRule type="cellIs" dxfId="1199" priority="1176" operator="equal">
      <formula>"jan."</formula>
    </cfRule>
  </conditionalFormatting>
  <conditionalFormatting sqref="F9">
    <cfRule type="cellIs" dxfId="1198" priority="1175" operator="equal">
      <formula>"jan."</formula>
    </cfRule>
  </conditionalFormatting>
  <conditionalFormatting sqref="F9">
    <cfRule type="cellIs" dxfId="1197" priority="1174" operator="equal">
      <formula>"jan."</formula>
    </cfRule>
  </conditionalFormatting>
  <conditionalFormatting sqref="F9">
    <cfRule type="cellIs" dxfId="1196" priority="1173" operator="equal">
      <formula>"jan."</formula>
    </cfRule>
  </conditionalFormatting>
  <conditionalFormatting sqref="F9">
    <cfRule type="cellIs" dxfId="1195" priority="1172" operator="equal">
      <formula>"jan."</formula>
    </cfRule>
  </conditionalFormatting>
  <conditionalFormatting sqref="F9">
    <cfRule type="cellIs" dxfId="1194" priority="1171" operator="equal">
      <formula>"jan."</formula>
    </cfRule>
  </conditionalFormatting>
  <conditionalFormatting sqref="F9">
    <cfRule type="cellIs" dxfId="1193" priority="1170" operator="equal">
      <formula>"jan."</formula>
    </cfRule>
  </conditionalFormatting>
  <conditionalFormatting sqref="F9">
    <cfRule type="cellIs" dxfId="1192" priority="1169" operator="equal">
      <formula>"jan."</formula>
    </cfRule>
  </conditionalFormatting>
  <conditionalFormatting sqref="F9">
    <cfRule type="cellIs" dxfId="1191" priority="1168" operator="equal">
      <formula>"jan."</formula>
    </cfRule>
  </conditionalFormatting>
  <conditionalFormatting sqref="F9">
    <cfRule type="cellIs" dxfId="1190" priority="1167" operator="equal">
      <formula>"jan."</formula>
    </cfRule>
  </conditionalFormatting>
  <conditionalFormatting sqref="F9">
    <cfRule type="cellIs" dxfId="1189" priority="1166" operator="equal">
      <formula>"jan."</formula>
    </cfRule>
  </conditionalFormatting>
  <conditionalFormatting sqref="F9">
    <cfRule type="cellIs" dxfId="1188" priority="1165" operator="equal">
      <formula>"jan."</formula>
    </cfRule>
  </conditionalFormatting>
  <conditionalFormatting sqref="F9">
    <cfRule type="cellIs" dxfId="1187" priority="1164" operator="equal">
      <formula>"jan."</formula>
    </cfRule>
  </conditionalFormatting>
  <conditionalFormatting sqref="F9">
    <cfRule type="cellIs" dxfId="1186" priority="1163" operator="equal">
      <formula>"jan."</formula>
    </cfRule>
  </conditionalFormatting>
  <conditionalFormatting sqref="F9">
    <cfRule type="cellIs" dxfId="1185" priority="1162" operator="equal">
      <formula>"jan."</formula>
    </cfRule>
  </conditionalFormatting>
  <conditionalFormatting sqref="F9">
    <cfRule type="cellIs" dxfId="1184" priority="1161" operator="equal">
      <formula>"jan."</formula>
    </cfRule>
  </conditionalFormatting>
  <conditionalFormatting sqref="F9">
    <cfRule type="cellIs" dxfId="1183" priority="1160" operator="equal">
      <formula>"jan."</formula>
    </cfRule>
  </conditionalFormatting>
  <conditionalFormatting sqref="F9">
    <cfRule type="cellIs" dxfId="1182" priority="1159" operator="equal">
      <formula>"jan."</formula>
    </cfRule>
  </conditionalFormatting>
  <conditionalFormatting sqref="F9">
    <cfRule type="cellIs" dxfId="1181" priority="1157" operator="equal">
      <formula>"jan."</formula>
    </cfRule>
  </conditionalFormatting>
  <conditionalFormatting sqref="F9">
    <cfRule type="cellIs" dxfId="1180" priority="1156" operator="equal">
      <formula>"jan."</formula>
    </cfRule>
  </conditionalFormatting>
  <conditionalFormatting sqref="F9">
    <cfRule type="cellIs" dxfId="1179" priority="1155" operator="equal">
      <formula>"jan."</formula>
    </cfRule>
  </conditionalFormatting>
  <conditionalFormatting sqref="F9">
    <cfRule type="cellIs" dxfId="1178" priority="1154" operator="equal">
      <formula>"jan."</formula>
    </cfRule>
  </conditionalFormatting>
  <conditionalFormatting sqref="F9">
    <cfRule type="cellIs" dxfId="1177" priority="1153" operator="equal">
      <formula>"jan."</formula>
    </cfRule>
  </conditionalFormatting>
  <conditionalFormatting sqref="F9">
    <cfRule type="cellIs" dxfId="1176" priority="1152" operator="equal">
      <formula>"jan."</formula>
    </cfRule>
  </conditionalFormatting>
  <conditionalFormatting sqref="F9">
    <cfRule type="cellIs" dxfId="1175" priority="1150" operator="equal">
      <formula>"jan."</formula>
    </cfRule>
  </conditionalFormatting>
  <conditionalFormatting sqref="F9">
    <cfRule type="cellIs" dxfId="1174" priority="1149" operator="equal">
      <formula>"jan."</formula>
    </cfRule>
  </conditionalFormatting>
  <conditionalFormatting sqref="F9">
    <cfRule type="cellIs" dxfId="1173" priority="1148" operator="equal">
      <formula>"jan."</formula>
    </cfRule>
  </conditionalFormatting>
  <conditionalFormatting sqref="F9">
    <cfRule type="cellIs" dxfId="1172" priority="1147" operator="equal">
      <formula>"jan."</formula>
    </cfRule>
  </conditionalFormatting>
  <conditionalFormatting sqref="F9">
    <cfRule type="cellIs" dxfId="1171" priority="1146" operator="equal">
      <formula>"jan."</formula>
    </cfRule>
  </conditionalFormatting>
  <conditionalFormatting sqref="F9">
    <cfRule type="cellIs" dxfId="1170" priority="1145" operator="equal">
      <formula>"jan."</formula>
    </cfRule>
  </conditionalFormatting>
  <conditionalFormatting sqref="F9">
    <cfRule type="cellIs" dxfId="1169" priority="1144" operator="equal">
      <formula>"jan."</formula>
    </cfRule>
  </conditionalFormatting>
  <conditionalFormatting sqref="F9">
    <cfRule type="cellIs" dxfId="1168" priority="1143" operator="equal">
      <formula>"jan."</formula>
    </cfRule>
  </conditionalFormatting>
  <conditionalFormatting sqref="F9">
    <cfRule type="cellIs" dxfId="1167" priority="1142" operator="equal">
      <formula>"jan."</formula>
    </cfRule>
  </conditionalFormatting>
  <conditionalFormatting sqref="F9">
    <cfRule type="cellIs" dxfId="1166" priority="1141" operator="equal">
      <formula>"jan."</formula>
    </cfRule>
  </conditionalFormatting>
  <conditionalFormatting sqref="F9">
    <cfRule type="cellIs" dxfId="1165" priority="1140" operator="equal">
      <formula>"jan."</formula>
    </cfRule>
  </conditionalFormatting>
  <conditionalFormatting sqref="F9">
    <cfRule type="cellIs" dxfId="1164" priority="1139" operator="equal">
      <formula>"jan."</formula>
    </cfRule>
  </conditionalFormatting>
  <conditionalFormatting sqref="F9">
    <cfRule type="cellIs" dxfId="1163" priority="1137" operator="equal">
      <formula>"jan."</formula>
    </cfRule>
  </conditionalFormatting>
  <conditionalFormatting sqref="F9">
    <cfRule type="cellIs" dxfId="1162" priority="1134" operator="equal">
      <formula>"jan."</formula>
    </cfRule>
  </conditionalFormatting>
  <conditionalFormatting sqref="F9">
    <cfRule type="cellIs" dxfId="1161" priority="1133" operator="equal">
      <formula>"jan."</formula>
    </cfRule>
  </conditionalFormatting>
  <conditionalFormatting sqref="F9">
    <cfRule type="cellIs" dxfId="1160" priority="1132" operator="equal">
      <formula>"jan."</formula>
    </cfRule>
  </conditionalFormatting>
  <conditionalFormatting sqref="F9">
    <cfRule type="cellIs" dxfId="1159" priority="1130" operator="equal">
      <formula>"jan."</formula>
    </cfRule>
  </conditionalFormatting>
  <conditionalFormatting sqref="F9">
    <cfRule type="cellIs" dxfId="1158" priority="1127" operator="equal">
      <formula>"jan."</formula>
    </cfRule>
  </conditionalFormatting>
  <conditionalFormatting sqref="F9">
    <cfRule type="cellIs" dxfId="1157" priority="1126" operator="equal">
      <formula>"jan."</formula>
    </cfRule>
  </conditionalFormatting>
  <conditionalFormatting sqref="F9">
    <cfRule type="cellIs" dxfId="1156" priority="1125" operator="equal">
      <formula>"jan."</formula>
    </cfRule>
  </conditionalFormatting>
  <conditionalFormatting sqref="F9">
    <cfRule type="cellIs" dxfId="1155" priority="1124" operator="equal">
      <formula>"jan."</formula>
    </cfRule>
  </conditionalFormatting>
  <conditionalFormatting sqref="F9">
    <cfRule type="cellIs" dxfId="1154" priority="1123" operator="equal">
      <formula>"jan."</formula>
    </cfRule>
  </conditionalFormatting>
  <conditionalFormatting sqref="F9">
    <cfRule type="cellIs" dxfId="1153" priority="1122" operator="equal">
      <formula>"jan."</formula>
    </cfRule>
  </conditionalFormatting>
  <conditionalFormatting sqref="F9">
    <cfRule type="cellIs" dxfId="1152" priority="1121" operator="equal">
      <formula>"jan."</formula>
    </cfRule>
  </conditionalFormatting>
  <conditionalFormatting sqref="F9">
    <cfRule type="cellIs" dxfId="1151" priority="1120" operator="equal">
      <formula>"jan."</formula>
    </cfRule>
  </conditionalFormatting>
  <conditionalFormatting sqref="F9">
    <cfRule type="cellIs" dxfId="1150" priority="1119" operator="equal">
      <formula>"jan."</formula>
    </cfRule>
  </conditionalFormatting>
  <conditionalFormatting sqref="F9">
    <cfRule type="cellIs" dxfId="1149" priority="1118" operator="equal">
      <formula>"jan."</formula>
    </cfRule>
  </conditionalFormatting>
  <conditionalFormatting sqref="F9">
    <cfRule type="cellIs" dxfId="1148" priority="1117" operator="equal">
      <formula>"jan."</formula>
    </cfRule>
  </conditionalFormatting>
  <conditionalFormatting sqref="F9">
    <cfRule type="cellIs" dxfId="1147" priority="1116" operator="equal">
      <formula>"jan."</formula>
    </cfRule>
  </conditionalFormatting>
  <conditionalFormatting sqref="F9">
    <cfRule type="cellIs" dxfId="1146" priority="1115" operator="equal">
      <formula>"jan."</formula>
    </cfRule>
  </conditionalFormatting>
  <conditionalFormatting sqref="F9">
    <cfRule type="cellIs" dxfId="1145" priority="1114" operator="equal">
      <formula>"jan."</formula>
    </cfRule>
  </conditionalFormatting>
  <conditionalFormatting sqref="F9">
    <cfRule type="cellIs" dxfId="1144" priority="1113" operator="equal">
      <formula>"jan."</formula>
    </cfRule>
  </conditionalFormatting>
  <conditionalFormatting sqref="F9">
    <cfRule type="cellIs" dxfId="1143" priority="1112" operator="equal">
      <formula>"jan."</formula>
    </cfRule>
  </conditionalFormatting>
  <conditionalFormatting sqref="F9">
    <cfRule type="cellIs" dxfId="1142" priority="1111" operator="equal">
      <formula>"jan."</formula>
    </cfRule>
  </conditionalFormatting>
  <conditionalFormatting sqref="F9">
    <cfRule type="cellIs" dxfId="1141" priority="1110" operator="equal">
      <formula>"jan."</formula>
    </cfRule>
  </conditionalFormatting>
  <conditionalFormatting sqref="F9">
    <cfRule type="cellIs" dxfId="1140" priority="1109" operator="equal">
      <formula>"jan."</formula>
    </cfRule>
  </conditionalFormatting>
  <conditionalFormatting sqref="F9">
    <cfRule type="cellIs" dxfId="1139" priority="1108" operator="equal">
      <formula>"jan."</formula>
    </cfRule>
  </conditionalFormatting>
  <conditionalFormatting sqref="F9">
    <cfRule type="cellIs" dxfId="1138" priority="1107" operator="equal">
      <formula>"jan."</formula>
    </cfRule>
  </conditionalFormatting>
  <conditionalFormatting sqref="F9">
    <cfRule type="cellIs" dxfId="1137" priority="1106" operator="equal">
      <formula>"jan."</formula>
    </cfRule>
  </conditionalFormatting>
  <conditionalFormatting sqref="F9">
    <cfRule type="cellIs" dxfId="1136" priority="1105" operator="equal">
      <formula>"jan."</formula>
    </cfRule>
  </conditionalFormatting>
  <conditionalFormatting sqref="F9">
    <cfRule type="cellIs" dxfId="1135" priority="1104" operator="equal">
      <formula>"jan."</formula>
    </cfRule>
  </conditionalFormatting>
  <conditionalFormatting sqref="F9">
    <cfRule type="cellIs" dxfId="1134" priority="1103" operator="equal">
      <formula>"jan."</formula>
    </cfRule>
  </conditionalFormatting>
  <conditionalFormatting sqref="F9">
    <cfRule type="cellIs" dxfId="1133" priority="1102" operator="equal">
      <formula>"jan."</formula>
    </cfRule>
  </conditionalFormatting>
  <conditionalFormatting sqref="F9">
    <cfRule type="cellIs" dxfId="1132" priority="1101" operator="equal">
      <formula>"jan."</formula>
    </cfRule>
  </conditionalFormatting>
  <conditionalFormatting sqref="F9">
    <cfRule type="cellIs" dxfId="1131" priority="1100" operator="equal">
      <formula>"jan."</formula>
    </cfRule>
  </conditionalFormatting>
  <conditionalFormatting sqref="F9">
    <cfRule type="cellIs" dxfId="1130" priority="1099" operator="equal">
      <formula>"jan."</formula>
    </cfRule>
  </conditionalFormatting>
  <conditionalFormatting sqref="F9">
    <cfRule type="cellIs" dxfId="1129" priority="1098" operator="equal">
      <formula>"jan."</formula>
    </cfRule>
  </conditionalFormatting>
  <conditionalFormatting sqref="F9">
    <cfRule type="cellIs" dxfId="1128" priority="1097" operator="equal">
      <formula>"jan."</formula>
    </cfRule>
  </conditionalFormatting>
  <conditionalFormatting sqref="F9">
    <cfRule type="cellIs" dxfId="1127" priority="1096" operator="equal">
      <formula>"jan."</formula>
    </cfRule>
  </conditionalFormatting>
  <conditionalFormatting sqref="F9">
    <cfRule type="cellIs" dxfId="1126" priority="1095" operator="equal">
      <formula>"jan."</formula>
    </cfRule>
  </conditionalFormatting>
  <conditionalFormatting sqref="F9">
    <cfRule type="cellIs" dxfId="1125" priority="1093" operator="equal">
      <formula>"jan."</formula>
    </cfRule>
  </conditionalFormatting>
  <conditionalFormatting sqref="F9">
    <cfRule type="cellIs" dxfId="1124" priority="1092" operator="equal">
      <formula>"jan."</formula>
    </cfRule>
  </conditionalFormatting>
  <conditionalFormatting sqref="F9">
    <cfRule type="cellIs" dxfId="1123" priority="1091" operator="equal">
      <formula>"jan."</formula>
    </cfRule>
  </conditionalFormatting>
  <conditionalFormatting sqref="F9">
    <cfRule type="cellIs" dxfId="1122" priority="1090" operator="equal">
      <formula>"jan."</formula>
    </cfRule>
  </conditionalFormatting>
  <conditionalFormatting sqref="F9">
    <cfRule type="cellIs" dxfId="1121" priority="1089" operator="equal">
      <formula>"jan."</formula>
    </cfRule>
  </conditionalFormatting>
  <conditionalFormatting sqref="F9">
    <cfRule type="cellIs" dxfId="1120" priority="1088" operator="equal">
      <formula>"jan."</formula>
    </cfRule>
  </conditionalFormatting>
  <conditionalFormatting sqref="F9">
    <cfRule type="cellIs" dxfId="1119" priority="1087" operator="equal">
      <formula>"jan."</formula>
    </cfRule>
  </conditionalFormatting>
  <conditionalFormatting sqref="F9">
    <cfRule type="cellIs" dxfId="1118" priority="1086" operator="equal">
      <formula>"jan."</formula>
    </cfRule>
  </conditionalFormatting>
  <conditionalFormatting sqref="F9">
    <cfRule type="cellIs" dxfId="1117" priority="1085" operator="equal">
      <formula>"jan."</formula>
    </cfRule>
  </conditionalFormatting>
  <conditionalFormatting sqref="F9">
    <cfRule type="cellIs" dxfId="1116" priority="1084" operator="equal">
      <formula>"jan."</formula>
    </cfRule>
  </conditionalFormatting>
  <conditionalFormatting sqref="F9">
    <cfRule type="cellIs" dxfId="1115" priority="1083" operator="equal">
      <formula>"jan."</formula>
    </cfRule>
  </conditionalFormatting>
  <conditionalFormatting sqref="F9">
    <cfRule type="cellIs" dxfId="1114" priority="1082" operator="equal">
      <formula>"jan."</formula>
    </cfRule>
  </conditionalFormatting>
  <conditionalFormatting sqref="F9">
    <cfRule type="cellIs" dxfId="1113" priority="1081" operator="equal">
      <formula>"jan."</formula>
    </cfRule>
  </conditionalFormatting>
  <conditionalFormatting sqref="F9">
    <cfRule type="cellIs" dxfId="1112" priority="1080" operator="equal">
      <formula>"jan."</formula>
    </cfRule>
  </conditionalFormatting>
  <conditionalFormatting sqref="F9">
    <cfRule type="cellIs" dxfId="1111" priority="1079" operator="equal">
      <formula>"jan."</formula>
    </cfRule>
  </conditionalFormatting>
  <conditionalFormatting sqref="F9">
    <cfRule type="cellIs" dxfId="1110" priority="1078" operator="equal">
      <formula>"jan."</formula>
    </cfRule>
  </conditionalFormatting>
  <conditionalFormatting sqref="F9">
    <cfRule type="cellIs" dxfId="1109" priority="1077" operator="equal">
      <formula>"jan."</formula>
    </cfRule>
  </conditionalFormatting>
  <conditionalFormatting sqref="F9">
    <cfRule type="cellIs" dxfId="1108" priority="1076" operator="equal">
      <formula>"jan."</formula>
    </cfRule>
  </conditionalFormatting>
  <conditionalFormatting sqref="F9">
    <cfRule type="cellIs" dxfId="1107" priority="1075" operator="equal">
      <formula>"jan."</formula>
    </cfRule>
  </conditionalFormatting>
  <conditionalFormatting sqref="F9">
    <cfRule type="cellIs" dxfId="1106" priority="1074" operator="equal">
      <formula>"jan."</formula>
    </cfRule>
  </conditionalFormatting>
  <conditionalFormatting sqref="F9">
    <cfRule type="cellIs" dxfId="1105" priority="1073" operator="equal">
      <formula>"jan."</formula>
    </cfRule>
  </conditionalFormatting>
  <conditionalFormatting sqref="F9">
    <cfRule type="cellIs" dxfId="1104" priority="1072" operator="equal">
      <formula>"jan."</formula>
    </cfRule>
  </conditionalFormatting>
  <conditionalFormatting sqref="F9">
    <cfRule type="cellIs" dxfId="1103" priority="1071" operator="equal">
      <formula>"jan."</formula>
    </cfRule>
  </conditionalFormatting>
  <conditionalFormatting sqref="F9">
    <cfRule type="cellIs" dxfId="1102" priority="1070" operator="equal">
      <formula>"jan."</formula>
    </cfRule>
  </conditionalFormatting>
  <conditionalFormatting sqref="F9">
    <cfRule type="cellIs" dxfId="1101" priority="1069" operator="equal">
      <formula>"jan."</formula>
    </cfRule>
  </conditionalFormatting>
  <conditionalFormatting sqref="F9">
    <cfRule type="cellIs" dxfId="1100" priority="1068" operator="equal">
      <formula>"jan."</formula>
    </cfRule>
  </conditionalFormatting>
  <conditionalFormatting sqref="F9">
    <cfRule type="cellIs" dxfId="1099" priority="1067" operator="equal">
      <formula>"jan."</formula>
    </cfRule>
  </conditionalFormatting>
  <conditionalFormatting sqref="F9">
    <cfRule type="cellIs" dxfId="1098" priority="1066" operator="equal">
      <formula>"jan."</formula>
    </cfRule>
  </conditionalFormatting>
  <conditionalFormatting sqref="F9">
    <cfRule type="cellIs" dxfId="1097" priority="1065" operator="equal">
      <formula>"jan."</formula>
    </cfRule>
  </conditionalFormatting>
  <conditionalFormatting sqref="F9">
    <cfRule type="cellIs" dxfId="1096" priority="1064" operator="equal">
      <formula>"jan."</formula>
    </cfRule>
  </conditionalFormatting>
  <conditionalFormatting sqref="F9">
    <cfRule type="cellIs" dxfId="1095" priority="1063" operator="equal">
      <formula>"jan."</formula>
    </cfRule>
  </conditionalFormatting>
  <conditionalFormatting sqref="F9">
    <cfRule type="cellIs" dxfId="1094" priority="1062" operator="equal">
      <formula>"jan."</formula>
    </cfRule>
  </conditionalFormatting>
  <conditionalFormatting sqref="F9">
    <cfRule type="cellIs" dxfId="1093" priority="1061" operator="equal">
      <formula>"jan."</formula>
    </cfRule>
  </conditionalFormatting>
  <conditionalFormatting sqref="F9">
    <cfRule type="cellIs" dxfId="1092" priority="1060" operator="equal">
      <formula>"jan."</formula>
    </cfRule>
  </conditionalFormatting>
  <conditionalFormatting sqref="F9">
    <cfRule type="cellIs" dxfId="1091" priority="1059" operator="equal">
      <formula>"jan."</formula>
    </cfRule>
  </conditionalFormatting>
  <conditionalFormatting sqref="F9">
    <cfRule type="cellIs" dxfId="1090" priority="1058" operator="equal">
      <formula>"jan."</formula>
    </cfRule>
  </conditionalFormatting>
  <conditionalFormatting sqref="F9">
    <cfRule type="cellIs" dxfId="1089" priority="1057" operator="equal">
      <formula>"jan."</formula>
    </cfRule>
  </conditionalFormatting>
  <conditionalFormatting sqref="F9">
    <cfRule type="cellIs" dxfId="1088" priority="1056" operator="equal">
      <formula>"jan."</formula>
    </cfRule>
  </conditionalFormatting>
  <conditionalFormatting sqref="F9">
    <cfRule type="cellIs" dxfId="1087" priority="1055" operator="equal">
      <formula>"jan."</formula>
    </cfRule>
  </conditionalFormatting>
  <conditionalFormatting sqref="F9">
    <cfRule type="cellIs" dxfId="1086" priority="1054" operator="equal">
      <formula>"jan."</formula>
    </cfRule>
  </conditionalFormatting>
  <conditionalFormatting sqref="F9">
    <cfRule type="cellIs" dxfId="1085" priority="1053" operator="equal">
      <formula>"jan."</formula>
    </cfRule>
  </conditionalFormatting>
  <conditionalFormatting sqref="F9">
    <cfRule type="cellIs" dxfId="1084" priority="1052" operator="equal">
      <formula>"jan."</formula>
    </cfRule>
  </conditionalFormatting>
  <conditionalFormatting sqref="F9">
    <cfRule type="cellIs" dxfId="1083" priority="1050" operator="equal">
      <formula>"jan."</formula>
    </cfRule>
  </conditionalFormatting>
  <conditionalFormatting sqref="F9">
    <cfRule type="cellIs" dxfId="1082" priority="1049" operator="equal">
      <formula>"jan."</formula>
    </cfRule>
  </conditionalFormatting>
  <conditionalFormatting sqref="F9">
    <cfRule type="cellIs" dxfId="1081" priority="1048" operator="equal">
      <formula>"jan."</formula>
    </cfRule>
  </conditionalFormatting>
  <conditionalFormatting sqref="F9">
    <cfRule type="cellIs" dxfId="1080" priority="1047" operator="equal">
      <formula>"jan."</formula>
    </cfRule>
  </conditionalFormatting>
  <conditionalFormatting sqref="F9">
    <cfRule type="cellIs" dxfId="1079" priority="1046" operator="equal">
      <formula>"jan."</formula>
    </cfRule>
  </conditionalFormatting>
  <conditionalFormatting sqref="F9">
    <cfRule type="cellIs" dxfId="1078" priority="1045" operator="equal">
      <formula>"jan."</formula>
    </cfRule>
  </conditionalFormatting>
  <conditionalFormatting sqref="F9">
    <cfRule type="cellIs" dxfId="1077" priority="1044" operator="equal">
      <formula>"jan."</formula>
    </cfRule>
  </conditionalFormatting>
  <conditionalFormatting sqref="F9">
    <cfRule type="cellIs" dxfId="1076" priority="1043" operator="equal">
      <formula>"jan."</formula>
    </cfRule>
  </conditionalFormatting>
  <conditionalFormatting sqref="F9">
    <cfRule type="cellIs" dxfId="1075" priority="1042" operator="equal">
      <formula>"jan."</formula>
    </cfRule>
  </conditionalFormatting>
  <conditionalFormatting sqref="F9">
    <cfRule type="cellIs" dxfId="1074" priority="1041" operator="equal">
      <formula>"jan."</formula>
    </cfRule>
  </conditionalFormatting>
  <conditionalFormatting sqref="F9">
    <cfRule type="cellIs" dxfId="1073" priority="1040" operator="equal">
      <formula>"jan."</formula>
    </cfRule>
  </conditionalFormatting>
  <conditionalFormatting sqref="F9">
    <cfRule type="cellIs" dxfId="1072" priority="1039" operator="equal">
      <formula>"jan."</formula>
    </cfRule>
  </conditionalFormatting>
  <conditionalFormatting sqref="F9">
    <cfRule type="cellIs" dxfId="1071" priority="1038" operator="equal">
      <formula>"jan."</formula>
    </cfRule>
  </conditionalFormatting>
  <conditionalFormatting sqref="F9">
    <cfRule type="cellIs" dxfId="1070" priority="1037" operator="equal">
      <formula>"jan."</formula>
    </cfRule>
  </conditionalFormatting>
  <conditionalFormatting sqref="F9">
    <cfRule type="cellIs" dxfId="1069" priority="1036" operator="equal">
      <formula>"jan."</formula>
    </cfRule>
  </conditionalFormatting>
  <conditionalFormatting sqref="F9">
    <cfRule type="cellIs" dxfId="1068" priority="1035" operator="equal">
      <formula>"jan."</formula>
    </cfRule>
  </conditionalFormatting>
  <conditionalFormatting sqref="F9">
    <cfRule type="cellIs" dxfId="1067" priority="1034" operator="equal">
      <formula>"jan."</formula>
    </cfRule>
  </conditionalFormatting>
  <conditionalFormatting sqref="F9">
    <cfRule type="cellIs" dxfId="1066" priority="1033" operator="equal">
      <formula>"jan."</formula>
    </cfRule>
  </conditionalFormatting>
  <conditionalFormatting sqref="F9">
    <cfRule type="cellIs" dxfId="1065" priority="1032" operator="equal">
      <formula>"jan."</formula>
    </cfRule>
  </conditionalFormatting>
  <conditionalFormatting sqref="F9">
    <cfRule type="cellIs" dxfId="1064" priority="1031" operator="equal">
      <formula>"jan."</formula>
    </cfRule>
  </conditionalFormatting>
  <conditionalFormatting sqref="F9">
    <cfRule type="cellIs" dxfId="1063" priority="1030" operator="equal">
      <formula>"jan."</formula>
    </cfRule>
  </conditionalFormatting>
  <conditionalFormatting sqref="F9">
    <cfRule type="cellIs" dxfId="1062" priority="1029" operator="equal">
      <formula>"jan."</formula>
    </cfRule>
  </conditionalFormatting>
  <conditionalFormatting sqref="F9">
    <cfRule type="cellIs" dxfId="1061" priority="1028" operator="equal">
      <formula>"jan."</formula>
    </cfRule>
  </conditionalFormatting>
  <conditionalFormatting sqref="F9">
    <cfRule type="cellIs" dxfId="1060" priority="1027" operator="equal">
      <formula>"jan."</formula>
    </cfRule>
  </conditionalFormatting>
  <conditionalFormatting sqref="F9">
    <cfRule type="cellIs" dxfId="1059" priority="1026" operator="equal">
      <formula>"jan."</formula>
    </cfRule>
  </conditionalFormatting>
  <conditionalFormatting sqref="F9">
    <cfRule type="cellIs" dxfId="1058" priority="1025" operator="equal">
      <formula>"jan."</formula>
    </cfRule>
  </conditionalFormatting>
  <conditionalFormatting sqref="F9">
    <cfRule type="cellIs" dxfId="1057" priority="1024" operator="equal">
      <formula>"jan."</formula>
    </cfRule>
  </conditionalFormatting>
  <conditionalFormatting sqref="F9">
    <cfRule type="cellIs" dxfId="1056" priority="1023" operator="equal">
      <formula>"jan."</formula>
    </cfRule>
  </conditionalFormatting>
  <conditionalFormatting sqref="F9">
    <cfRule type="cellIs" dxfId="1055" priority="1022" operator="equal">
      <formula>"jan."</formula>
    </cfRule>
  </conditionalFormatting>
  <conditionalFormatting sqref="F9">
    <cfRule type="cellIs" dxfId="1054" priority="1021" operator="equal">
      <formula>"jan."</formula>
    </cfRule>
  </conditionalFormatting>
  <conditionalFormatting sqref="F9">
    <cfRule type="cellIs" dxfId="1053" priority="1019" operator="equal">
      <formula>"jan."</formula>
    </cfRule>
  </conditionalFormatting>
  <conditionalFormatting sqref="F9">
    <cfRule type="cellIs" dxfId="1052" priority="1016" operator="equal">
      <formula>"jan."</formula>
    </cfRule>
  </conditionalFormatting>
  <conditionalFormatting sqref="F9">
    <cfRule type="cellIs" dxfId="1051" priority="1015" operator="equal">
      <formula>"jan."</formula>
    </cfRule>
  </conditionalFormatting>
  <conditionalFormatting sqref="F9">
    <cfRule type="cellIs" dxfId="1050" priority="1014" operator="equal">
      <formula>"jan."</formula>
    </cfRule>
  </conditionalFormatting>
  <conditionalFormatting sqref="F9">
    <cfRule type="cellIs" dxfId="1049" priority="1013" operator="equal">
      <formula>"jan."</formula>
    </cfRule>
  </conditionalFormatting>
  <conditionalFormatting sqref="F9">
    <cfRule type="cellIs" dxfId="1048" priority="1012" operator="equal">
      <formula>"jan."</formula>
    </cfRule>
  </conditionalFormatting>
  <conditionalFormatting sqref="F9">
    <cfRule type="cellIs" dxfId="1047" priority="1011" operator="equal">
      <formula>"jan."</formula>
    </cfRule>
  </conditionalFormatting>
  <conditionalFormatting sqref="F9">
    <cfRule type="cellIs" dxfId="1046" priority="1010" operator="equal">
      <formula>"jan."</formula>
    </cfRule>
  </conditionalFormatting>
  <conditionalFormatting sqref="F9">
    <cfRule type="cellIs" dxfId="1045" priority="1009" operator="equal">
      <formula>"jan."</formula>
    </cfRule>
  </conditionalFormatting>
  <conditionalFormatting sqref="F9">
    <cfRule type="cellIs" dxfId="1044" priority="1008" operator="equal">
      <formula>"jan."</formula>
    </cfRule>
  </conditionalFormatting>
  <conditionalFormatting sqref="F9">
    <cfRule type="cellIs" dxfId="1043" priority="1007" operator="equal">
      <formula>"jan."</formula>
    </cfRule>
  </conditionalFormatting>
  <conditionalFormatting sqref="F9">
    <cfRule type="cellIs" dxfId="1042" priority="1006" operator="equal">
      <formula>"jan."</formula>
    </cfRule>
  </conditionalFormatting>
  <conditionalFormatting sqref="F9">
    <cfRule type="cellIs" dxfId="1041" priority="1005" operator="equal">
      <formula>"jan."</formula>
    </cfRule>
  </conditionalFormatting>
  <conditionalFormatting sqref="F9">
    <cfRule type="cellIs" dxfId="1040" priority="1004" operator="equal">
      <formula>"jan."</formula>
    </cfRule>
  </conditionalFormatting>
  <conditionalFormatting sqref="F9">
    <cfRule type="cellIs" dxfId="1039" priority="1003" operator="equal">
      <formula>"jan."</formula>
    </cfRule>
  </conditionalFormatting>
  <conditionalFormatting sqref="F9">
    <cfRule type="cellIs" dxfId="1038" priority="1002" operator="equal">
      <formula>"jan."</formula>
    </cfRule>
  </conditionalFormatting>
  <conditionalFormatting sqref="F9">
    <cfRule type="cellIs" dxfId="1037" priority="1001" operator="equal">
      <formula>"jan."</formula>
    </cfRule>
  </conditionalFormatting>
  <conditionalFormatting sqref="F9">
    <cfRule type="cellIs" dxfId="1036" priority="1000" operator="equal">
      <formula>"jan."</formula>
    </cfRule>
  </conditionalFormatting>
  <conditionalFormatting sqref="F9">
    <cfRule type="cellIs" dxfId="1035" priority="999" operator="equal">
      <formula>"jan."</formula>
    </cfRule>
  </conditionalFormatting>
  <conditionalFormatting sqref="F9">
    <cfRule type="cellIs" dxfId="1034" priority="998" operator="equal">
      <formula>"jan."</formula>
    </cfRule>
  </conditionalFormatting>
  <conditionalFormatting sqref="F9">
    <cfRule type="cellIs" dxfId="1033" priority="997" operator="equal">
      <formula>"jan."</formula>
    </cfRule>
  </conditionalFormatting>
  <conditionalFormatting sqref="F9">
    <cfRule type="cellIs" dxfId="1032" priority="996" operator="equal">
      <formula>"jan."</formula>
    </cfRule>
  </conditionalFormatting>
  <conditionalFormatting sqref="F9">
    <cfRule type="cellIs" dxfId="1031" priority="995" operator="equal">
      <formula>"jan."</formula>
    </cfRule>
  </conditionalFormatting>
  <conditionalFormatting sqref="F9">
    <cfRule type="cellIs" dxfId="1030" priority="994" operator="equal">
      <formula>"jan."</formula>
    </cfRule>
  </conditionalFormatting>
  <conditionalFormatting sqref="F9">
    <cfRule type="cellIs" dxfId="1029" priority="993" operator="equal">
      <formula>"jan."</formula>
    </cfRule>
  </conditionalFormatting>
  <conditionalFormatting sqref="F9">
    <cfRule type="cellIs" dxfId="1028" priority="992" operator="equal">
      <formula>"jan."</formula>
    </cfRule>
  </conditionalFormatting>
  <conditionalFormatting sqref="F9">
    <cfRule type="cellIs" dxfId="1027" priority="991" operator="equal">
      <formula>"jan."</formula>
    </cfRule>
  </conditionalFormatting>
  <conditionalFormatting sqref="F9">
    <cfRule type="cellIs" dxfId="1026" priority="990" operator="equal">
      <formula>"jan."</formula>
    </cfRule>
  </conditionalFormatting>
  <conditionalFormatting sqref="F9">
    <cfRule type="cellIs" dxfId="1025" priority="989" operator="equal">
      <formula>"jan."</formula>
    </cfRule>
  </conditionalFormatting>
  <conditionalFormatting sqref="F9">
    <cfRule type="cellIs" dxfId="1024" priority="988" operator="equal">
      <formula>"jan."</formula>
    </cfRule>
  </conditionalFormatting>
  <conditionalFormatting sqref="F9">
    <cfRule type="cellIs" dxfId="1023" priority="987" operator="equal">
      <formula>"jan."</formula>
    </cfRule>
  </conditionalFormatting>
  <conditionalFormatting sqref="F9">
    <cfRule type="cellIs" dxfId="1022" priority="986" operator="equal">
      <formula>"jan."</formula>
    </cfRule>
  </conditionalFormatting>
  <conditionalFormatting sqref="F9">
    <cfRule type="cellIs" dxfId="1021" priority="985" operator="equal">
      <formula>"jan."</formula>
    </cfRule>
  </conditionalFormatting>
  <conditionalFormatting sqref="F9">
    <cfRule type="cellIs" dxfId="1020" priority="984" operator="equal">
      <formula>"jan."</formula>
    </cfRule>
  </conditionalFormatting>
  <conditionalFormatting sqref="F9">
    <cfRule type="cellIs" dxfId="1019" priority="983" operator="equal">
      <formula>"jan."</formula>
    </cfRule>
  </conditionalFormatting>
  <conditionalFormatting sqref="F9">
    <cfRule type="cellIs" dxfId="1018" priority="982" operator="equal">
      <formula>"jan."</formula>
    </cfRule>
  </conditionalFormatting>
  <conditionalFormatting sqref="F9">
    <cfRule type="cellIs" dxfId="1017" priority="981" operator="equal">
      <formula>"jan."</formula>
    </cfRule>
  </conditionalFormatting>
  <conditionalFormatting sqref="F9">
    <cfRule type="cellIs" dxfId="1016" priority="980" operator="equal">
      <formula>"jan."</formula>
    </cfRule>
  </conditionalFormatting>
  <conditionalFormatting sqref="F9">
    <cfRule type="cellIs" dxfId="1015" priority="979" operator="equal">
      <formula>"jan."</formula>
    </cfRule>
  </conditionalFormatting>
  <conditionalFormatting sqref="F9">
    <cfRule type="cellIs" dxfId="1014" priority="978" operator="equal">
      <formula>"jan."</formula>
    </cfRule>
  </conditionalFormatting>
  <conditionalFormatting sqref="F9">
    <cfRule type="cellIs" dxfId="1013" priority="977" operator="equal">
      <formula>"jan."</formula>
    </cfRule>
  </conditionalFormatting>
  <conditionalFormatting sqref="F9">
    <cfRule type="cellIs" dxfId="1012" priority="976" operator="equal">
      <formula>"jan."</formula>
    </cfRule>
  </conditionalFormatting>
  <conditionalFormatting sqref="F9">
    <cfRule type="cellIs" dxfId="1011" priority="975" operator="equal">
      <formula>"jan."</formula>
    </cfRule>
  </conditionalFormatting>
  <conditionalFormatting sqref="F9">
    <cfRule type="cellIs" dxfId="1010" priority="974" operator="equal">
      <formula>"jan."</formula>
    </cfRule>
  </conditionalFormatting>
  <conditionalFormatting sqref="F9">
    <cfRule type="cellIs" dxfId="1009" priority="973" operator="equal">
      <formula>"jan."</formula>
    </cfRule>
  </conditionalFormatting>
  <conditionalFormatting sqref="F9">
    <cfRule type="cellIs" dxfId="1008" priority="972" operator="equal">
      <formula>"jan."</formula>
    </cfRule>
  </conditionalFormatting>
  <conditionalFormatting sqref="F9">
    <cfRule type="cellIs" dxfId="1007" priority="971" operator="equal">
      <formula>"jan."</formula>
    </cfRule>
  </conditionalFormatting>
  <conditionalFormatting sqref="F9">
    <cfRule type="cellIs" dxfId="1006" priority="970" operator="equal">
      <formula>"jan."</formula>
    </cfRule>
  </conditionalFormatting>
  <conditionalFormatting sqref="F9">
    <cfRule type="cellIs" dxfId="1005" priority="969" operator="equal">
      <formula>"jan."</formula>
    </cfRule>
  </conditionalFormatting>
  <conditionalFormatting sqref="F9">
    <cfRule type="cellIs" dxfId="1004" priority="968" operator="equal">
      <formula>"jan."</formula>
    </cfRule>
  </conditionalFormatting>
  <conditionalFormatting sqref="F9">
    <cfRule type="cellIs" dxfId="1003" priority="967" operator="equal">
      <formula>"jan."</formula>
    </cfRule>
  </conditionalFormatting>
  <conditionalFormatting sqref="F9">
    <cfRule type="cellIs" dxfId="1002" priority="966" operator="equal">
      <formula>"jan."</formula>
    </cfRule>
  </conditionalFormatting>
  <conditionalFormatting sqref="F9">
    <cfRule type="cellIs" dxfId="1001" priority="965" operator="equal">
      <formula>"jan."</formula>
    </cfRule>
  </conditionalFormatting>
  <conditionalFormatting sqref="F9">
    <cfRule type="cellIs" dxfId="1000" priority="963" operator="equal">
      <formula>"jan."</formula>
    </cfRule>
  </conditionalFormatting>
  <conditionalFormatting sqref="F9">
    <cfRule type="cellIs" dxfId="999" priority="962" operator="equal">
      <formula>"jan."</formula>
    </cfRule>
  </conditionalFormatting>
  <conditionalFormatting sqref="F9">
    <cfRule type="cellIs" dxfId="998" priority="961" operator="equal">
      <formula>"jan."</formula>
    </cfRule>
  </conditionalFormatting>
  <conditionalFormatting sqref="F9">
    <cfRule type="cellIs" dxfId="997" priority="957" operator="equal">
      <formula>"jan."</formula>
    </cfRule>
  </conditionalFormatting>
  <conditionalFormatting sqref="F9">
    <cfRule type="cellIs" dxfId="996" priority="956" operator="equal">
      <formula>"jan."</formula>
    </cfRule>
  </conditionalFormatting>
  <conditionalFormatting sqref="F9">
    <cfRule type="cellIs" dxfId="995" priority="955" operator="equal">
      <formula>"jan."</formula>
    </cfRule>
  </conditionalFormatting>
  <conditionalFormatting sqref="F9">
    <cfRule type="cellIs" dxfId="994" priority="954" operator="equal">
      <formula>"jan."</formula>
    </cfRule>
  </conditionalFormatting>
  <conditionalFormatting sqref="F9">
    <cfRule type="cellIs" dxfId="993" priority="953" operator="equal">
      <formula>"jan."</formula>
    </cfRule>
  </conditionalFormatting>
  <conditionalFormatting sqref="F9">
    <cfRule type="cellIs" dxfId="992" priority="952" operator="equal">
      <formula>"jan."</formula>
    </cfRule>
  </conditionalFormatting>
  <conditionalFormatting sqref="F9">
    <cfRule type="cellIs" dxfId="991" priority="951" operator="equal">
      <formula>"jan."</formula>
    </cfRule>
  </conditionalFormatting>
  <conditionalFormatting sqref="F9">
    <cfRule type="cellIs" dxfId="990" priority="950" operator="equal">
      <formula>"jan."</formula>
    </cfRule>
  </conditionalFormatting>
  <conditionalFormatting sqref="F9">
    <cfRule type="cellIs" dxfId="989" priority="949" operator="equal">
      <formula>"jan."</formula>
    </cfRule>
  </conditionalFormatting>
  <conditionalFormatting sqref="F9">
    <cfRule type="cellIs" dxfId="988" priority="948" operator="equal">
      <formula>"jan."</formula>
    </cfRule>
  </conditionalFormatting>
  <conditionalFormatting sqref="F9">
    <cfRule type="cellIs" dxfId="987" priority="947" operator="equal">
      <formula>"jan."</formula>
    </cfRule>
  </conditionalFormatting>
  <conditionalFormatting sqref="F9">
    <cfRule type="cellIs" dxfId="986" priority="946" operator="equal">
      <formula>"jan."</formula>
    </cfRule>
  </conditionalFormatting>
  <conditionalFormatting sqref="F9">
    <cfRule type="cellIs" dxfId="985" priority="945" operator="equal">
      <formula>"jan."</formula>
    </cfRule>
  </conditionalFormatting>
  <conditionalFormatting sqref="F9">
    <cfRule type="cellIs" dxfId="984" priority="944" operator="equal">
      <formula>"jan."</formula>
    </cfRule>
  </conditionalFormatting>
  <conditionalFormatting sqref="F9">
    <cfRule type="cellIs" dxfId="983" priority="943" operator="equal">
      <formula>"jan."</formula>
    </cfRule>
  </conditionalFormatting>
  <conditionalFormatting sqref="F9">
    <cfRule type="cellIs" dxfId="982" priority="942" operator="equal">
      <formula>"jan."</formula>
    </cfRule>
  </conditionalFormatting>
  <conditionalFormatting sqref="F9">
    <cfRule type="cellIs" dxfId="981" priority="941" operator="equal">
      <formula>"jan."</formula>
    </cfRule>
  </conditionalFormatting>
  <conditionalFormatting sqref="F9">
    <cfRule type="cellIs" dxfId="980" priority="940" operator="equal">
      <formula>"jan."</formula>
    </cfRule>
  </conditionalFormatting>
  <conditionalFormatting sqref="F9">
    <cfRule type="cellIs" dxfId="979" priority="939" operator="equal">
      <formula>"jan."</formula>
    </cfRule>
  </conditionalFormatting>
  <conditionalFormatting sqref="F9">
    <cfRule type="cellIs" dxfId="978" priority="938" operator="equal">
      <formula>"jan."</formula>
    </cfRule>
  </conditionalFormatting>
  <conditionalFormatting sqref="F9">
    <cfRule type="cellIs" dxfId="977" priority="937" operator="equal">
      <formula>"jan."</formula>
    </cfRule>
  </conditionalFormatting>
  <conditionalFormatting sqref="F9">
    <cfRule type="cellIs" dxfId="976" priority="936" operator="equal">
      <formula>"jan."</formula>
    </cfRule>
  </conditionalFormatting>
  <conditionalFormatting sqref="F9">
    <cfRule type="cellIs" dxfId="975" priority="935" operator="equal">
      <formula>"jan."</formula>
    </cfRule>
  </conditionalFormatting>
  <conditionalFormatting sqref="F9">
    <cfRule type="cellIs" dxfId="974" priority="934" operator="equal">
      <formula>"jan."</formula>
    </cfRule>
  </conditionalFormatting>
  <conditionalFormatting sqref="F9">
    <cfRule type="cellIs" dxfId="973" priority="933" operator="equal">
      <formula>"jan."</formula>
    </cfRule>
  </conditionalFormatting>
  <conditionalFormatting sqref="F9">
    <cfRule type="cellIs" dxfId="972" priority="932" operator="equal">
      <formula>"jan."</formula>
    </cfRule>
  </conditionalFormatting>
  <conditionalFormatting sqref="F9">
    <cfRule type="cellIs" dxfId="971" priority="931" operator="equal">
      <formula>"jan."</formula>
    </cfRule>
  </conditionalFormatting>
  <conditionalFormatting sqref="F9">
    <cfRule type="cellIs" dxfId="970" priority="930" operator="equal">
      <formula>"jan."</formula>
    </cfRule>
  </conditionalFormatting>
  <conditionalFormatting sqref="F9">
    <cfRule type="cellIs" dxfId="969" priority="929" operator="equal">
      <formula>"jan."</formula>
    </cfRule>
  </conditionalFormatting>
  <conditionalFormatting sqref="F9">
    <cfRule type="cellIs" dxfId="968" priority="928" operator="equal">
      <formula>"jan."</formula>
    </cfRule>
  </conditionalFormatting>
  <conditionalFormatting sqref="F9">
    <cfRule type="cellIs" dxfId="967" priority="927" operator="equal">
      <formula>"jan."</formula>
    </cfRule>
  </conditionalFormatting>
  <conditionalFormatting sqref="F9">
    <cfRule type="cellIs" dxfId="966" priority="926" operator="equal">
      <formula>"jan."</formula>
    </cfRule>
  </conditionalFormatting>
  <conditionalFormatting sqref="F9">
    <cfRule type="cellIs" dxfId="965" priority="925" operator="equal">
      <formula>"jan."</formula>
    </cfRule>
  </conditionalFormatting>
  <conditionalFormatting sqref="F9">
    <cfRule type="cellIs" dxfId="964" priority="923" operator="equal">
      <formula>"jan."</formula>
    </cfRule>
  </conditionalFormatting>
  <conditionalFormatting sqref="F9">
    <cfRule type="cellIs" dxfId="963" priority="922" operator="equal">
      <formula>"jan."</formula>
    </cfRule>
  </conditionalFormatting>
  <conditionalFormatting sqref="F9">
    <cfRule type="cellIs" dxfId="962" priority="920" operator="equal">
      <formula>"jan."</formula>
    </cfRule>
  </conditionalFormatting>
  <conditionalFormatting sqref="F9">
    <cfRule type="cellIs" dxfId="961" priority="919" operator="equal">
      <formula>"jan."</formula>
    </cfRule>
  </conditionalFormatting>
  <conditionalFormatting sqref="F9">
    <cfRule type="cellIs" dxfId="960" priority="918" operator="equal">
      <formula>"jan."</formula>
    </cfRule>
  </conditionalFormatting>
  <conditionalFormatting sqref="F9">
    <cfRule type="cellIs" dxfId="959" priority="917" operator="equal">
      <formula>"jan."</formula>
    </cfRule>
  </conditionalFormatting>
  <conditionalFormatting sqref="F9">
    <cfRule type="cellIs" dxfId="958" priority="916" operator="equal">
      <formula>"jan."</formula>
    </cfRule>
  </conditionalFormatting>
  <conditionalFormatting sqref="F9">
    <cfRule type="cellIs" dxfId="957" priority="914" operator="equal">
      <formula>"jan."</formula>
    </cfRule>
  </conditionalFormatting>
  <conditionalFormatting sqref="F9">
    <cfRule type="cellIs" dxfId="956" priority="913" operator="equal">
      <formula>"jan."</formula>
    </cfRule>
  </conditionalFormatting>
  <conditionalFormatting sqref="F9">
    <cfRule type="cellIs" dxfId="955" priority="911" operator="equal">
      <formula>"jan."</formula>
    </cfRule>
  </conditionalFormatting>
  <conditionalFormatting sqref="F9">
    <cfRule type="cellIs" dxfId="954" priority="910" operator="equal">
      <formula>"jan."</formula>
    </cfRule>
  </conditionalFormatting>
  <conditionalFormatting sqref="F9">
    <cfRule type="cellIs" dxfId="953" priority="909" operator="equal">
      <formula>"jan."</formula>
    </cfRule>
  </conditionalFormatting>
  <conditionalFormatting sqref="F9">
    <cfRule type="cellIs" dxfId="952" priority="908" operator="equal">
      <formula>"jan."</formula>
    </cfRule>
  </conditionalFormatting>
  <conditionalFormatting sqref="F9">
    <cfRule type="cellIs" dxfId="951" priority="907" operator="equal">
      <formula>"jan."</formula>
    </cfRule>
  </conditionalFormatting>
  <conditionalFormatting sqref="F9">
    <cfRule type="cellIs" dxfId="950" priority="906" operator="equal">
      <formula>"jan."</formula>
    </cfRule>
  </conditionalFormatting>
  <conditionalFormatting sqref="F9">
    <cfRule type="cellIs" dxfId="949" priority="905" operator="equal">
      <formula>"jan."</formula>
    </cfRule>
  </conditionalFormatting>
  <conditionalFormatting sqref="F9">
    <cfRule type="cellIs" dxfId="948" priority="904" operator="equal">
      <formula>"jan."</formula>
    </cfRule>
  </conditionalFormatting>
  <conditionalFormatting sqref="F9">
    <cfRule type="cellIs" dxfId="947" priority="903" operator="equal">
      <formula>"jan."</formula>
    </cfRule>
  </conditionalFormatting>
  <conditionalFormatting sqref="F9">
    <cfRule type="cellIs" dxfId="946" priority="902" operator="equal">
      <formula>"jan."</formula>
    </cfRule>
  </conditionalFormatting>
  <conditionalFormatting sqref="F9">
    <cfRule type="cellIs" dxfId="945" priority="901" operator="equal">
      <formula>"jan."</formula>
    </cfRule>
  </conditionalFormatting>
  <conditionalFormatting sqref="F9">
    <cfRule type="cellIs" dxfId="944" priority="900" operator="equal">
      <formula>"jan."</formula>
    </cfRule>
  </conditionalFormatting>
  <conditionalFormatting sqref="F9">
    <cfRule type="cellIs" dxfId="943" priority="899" operator="equal">
      <formula>"jan."</formula>
    </cfRule>
  </conditionalFormatting>
  <conditionalFormatting sqref="F9">
    <cfRule type="cellIs" dxfId="942" priority="898" operator="equal">
      <formula>"jan."</formula>
    </cfRule>
  </conditionalFormatting>
  <conditionalFormatting sqref="F9">
    <cfRule type="cellIs" dxfId="941" priority="897" operator="equal">
      <formula>"jan."</formula>
    </cfRule>
  </conditionalFormatting>
  <conditionalFormatting sqref="F9">
    <cfRule type="cellIs" dxfId="940" priority="896" operator="equal">
      <formula>"jan."</formula>
    </cfRule>
  </conditionalFormatting>
  <conditionalFormatting sqref="F9">
    <cfRule type="cellIs" dxfId="939" priority="895" operator="equal">
      <formula>"jan."</formula>
    </cfRule>
  </conditionalFormatting>
  <conditionalFormatting sqref="F9">
    <cfRule type="cellIs" dxfId="938" priority="894" operator="equal">
      <formula>"jan."</formula>
    </cfRule>
  </conditionalFormatting>
  <conditionalFormatting sqref="F9">
    <cfRule type="cellIs" dxfId="937" priority="893" operator="equal">
      <formula>"jan."</formula>
    </cfRule>
  </conditionalFormatting>
  <conditionalFormatting sqref="F9">
    <cfRule type="cellIs" dxfId="936" priority="892" operator="equal">
      <formula>"jan."</formula>
    </cfRule>
  </conditionalFormatting>
  <conditionalFormatting sqref="F9">
    <cfRule type="cellIs" dxfId="935" priority="891" operator="equal">
      <formula>"jan."</formula>
    </cfRule>
  </conditionalFormatting>
  <conditionalFormatting sqref="F9">
    <cfRule type="cellIs" dxfId="934" priority="890" operator="equal">
      <formula>"jan."</formula>
    </cfRule>
  </conditionalFormatting>
  <conditionalFormatting sqref="F9">
    <cfRule type="cellIs" dxfId="933" priority="889" operator="equal">
      <formula>"jan."</formula>
    </cfRule>
  </conditionalFormatting>
  <conditionalFormatting sqref="F9">
    <cfRule type="cellIs" dxfId="932" priority="888" operator="equal">
      <formula>"jan."</formula>
    </cfRule>
  </conditionalFormatting>
  <conditionalFormatting sqref="F9">
    <cfRule type="cellIs" dxfId="931" priority="887" operator="equal">
      <formula>"jan."</formula>
    </cfRule>
  </conditionalFormatting>
  <conditionalFormatting sqref="F9">
    <cfRule type="cellIs" dxfId="930" priority="886" operator="equal">
      <formula>"jan."</formula>
    </cfRule>
  </conditionalFormatting>
  <conditionalFormatting sqref="F9">
    <cfRule type="cellIs" dxfId="929" priority="885" operator="equal">
      <formula>"jan."</formula>
    </cfRule>
  </conditionalFormatting>
  <conditionalFormatting sqref="F9">
    <cfRule type="cellIs" dxfId="928" priority="884" operator="equal">
      <formula>"jan."</formula>
    </cfRule>
  </conditionalFormatting>
  <conditionalFormatting sqref="F9">
    <cfRule type="cellIs" dxfId="927" priority="883" operator="equal">
      <formula>"jan."</formula>
    </cfRule>
  </conditionalFormatting>
  <conditionalFormatting sqref="F9">
    <cfRule type="cellIs" dxfId="926" priority="882" operator="equal">
      <formula>"jan."</formula>
    </cfRule>
  </conditionalFormatting>
  <conditionalFormatting sqref="F9">
    <cfRule type="cellIs" dxfId="925" priority="881" operator="equal">
      <formula>"jan."</formula>
    </cfRule>
  </conditionalFormatting>
  <conditionalFormatting sqref="F9">
    <cfRule type="cellIs" dxfId="924" priority="880" operator="equal">
      <formula>"jan."</formula>
    </cfRule>
  </conditionalFormatting>
  <conditionalFormatting sqref="F9">
    <cfRule type="cellIs" dxfId="923" priority="879" operator="equal">
      <formula>"jan."</formula>
    </cfRule>
  </conditionalFormatting>
  <conditionalFormatting sqref="F9">
    <cfRule type="cellIs" dxfId="922" priority="878" operator="equal">
      <formula>"jan."</formula>
    </cfRule>
  </conditionalFormatting>
  <conditionalFormatting sqref="F9">
    <cfRule type="cellIs" dxfId="921" priority="877" operator="equal">
      <formula>"jan."</formula>
    </cfRule>
  </conditionalFormatting>
  <conditionalFormatting sqref="F9">
    <cfRule type="cellIs" dxfId="920" priority="876" operator="equal">
      <formula>"jan."</formula>
    </cfRule>
  </conditionalFormatting>
  <conditionalFormatting sqref="F9">
    <cfRule type="cellIs" dxfId="919" priority="875" operator="equal">
      <formula>"jan."</formula>
    </cfRule>
  </conditionalFormatting>
  <conditionalFormatting sqref="F9">
    <cfRule type="cellIs" dxfId="918" priority="874" operator="equal">
      <formula>"jan."</formula>
    </cfRule>
  </conditionalFormatting>
  <conditionalFormatting sqref="F9">
    <cfRule type="cellIs" dxfId="917" priority="873" operator="equal">
      <formula>"jan."</formula>
    </cfRule>
  </conditionalFormatting>
  <conditionalFormatting sqref="F9">
    <cfRule type="cellIs" dxfId="916" priority="872" operator="equal">
      <formula>"jan."</formula>
    </cfRule>
  </conditionalFormatting>
  <conditionalFormatting sqref="F9">
    <cfRule type="cellIs" dxfId="915" priority="871" operator="equal">
      <formula>"jan."</formula>
    </cfRule>
  </conditionalFormatting>
  <conditionalFormatting sqref="F9">
    <cfRule type="cellIs" dxfId="914" priority="870" operator="equal">
      <formula>"jan."</formula>
    </cfRule>
  </conditionalFormatting>
  <conditionalFormatting sqref="F9">
    <cfRule type="cellIs" dxfId="913" priority="869" operator="equal">
      <formula>"jan."</formula>
    </cfRule>
  </conditionalFormatting>
  <conditionalFormatting sqref="F9">
    <cfRule type="cellIs" dxfId="912" priority="868" operator="equal">
      <formula>"jan."</formula>
    </cfRule>
  </conditionalFormatting>
  <conditionalFormatting sqref="F9">
    <cfRule type="cellIs" dxfId="911" priority="866" operator="equal">
      <formula>"jan."</formula>
    </cfRule>
  </conditionalFormatting>
  <conditionalFormatting sqref="F9">
    <cfRule type="cellIs" dxfId="910" priority="865" operator="equal">
      <formula>"jan."</formula>
    </cfRule>
  </conditionalFormatting>
  <conditionalFormatting sqref="F9">
    <cfRule type="cellIs" dxfId="909" priority="864" operator="equal">
      <formula>"jan."</formula>
    </cfRule>
  </conditionalFormatting>
  <conditionalFormatting sqref="F9">
    <cfRule type="cellIs" dxfId="908" priority="863" operator="equal">
      <formula>"jan."</formula>
    </cfRule>
  </conditionalFormatting>
  <conditionalFormatting sqref="F9">
    <cfRule type="cellIs" dxfId="907" priority="862" operator="equal">
      <formula>"jan."</formula>
    </cfRule>
  </conditionalFormatting>
  <conditionalFormatting sqref="F9">
    <cfRule type="cellIs" dxfId="906" priority="861" operator="equal">
      <formula>"jan."</formula>
    </cfRule>
  </conditionalFormatting>
  <conditionalFormatting sqref="F9">
    <cfRule type="cellIs" dxfId="905" priority="860" operator="equal">
      <formula>"jan."</formula>
    </cfRule>
  </conditionalFormatting>
  <conditionalFormatting sqref="F9">
    <cfRule type="cellIs" dxfId="904" priority="859" operator="equal">
      <formula>"jan."</formula>
    </cfRule>
  </conditionalFormatting>
  <conditionalFormatting sqref="F9">
    <cfRule type="cellIs" dxfId="903" priority="858" operator="equal">
      <formula>"jan."</formula>
    </cfRule>
  </conditionalFormatting>
  <conditionalFormatting sqref="F9">
    <cfRule type="cellIs" dxfId="902" priority="857" operator="equal">
      <formula>"jan."</formula>
    </cfRule>
  </conditionalFormatting>
  <conditionalFormatting sqref="F9">
    <cfRule type="cellIs" dxfId="901" priority="856" operator="equal">
      <formula>"jan."</formula>
    </cfRule>
  </conditionalFormatting>
  <conditionalFormatting sqref="F9">
    <cfRule type="cellIs" dxfId="900" priority="855" operator="equal">
      <formula>"jan."</formula>
    </cfRule>
  </conditionalFormatting>
  <conditionalFormatting sqref="F9">
    <cfRule type="cellIs" dxfId="899" priority="854" operator="equal">
      <formula>"jan."</formula>
    </cfRule>
  </conditionalFormatting>
  <conditionalFormatting sqref="F9">
    <cfRule type="cellIs" dxfId="898" priority="853" operator="equal">
      <formula>"jan."</formula>
    </cfRule>
  </conditionalFormatting>
  <conditionalFormatting sqref="F9">
    <cfRule type="cellIs" dxfId="897" priority="852" operator="equal">
      <formula>"jan."</formula>
    </cfRule>
  </conditionalFormatting>
  <conditionalFormatting sqref="F9">
    <cfRule type="cellIs" dxfId="896" priority="851" operator="equal">
      <formula>"jan."</formula>
    </cfRule>
  </conditionalFormatting>
  <conditionalFormatting sqref="F9">
    <cfRule type="cellIs" dxfId="895" priority="850" operator="equal">
      <formula>"jan."</formula>
    </cfRule>
  </conditionalFormatting>
  <conditionalFormatting sqref="F9">
    <cfRule type="cellIs" dxfId="894" priority="849" operator="equal">
      <formula>"jan."</formula>
    </cfRule>
  </conditionalFormatting>
  <conditionalFormatting sqref="F9">
    <cfRule type="cellIs" dxfId="893" priority="848" operator="equal">
      <formula>"jan."</formula>
    </cfRule>
  </conditionalFormatting>
  <conditionalFormatting sqref="F9">
    <cfRule type="cellIs" dxfId="892" priority="847" operator="equal">
      <formula>"jan."</formula>
    </cfRule>
  </conditionalFormatting>
  <conditionalFormatting sqref="F9">
    <cfRule type="cellIs" dxfId="891" priority="846" operator="equal">
      <formula>"jan."</formula>
    </cfRule>
  </conditionalFormatting>
  <conditionalFormatting sqref="F9">
    <cfRule type="cellIs" dxfId="890" priority="844" operator="equal">
      <formula>"jan."</formula>
    </cfRule>
  </conditionalFormatting>
  <conditionalFormatting sqref="F9">
    <cfRule type="cellIs" dxfId="889" priority="843" operator="equal">
      <formula>"jan."</formula>
    </cfRule>
  </conditionalFormatting>
  <conditionalFormatting sqref="F9">
    <cfRule type="cellIs" dxfId="888" priority="842" operator="equal">
      <formula>"jan."</formula>
    </cfRule>
  </conditionalFormatting>
  <conditionalFormatting sqref="F9">
    <cfRule type="cellIs" dxfId="887" priority="841" operator="equal">
      <formula>"jan."</formula>
    </cfRule>
  </conditionalFormatting>
  <conditionalFormatting sqref="F9">
    <cfRule type="cellIs" dxfId="886" priority="840" operator="equal">
      <formula>"jan."</formula>
    </cfRule>
  </conditionalFormatting>
  <conditionalFormatting sqref="F9">
    <cfRule type="cellIs" dxfId="885" priority="839" operator="equal">
      <formula>"jan."</formula>
    </cfRule>
  </conditionalFormatting>
  <conditionalFormatting sqref="F9">
    <cfRule type="cellIs" dxfId="884" priority="838" operator="equal">
      <formula>"jan."</formula>
    </cfRule>
  </conditionalFormatting>
  <conditionalFormatting sqref="F9">
    <cfRule type="cellIs" dxfId="883" priority="837" operator="equal">
      <formula>"jan."</formula>
    </cfRule>
  </conditionalFormatting>
  <conditionalFormatting sqref="F9">
    <cfRule type="cellIs" dxfId="882" priority="836" operator="equal">
      <formula>"jan."</formula>
    </cfRule>
  </conditionalFormatting>
  <conditionalFormatting sqref="F9">
    <cfRule type="cellIs" dxfId="881" priority="835" operator="equal">
      <formula>"jan."</formula>
    </cfRule>
  </conditionalFormatting>
  <conditionalFormatting sqref="F9">
    <cfRule type="cellIs" dxfId="880" priority="834" operator="equal">
      <formula>"jan."</formula>
    </cfRule>
  </conditionalFormatting>
  <conditionalFormatting sqref="F9">
    <cfRule type="cellIs" dxfId="879" priority="833" operator="equal">
      <formula>"jan."</formula>
    </cfRule>
  </conditionalFormatting>
  <conditionalFormatting sqref="F9">
    <cfRule type="cellIs" dxfId="878" priority="832" operator="equal">
      <formula>"jan."</formula>
    </cfRule>
  </conditionalFormatting>
  <conditionalFormatting sqref="F9">
    <cfRule type="cellIs" dxfId="877" priority="831" operator="equal">
      <formula>"jan."</formula>
    </cfRule>
  </conditionalFormatting>
  <conditionalFormatting sqref="F9">
    <cfRule type="cellIs" dxfId="876" priority="829" operator="equal">
      <formula>"jan."</formula>
    </cfRule>
  </conditionalFormatting>
  <conditionalFormatting sqref="F9">
    <cfRule type="cellIs" dxfId="875" priority="828" operator="equal">
      <formula>"jan."</formula>
    </cfRule>
  </conditionalFormatting>
  <conditionalFormatting sqref="F9">
    <cfRule type="cellIs" dxfId="874" priority="827" operator="equal">
      <formula>"jan."</formula>
    </cfRule>
  </conditionalFormatting>
  <conditionalFormatting sqref="F9">
    <cfRule type="cellIs" dxfId="873" priority="826" operator="equal">
      <formula>"jan."</formula>
    </cfRule>
  </conditionalFormatting>
  <conditionalFormatting sqref="F9">
    <cfRule type="cellIs" dxfId="872" priority="825" operator="equal">
      <formula>"jan."</formula>
    </cfRule>
  </conditionalFormatting>
  <conditionalFormatting sqref="F9">
    <cfRule type="cellIs" dxfId="871" priority="821" operator="equal">
      <formula>"jan."</formula>
    </cfRule>
  </conditionalFormatting>
  <conditionalFormatting sqref="F9">
    <cfRule type="cellIs" dxfId="870" priority="820" operator="equal">
      <formula>"jan."</formula>
    </cfRule>
  </conditionalFormatting>
  <conditionalFormatting sqref="F9">
    <cfRule type="cellIs" dxfId="869" priority="819" operator="equal">
      <formula>"jan."</formula>
    </cfRule>
  </conditionalFormatting>
  <conditionalFormatting sqref="F9">
    <cfRule type="cellIs" dxfId="868" priority="817" operator="equal">
      <formula>"jan."</formula>
    </cfRule>
  </conditionalFormatting>
  <conditionalFormatting sqref="F9">
    <cfRule type="cellIs" dxfId="867" priority="816" operator="equal">
      <formula>"jan."</formula>
    </cfRule>
  </conditionalFormatting>
  <conditionalFormatting sqref="F9">
    <cfRule type="cellIs" dxfId="866" priority="815" operator="equal">
      <formula>"jan."</formula>
    </cfRule>
  </conditionalFormatting>
  <conditionalFormatting sqref="F9">
    <cfRule type="cellIs" dxfId="865" priority="814" operator="equal">
      <formula>"jan."</formula>
    </cfRule>
  </conditionalFormatting>
  <conditionalFormatting sqref="F9">
    <cfRule type="cellIs" dxfId="864" priority="813" operator="equal">
      <formula>"jan."</formula>
    </cfRule>
  </conditionalFormatting>
  <conditionalFormatting sqref="F9">
    <cfRule type="cellIs" dxfId="863" priority="812" operator="equal">
      <formula>"jan."</formula>
    </cfRule>
  </conditionalFormatting>
  <conditionalFormatting sqref="F9">
    <cfRule type="cellIs" dxfId="862" priority="811" operator="equal">
      <formula>"jan."</formula>
    </cfRule>
  </conditionalFormatting>
  <conditionalFormatting sqref="F9">
    <cfRule type="cellIs" dxfId="861" priority="810" operator="equal">
      <formula>"jan."</formula>
    </cfRule>
  </conditionalFormatting>
  <conditionalFormatting sqref="F9">
    <cfRule type="cellIs" dxfId="860" priority="809" operator="equal">
      <formula>"jan."</formula>
    </cfRule>
  </conditionalFormatting>
  <conditionalFormatting sqref="F9">
    <cfRule type="cellIs" dxfId="859" priority="807" operator="equal">
      <formula>"jan."</formula>
    </cfRule>
  </conditionalFormatting>
  <conditionalFormatting sqref="F9">
    <cfRule type="cellIs" dxfId="858" priority="806" operator="equal">
      <formula>"jan."</formula>
    </cfRule>
  </conditionalFormatting>
  <conditionalFormatting sqref="F9">
    <cfRule type="cellIs" dxfId="857" priority="805" operator="equal">
      <formula>"jan."</formula>
    </cfRule>
  </conditionalFormatting>
  <conditionalFormatting sqref="F9">
    <cfRule type="cellIs" dxfId="856" priority="804" operator="equal">
      <formula>"jan."</formula>
    </cfRule>
  </conditionalFormatting>
  <conditionalFormatting sqref="F9">
    <cfRule type="cellIs" dxfId="855" priority="803" operator="equal">
      <formula>"jan."</formula>
    </cfRule>
  </conditionalFormatting>
  <conditionalFormatting sqref="F9">
    <cfRule type="cellIs" dxfId="854" priority="802" operator="equal">
      <formula>"jan."</formula>
    </cfRule>
  </conditionalFormatting>
  <conditionalFormatting sqref="F9">
    <cfRule type="cellIs" dxfId="853" priority="801" operator="equal">
      <formula>"jan."</formula>
    </cfRule>
  </conditionalFormatting>
  <conditionalFormatting sqref="F9">
    <cfRule type="cellIs" dxfId="852" priority="800" operator="equal">
      <formula>"jan."</formula>
    </cfRule>
  </conditionalFormatting>
  <conditionalFormatting sqref="F9">
    <cfRule type="cellIs" dxfId="851" priority="799" operator="equal">
      <formula>"jan."</formula>
    </cfRule>
  </conditionalFormatting>
  <conditionalFormatting sqref="F9">
    <cfRule type="cellIs" dxfId="850" priority="798" operator="equal">
      <formula>"jan."</formula>
    </cfRule>
  </conditionalFormatting>
  <conditionalFormatting sqref="F9">
    <cfRule type="cellIs" dxfId="849" priority="797" operator="equal">
      <formula>"jan."</formula>
    </cfRule>
  </conditionalFormatting>
  <conditionalFormatting sqref="F9">
    <cfRule type="cellIs" dxfId="848" priority="794" operator="equal">
      <formula>"jan."</formula>
    </cfRule>
  </conditionalFormatting>
  <conditionalFormatting sqref="F9">
    <cfRule type="cellIs" dxfId="847" priority="793" operator="equal">
      <formula>"jan."</formula>
    </cfRule>
  </conditionalFormatting>
  <conditionalFormatting sqref="F9">
    <cfRule type="cellIs" dxfId="846" priority="792" operator="equal">
      <formula>"jan."</formula>
    </cfRule>
  </conditionalFormatting>
  <conditionalFormatting sqref="F9">
    <cfRule type="cellIs" dxfId="845" priority="791" operator="equal">
      <formula>"jan."</formula>
    </cfRule>
  </conditionalFormatting>
  <conditionalFormatting sqref="F9">
    <cfRule type="cellIs" dxfId="844" priority="790" operator="equal">
      <formula>"jan."</formula>
    </cfRule>
  </conditionalFormatting>
  <conditionalFormatting sqref="F9">
    <cfRule type="cellIs" dxfId="843" priority="789" operator="equal">
      <formula>"jan."</formula>
    </cfRule>
  </conditionalFormatting>
  <conditionalFormatting sqref="F9">
    <cfRule type="cellIs" dxfId="842" priority="788" operator="equal">
      <formula>"jan."</formula>
    </cfRule>
  </conditionalFormatting>
  <conditionalFormatting sqref="F9">
    <cfRule type="cellIs" dxfId="841" priority="787" operator="equal">
      <formula>"jan."</formula>
    </cfRule>
  </conditionalFormatting>
  <conditionalFormatting sqref="F9">
    <cfRule type="cellIs" dxfId="840" priority="786" operator="equal">
      <formula>"jan."</formula>
    </cfRule>
  </conditionalFormatting>
  <conditionalFormatting sqref="F9">
    <cfRule type="cellIs" dxfId="839" priority="784" operator="equal">
      <formula>"jan."</formula>
    </cfRule>
  </conditionalFormatting>
  <conditionalFormatting sqref="F9">
    <cfRule type="cellIs" dxfId="838" priority="782" operator="equal">
      <formula>"jan."</formula>
    </cfRule>
  </conditionalFormatting>
  <conditionalFormatting sqref="F9">
    <cfRule type="cellIs" dxfId="837" priority="1375" operator="equal">
      <formula>"jan."</formula>
    </cfRule>
  </conditionalFormatting>
  <conditionalFormatting sqref="F9">
    <cfRule type="cellIs" dxfId="836" priority="1373" operator="equal">
      <formula>"jan."</formula>
    </cfRule>
  </conditionalFormatting>
  <conditionalFormatting sqref="F9">
    <cfRule type="cellIs" dxfId="835" priority="1318" operator="equal">
      <formula>"jan."</formula>
    </cfRule>
  </conditionalFormatting>
  <conditionalFormatting sqref="F9">
    <cfRule type="cellIs" dxfId="834" priority="1244" operator="equal">
      <formula>"jan."</formula>
    </cfRule>
  </conditionalFormatting>
  <conditionalFormatting sqref="F9">
    <cfRule type="cellIs" dxfId="833" priority="1243" operator="equal">
      <formula>"jan."</formula>
    </cfRule>
  </conditionalFormatting>
  <conditionalFormatting sqref="F9">
    <cfRule type="cellIs" dxfId="832" priority="1207" operator="equal">
      <formula>"jan."</formula>
    </cfRule>
  </conditionalFormatting>
  <conditionalFormatting sqref="F9">
    <cfRule type="cellIs" dxfId="831" priority="1186" operator="equal">
      <formula>"jan."</formula>
    </cfRule>
  </conditionalFormatting>
  <conditionalFormatting sqref="F9">
    <cfRule type="cellIs" dxfId="830" priority="1158" operator="equal">
      <formula>"jan."</formula>
    </cfRule>
  </conditionalFormatting>
  <conditionalFormatting sqref="F9">
    <cfRule type="cellIs" dxfId="829" priority="1151" operator="equal">
      <formula>"jan."</formula>
    </cfRule>
  </conditionalFormatting>
  <conditionalFormatting sqref="F9">
    <cfRule type="cellIs" dxfId="828" priority="1138" operator="equal">
      <formula>"jan."</formula>
    </cfRule>
  </conditionalFormatting>
  <conditionalFormatting sqref="F9">
    <cfRule type="cellIs" dxfId="827" priority="1136" operator="equal">
      <formula>"jan."</formula>
    </cfRule>
  </conditionalFormatting>
  <conditionalFormatting sqref="F9">
    <cfRule type="cellIs" dxfId="826" priority="1135" operator="equal">
      <formula>"jan."</formula>
    </cfRule>
  </conditionalFormatting>
  <conditionalFormatting sqref="F9">
    <cfRule type="cellIs" dxfId="825" priority="1131" operator="equal">
      <formula>"jan."</formula>
    </cfRule>
  </conditionalFormatting>
  <conditionalFormatting sqref="F9">
    <cfRule type="cellIs" dxfId="824" priority="1129" operator="equal">
      <formula>"jan."</formula>
    </cfRule>
  </conditionalFormatting>
  <conditionalFormatting sqref="F9">
    <cfRule type="cellIs" dxfId="823" priority="1128" operator="equal">
      <formula>"jan."</formula>
    </cfRule>
  </conditionalFormatting>
  <conditionalFormatting sqref="F9">
    <cfRule type="cellIs" dxfId="822" priority="1094" operator="equal">
      <formula>"jan."</formula>
    </cfRule>
  </conditionalFormatting>
  <conditionalFormatting sqref="F9">
    <cfRule type="cellIs" dxfId="821" priority="1051" operator="equal">
      <formula>"jan."</formula>
    </cfRule>
  </conditionalFormatting>
  <conditionalFormatting sqref="F9">
    <cfRule type="cellIs" dxfId="820" priority="1020" operator="equal">
      <formula>"jan."</formula>
    </cfRule>
  </conditionalFormatting>
  <conditionalFormatting sqref="F9">
    <cfRule type="cellIs" dxfId="819" priority="1018" operator="equal">
      <formula>"jan."</formula>
    </cfRule>
  </conditionalFormatting>
  <conditionalFormatting sqref="F9">
    <cfRule type="cellIs" dxfId="818" priority="1017" operator="equal">
      <formula>"jan."</formula>
    </cfRule>
  </conditionalFormatting>
  <conditionalFormatting sqref="F9">
    <cfRule type="cellIs" dxfId="817" priority="964" operator="equal">
      <formula>"jan."</formula>
    </cfRule>
  </conditionalFormatting>
  <conditionalFormatting sqref="F9">
    <cfRule type="cellIs" dxfId="816" priority="960" operator="equal">
      <formula>"jan."</formula>
    </cfRule>
  </conditionalFormatting>
  <conditionalFormatting sqref="F9">
    <cfRule type="cellIs" dxfId="815" priority="959" operator="equal">
      <formula>"jan."</formula>
    </cfRule>
  </conditionalFormatting>
  <conditionalFormatting sqref="F9">
    <cfRule type="cellIs" dxfId="814" priority="958" operator="equal">
      <formula>"jan."</formula>
    </cfRule>
  </conditionalFormatting>
  <conditionalFormatting sqref="F9">
    <cfRule type="cellIs" dxfId="813" priority="924" operator="equal">
      <formula>"jan."</formula>
    </cfRule>
  </conditionalFormatting>
  <conditionalFormatting sqref="F9">
    <cfRule type="cellIs" dxfId="812" priority="921" operator="equal">
      <formula>"jan."</formula>
    </cfRule>
  </conditionalFormatting>
  <conditionalFormatting sqref="F9">
    <cfRule type="cellIs" dxfId="811" priority="915" operator="equal">
      <formula>"jan."</formula>
    </cfRule>
  </conditionalFormatting>
  <conditionalFormatting sqref="F9">
    <cfRule type="cellIs" dxfId="810" priority="912" operator="equal">
      <formula>"jan."</formula>
    </cfRule>
  </conditionalFormatting>
  <conditionalFormatting sqref="F9">
    <cfRule type="cellIs" dxfId="809" priority="867" operator="equal">
      <formula>"jan."</formula>
    </cfRule>
  </conditionalFormatting>
  <conditionalFormatting sqref="F9">
    <cfRule type="cellIs" dxfId="808" priority="845" operator="equal">
      <formula>"jan."</formula>
    </cfRule>
  </conditionalFormatting>
  <conditionalFormatting sqref="F9">
    <cfRule type="cellIs" dxfId="807" priority="830" operator="equal">
      <formula>"jan."</formula>
    </cfRule>
  </conditionalFormatting>
  <conditionalFormatting sqref="F9">
    <cfRule type="cellIs" dxfId="806" priority="824" operator="equal">
      <formula>"jan."</formula>
    </cfRule>
  </conditionalFormatting>
  <conditionalFormatting sqref="F9">
    <cfRule type="cellIs" dxfId="805" priority="823" operator="equal">
      <formula>"jan."</formula>
    </cfRule>
  </conditionalFormatting>
  <conditionalFormatting sqref="F9">
    <cfRule type="cellIs" dxfId="804" priority="822" operator="equal">
      <formula>"jan."</formula>
    </cfRule>
  </conditionalFormatting>
  <conditionalFormatting sqref="F9">
    <cfRule type="cellIs" dxfId="803" priority="818" operator="equal">
      <formula>"jan."</formula>
    </cfRule>
  </conditionalFormatting>
  <conditionalFormatting sqref="F9">
    <cfRule type="cellIs" dxfId="802" priority="808" operator="equal">
      <formula>"jan."</formula>
    </cfRule>
  </conditionalFormatting>
  <conditionalFormatting sqref="F9">
    <cfRule type="cellIs" dxfId="801" priority="796" operator="equal">
      <formula>"jan."</formula>
    </cfRule>
  </conditionalFormatting>
  <conditionalFormatting sqref="F9">
    <cfRule type="cellIs" dxfId="800" priority="795" operator="equal">
      <formula>"jan."</formula>
    </cfRule>
  </conditionalFormatting>
  <conditionalFormatting sqref="F9">
    <cfRule type="cellIs" dxfId="799" priority="785" operator="equal">
      <formula>"jan."</formula>
    </cfRule>
  </conditionalFormatting>
  <conditionalFormatting sqref="F9">
    <cfRule type="cellIs" dxfId="798" priority="783" operator="equal">
      <formula>"jan."</formula>
    </cfRule>
  </conditionalFormatting>
  <conditionalFormatting sqref="F9">
    <cfRule type="cellIs" dxfId="797" priority="781" operator="equal">
      <formula>"jan."</formula>
    </cfRule>
  </conditionalFormatting>
  <conditionalFormatting sqref="F9">
    <cfRule type="cellIs" dxfId="796" priority="779" operator="equal">
      <formula>"jan."</formula>
    </cfRule>
  </conditionalFormatting>
  <conditionalFormatting sqref="F9">
    <cfRule type="cellIs" dxfId="795" priority="778" operator="equal">
      <formula>"jan."</formula>
    </cfRule>
  </conditionalFormatting>
  <conditionalFormatting sqref="F9">
    <cfRule type="cellIs" dxfId="794" priority="777" operator="equal">
      <formula>"jan."</formula>
    </cfRule>
  </conditionalFormatting>
  <conditionalFormatting sqref="F9">
    <cfRule type="cellIs" dxfId="793" priority="776" operator="equal">
      <formula>"jan."</formula>
    </cfRule>
  </conditionalFormatting>
  <conditionalFormatting sqref="F9">
    <cfRule type="cellIs" dxfId="792" priority="775" operator="equal">
      <formula>"jan."</formula>
    </cfRule>
  </conditionalFormatting>
  <conditionalFormatting sqref="F9">
    <cfRule type="cellIs" dxfId="791" priority="774" operator="equal">
      <formula>"jan."</formula>
    </cfRule>
  </conditionalFormatting>
  <conditionalFormatting sqref="F9">
    <cfRule type="cellIs" dxfId="790" priority="773" operator="equal">
      <formula>"jan."</formula>
    </cfRule>
  </conditionalFormatting>
  <conditionalFormatting sqref="F9">
    <cfRule type="cellIs" dxfId="789" priority="772" operator="equal">
      <formula>"jan."</formula>
    </cfRule>
  </conditionalFormatting>
  <conditionalFormatting sqref="F9">
    <cfRule type="cellIs" dxfId="788" priority="771" operator="equal">
      <formula>"jan."</formula>
    </cfRule>
  </conditionalFormatting>
  <conditionalFormatting sqref="F9">
    <cfRule type="cellIs" dxfId="787" priority="770" operator="equal">
      <formula>"jan."</formula>
    </cfRule>
  </conditionalFormatting>
  <conditionalFormatting sqref="F9">
    <cfRule type="cellIs" dxfId="786" priority="769" operator="equal">
      <formula>"jan."</formula>
    </cfRule>
  </conditionalFormatting>
  <conditionalFormatting sqref="F9">
    <cfRule type="cellIs" dxfId="785" priority="768" operator="equal">
      <formula>"jan."</formula>
    </cfRule>
  </conditionalFormatting>
  <conditionalFormatting sqref="F9">
    <cfRule type="cellIs" dxfId="784" priority="767" operator="equal">
      <formula>"jan."</formula>
    </cfRule>
  </conditionalFormatting>
  <conditionalFormatting sqref="F9">
    <cfRule type="cellIs" dxfId="783" priority="766" operator="equal">
      <formula>"jan."</formula>
    </cfRule>
  </conditionalFormatting>
  <conditionalFormatting sqref="F9">
    <cfRule type="cellIs" dxfId="782" priority="765" operator="equal">
      <formula>"jan."</formula>
    </cfRule>
  </conditionalFormatting>
  <conditionalFormatting sqref="F9">
    <cfRule type="cellIs" dxfId="781" priority="764" operator="equal">
      <formula>"jan."</formula>
    </cfRule>
  </conditionalFormatting>
  <conditionalFormatting sqref="F9">
    <cfRule type="cellIs" dxfId="780" priority="763" operator="equal">
      <formula>"jan."</formula>
    </cfRule>
  </conditionalFormatting>
  <conditionalFormatting sqref="F9">
    <cfRule type="cellIs" dxfId="779" priority="762" operator="equal">
      <formula>"jan."</formula>
    </cfRule>
  </conditionalFormatting>
  <conditionalFormatting sqref="F9">
    <cfRule type="cellIs" dxfId="778" priority="761" operator="equal">
      <formula>"jan."</formula>
    </cfRule>
  </conditionalFormatting>
  <conditionalFormatting sqref="F9">
    <cfRule type="cellIs" dxfId="777" priority="760" operator="equal">
      <formula>"jan."</formula>
    </cfRule>
  </conditionalFormatting>
  <conditionalFormatting sqref="F9">
    <cfRule type="cellIs" dxfId="776" priority="759" operator="equal">
      <formula>"jan."</formula>
    </cfRule>
  </conditionalFormatting>
  <conditionalFormatting sqref="F9">
    <cfRule type="cellIs" dxfId="775" priority="758" operator="equal">
      <formula>"jan."</formula>
    </cfRule>
  </conditionalFormatting>
  <conditionalFormatting sqref="F9">
    <cfRule type="cellIs" dxfId="774" priority="757" operator="equal">
      <formula>"jan."</formula>
    </cfRule>
  </conditionalFormatting>
  <conditionalFormatting sqref="F9">
    <cfRule type="cellIs" dxfId="773" priority="756" operator="equal">
      <formula>"jan."</formula>
    </cfRule>
  </conditionalFormatting>
  <conditionalFormatting sqref="F9">
    <cfRule type="cellIs" dxfId="772" priority="755" operator="equal">
      <formula>"jan."</formula>
    </cfRule>
  </conditionalFormatting>
  <conditionalFormatting sqref="F9">
    <cfRule type="cellIs" dxfId="771" priority="754" operator="equal">
      <formula>"jan."</formula>
    </cfRule>
  </conditionalFormatting>
  <conditionalFormatting sqref="F9">
    <cfRule type="cellIs" dxfId="770" priority="753" operator="equal">
      <formula>"jan."</formula>
    </cfRule>
  </conditionalFormatting>
  <conditionalFormatting sqref="F9">
    <cfRule type="cellIs" dxfId="769" priority="752" operator="equal">
      <formula>"jan."</formula>
    </cfRule>
  </conditionalFormatting>
  <conditionalFormatting sqref="F9">
    <cfRule type="cellIs" dxfId="768" priority="751" operator="equal">
      <formula>"jan."</formula>
    </cfRule>
  </conditionalFormatting>
  <conditionalFormatting sqref="F9">
    <cfRule type="cellIs" dxfId="767" priority="750" operator="equal">
      <formula>"jan."</formula>
    </cfRule>
  </conditionalFormatting>
  <conditionalFormatting sqref="F9">
    <cfRule type="cellIs" dxfId="766" priority="749" operator="equal">
      <formula>"jan."</formula>
    </cfRule>
  </conditionalFormatting>
  <conditionalFormatting sqref="F9">
    <cfRule type="cellIs" dxfId="765" priority="748" operator="equal">
      <formula>"jan."</formula>
    </cfRule>
  </conditionalFormatting>
  <conditionalFormatting sqref="F9">
    <cfRule type="cellIs" dxfId="764" priority="747" operator="equal">
      <formula>"jan."</formula>
    </cfRule>
  </conditionalFormatting>
  <conditionalFormatting sqref="F9">
    <cfRule type="cellIs" dxfId="763" priority="746" operator="equal">
      <formula>"jan."</formula>
    </cfRule>
  </conditionalFormatting>
  <conditionalFormatting sqref="F9">
    <cfRule type="cellIs" dxfId="762" priority="745" operator="equal">
      <formula>"jan."</formula>
    </cfRule>
  </conditionalFormatting>
  <conditionalFormatting sqref="F9">
    <cfRule type="cellIs" dxfId="761" priority="744" operator="equal">
      <formula>"jan."</formula>
    </cfRule>
  </conditionalFormatting>
  <conditionalFormatting sqref="F9">
    <cfRule type="cellIs" dxfId="760" priority="743" operator="equal">
      <formula>"jan."</formula>
    </cfRule>
  </conditionalFormatting>
  <conditionalFormatting sqref="F9">
    <cfRule type="cellIs" dxfId="759" priority="742" operator="equal">
      <formula>"jan."</formula>
    </cfRule>
  </conditionalFormatting>
  <conditionalFormatting sqref="F9">
    <cfRule type="cellIs" dxfId="758" priority="741" operator="equal">
      <formula>"jan."</formula>
    </cfRule>
  </conditionalFormatting>
  <conditionalFormatting sqref="F9">
    <cfRule type="cellIs" dxfId="757" priority="740" operator="equal">
      <formula>"jan."</formula>
    </cfRule>
  </conditionalFormatting>
  <conditionalFormatting sqref="F9">
    <cfRule type="cellIs" dxfId="756" priority="739" operator="equal">
      <formula>"jan."</formula>
    </cfRule>
  </conditionalFormatting>
  <conditionalFormatting sqref="F9">
    <cfRule type="cellIs" dxfId="755" priority="738" operator="equal">
      <formula>"jan."</formula>
    </cfRule>
  </conditionalFormatting>
  <conditionalFormatting sqref="F9">
    <cfRule type="cellIs" dxfId="754" priority="737" operator="equal">
      <formula>"jan."</formula>
    </cfRule>
  </conditionalFormatting>
  <conditionalFormatting sqref="F9">
    <cfRule type="cellIs" dxfId="753" priority="736" operator="equal">
      <formula>"jan."</formula>
    </cfRule>
  </conditionalFormatting>
  <conditionalFormatting sqref="F9">
    <cfRule type="cellIs" dxfId="752" priority="735" operator="equal">
      <formula>"jan."</formula>
    </cfRule>
  </conditionalFormatting>
  <conditionalFormatting sqref="F9">
    <cfRule type="cellIs" dxfId="751" priority="734" operator="equal">
      <formula>"jan."</formula>
    </cfRule>
  </conditionalFormatting>
  <conditionalFormatting sqref="F9">
    <cfRule type="cellIs" dxfId="750" priority="733" operator="equal">
      <formula>"jan."</formula>
    </cfRule>
  </conditionalFormatting>
  <conditionalFormatting sqref="F9">
    <cfRule type="cellIs" dxfId="749" priority="732" operator="equal">
      <formula>"jan."</formula>
    </cfRule>
  </conditionalFormatting>
  <conditionalFormatting sqref="F9">
    <cfRule type="cellIs" dxfId="748" priority="731" operator="equal">
      <formula>"jan."</formula>
    </cfRule>
  </conditionalFormatting>
  <conditionalFormatting sqref="F9">
    <cfRule type="cellIs" dxfId="747" priority="730" operator="equal">
      <formula>"jan."</formula>
    </cfRule>
  </conditionalFormatting>
  <conditionalFormatting sqref="F9">
    <cfRule type="cellIs" dxfId="746" priority="729" operator="equal">
      <formula>"jan."</formula>
    </cfRule>
  </conditionalFormatting>
  <conditionalFormatting sqref="F9">
    <cfRule type="cellIs" dxfId="745" priority="728" operator="equal">
      <formula>"jan."</formula>
    </cfRule>
  </conditionalFormatting>
  <conditionalFormatting sqref="F9">
    <cfRule type="cellIs" dxfId="744" priority="727" operator="equal">
      <formula>"jan."</formula>
    </cfRule>
  </conditionalFormatting>
  <conditionalFormatting sqref="F9">
    <cfRule type="cellIs" dxfId="743" priority="726" operator="equal">
      <formula>"jan."</formula>
    </cfRule>
  </conditionalFormatting>
  <conditionalFormatting sqref="F9">
    <cfRule type="cellIs" dxfId="742" priority="725" operator="equal">
      <formula>"jan."</formula>
    </cfRule>
  </conditionalFormatting>
  <conditionalFormatting sqref="F9">
    <cfRule type="cellIs" dxfId="741" priority="724" operator="equal">
      <formula>"jan."</formula>
    </cfRule>
  </conditionalFormatting>
  <conditionalFormatting sqref="F9">
    <cfRule type="cellIs" dxfId="740" priority="723" operator="equal">
      <formula>"jan."</formula>
    </cfRule>
  </conditionalFormatting>
  <conditionalFormatting sqref="F9">
    <cfRule type="cellIs" dxfId="739" priority="722" operator="equal">
      <formula>"jan."</formula>
    </cfRule>
  </conditionalFormatting>
  <conditionalFormatting sqref="F9">
    <cfRule type="cellIs" dxfId="738" priority="721" operator="equal">
      <formula>"jan."</formula>
    </cfRule>
  </conditionalFormatting>
  <conditionalFormatting sqref="F9">
    <cfRule type="cellIs" dxfId="737" priority="720" operator="equal">
      <formula>"jan."</formula>
    </cfRule>
  </conditionalFormatting>
  <conditionalFormatting sqref="F9">
    <cfRule type="cellIs" dxfId="736" priority="719" operator="equal">
      <formula>"jan."</formula>
    </cfRule>
  </conditionalFormatting>
  <conditionalFormatting sqref="F9">
    <cfRule type="cellIs" dxfId="735" priority="718" operator="equal">
      <formula>"jan."</formula>
    </cfRule>
  </conditionalFormatting>
  <conditionalFormatting sqref="F9">
    <cfRule type="cellIs" dxfId="734" priority="717" operator="equal">
      <formula>"jan."</formula>
    </cfRule>
  </conditionalFormatting>
  <conditionalFormatting sqref="F9">
    <cfRule type="cellIs" dxfId="733" priority="716" operator="equal">
      <formula>"jan."</formula>
    </cfRule>
  </conditionalFormatting>
  <conditionalFormatting sqref="F9">
    <cfRule type="cellIs" dxfId="732" priority="715" operator="equal">
      <formula>"jan."</formula>
    </cfRule>
  </conditionalFormatting>
  <conditionalFormatting sqref="F9">
    <cfRule type="cellIs" dxfId="731" priority="714" operator="equal">
      <formula>"jan."</formula>
    </cfRule>
  </conditionalFormatting>
  <conditionalFormatting sqref="F9">
    <cfRule type="cellIs" dxfId="730" priority="713" operator="equal">
      <formula>"jan."</formula>
    </cfRule>
  </conditionalFormatting>
  <conditionalFormatting sqref="F9">
    <cfRule type="cellIs" dxfId="729" priority="712" operator="equal">
      <formula>"jan."</formula>
    </cfRule>
  </conditionalFormatting>
  <conditionalFormatting sqref="F9">
    <cfRule type="cellIs" dxfId="728" priority="711" operator="equal">
      <formula>"jan."</formula>
    </cfRule>
  </conditionalFormatting>
  <conditionalFormatting sqref="F9">
    <cfRule type="cellIs" dxfId="727" priority="710" operator="equal">
      <formula>"jan."</formula>
    </cfRule>
  </conditionalFormatting>
  <conditionalFormatting sqref="F9">
    <cfRule type="cellIs" dxfId="726" priority="709" operator="equal">
      <formula>"jan."</formula>
    </cfRule>
  </conditionalFormatting>
  <conditionalFormatting sqref="F9">
    <cfRule type="cellIs" dxfId="725" priority="708" operator="equal">
      <formula>"jan."</formula>
    </cfRule>
  </conditionalFormatting>
  <conditionalFormatting sqref="F9">
    <cfRule type="cellIs" dxfId="724" priority="706" operator="equal">
      <formula>"jan."</formula>
    </cfRule>
  </conditionalFormatting>
  <conditionalFormatting sqref="F9">
    <cfRule type="cellIs" dxfId="723" priority="705" operator="equal">
      <formula>"jan."</formula>
    </cfRule>
  </conditionalFormatting>
  <conditionalFormatting sqref="F9">
    <cfRule type="cellIs" dxfId="722" priority="704" operator="equal">
      <formula>"jan."</formula>
    </cfRule>
  </conditionalFormatting>
  <conditionalFormatting sqref="F9">
    <cfRule type="cellIs" dxfId="721" priority="703" operator="equal">
      <formula>"jan."</formula>
    </cfRule>
  </conditionalFormatting>
  <conditionalFormatting sqref="F9">
    <cfRule type="cellIs" dxfId="720" priority="702" operator="equal">
      <formula>"jan."</formula>
    </cfRule>
  </conditionalFormatting>
  <conditionalFormatting sqref="F9">
    <cfRule type="cellIs" dxfId="719" priority="701" operator="equal">
      <formula>"jan."</formula>
    </cfRule>
  </conditionalFormatting>
  <conditionalFormatting sqref="F9">
    <cfRule type="cellIs" dxfId="718" priority="700" operator="equal">
      <formula>"jan."</formula>
    </cfRule>
  </conditionalFormatting>
  <conditionalFormatting sqref="F9">
    <cfRule type="cellIs" dxfId="717" priority="699" operator="equal">
      <formula>"jan."</formula>
    </cfRule>
  </conditionalFormatting>
  <conditionalFormatting sqref="F9">
    <cfRule type="cellIs" dxfId="716" priority="698" operator="equal">
      <formula>"jan."</formula>
    </cfRule>
  </conditionalFormatting>
  <conditionalFormatting sqref="F9">
    <cfRule type="cellIs" dxfId="715" priority="697" operator="equal">
      <formula>"jan."</formula>
    </cfRule>
  </conditionalFormatting>
  <conditionalFormatting sqref="F9">
    <cfRule type="cellIs" dxfId="714" priority="696" operator="equal">
      <formula>"jan."</formula>
    </cfRule>
  </conditionalFormatting>
  <conditionalFormatting sqref="F9">
    <cfRule type="cellIs" dxfId="713" priority="695" operator="equal">
      <formula>"jan."</formula>
    </cfRule>
  </conditionalFormatting>
  <conditionalFormatting sqref="F9">
    <cfRule type="cellIs" dxfId="712" priority="694" operator="equal">
      <formula>"jan."</formula>
    </cfRule>
  </conditionalFormatting>
  <conditionalFormatting sqref="F9">
    <cfRule type="cellIs" dxfId="711" priority="693" operator="equal">
      <formula>"jan."</formula>
    </cfRule>
  </conditionalFormatting>
  <conditionalFormatting sqref="F9">
    <cfRule type="cellIs" dxfId="710" priority="692" operator="equal">
      <formula>"jan."</formula>
    </cfRule>
  </conditionalFormatting>
  <conditionalFormatting sqref="F9">
    <cfRule type="cellIs" dxfId="709" priority="691" operator="equal">
      <formula>"jan."</formula>
    </cfRule>
  </conditionalFormatting>
  <conditionalFormatting sqref="F9">
    <cfRule type="cellIs" dxfId="708" priority="690" operator="equal">
      <formula>"jan."</formula>
    </cfRule>
  </conditionalFormatting>
  <conditionalFormatting sqref="F9">
    <cfRule type="cellIs" dxfId="707" priority="689" operator="equal">
      <formula>"jan."</formula>
    </cfRule>
  </conditionalFormatting>
  <conditionalFormatting sqref="F9">
    <cfRule type="cellIs" dxfId="706" priority="688" operator="equal">
      <formula>"jan."</formula>
    </cfRule>
  </conditionalFormatting>
  <conditionalFormatting sqref="F9">
    <cfRule type="cellIs" dxfId="705" priority="687" operator="equal">
      <formula>"jan."</formula>
    </cfRule>
  </conditionalFormatting>
  <conditionalFormatting sqref="F9">
    <cfRule type="cellIs" dxfId="704" priority="686" operator="equal">
      <formula>"jan."</formula>
    </cfRule>
  </conditionalFormatting>
  <conditionalFormatting sqref="F9">
    <cfRule type="cellIs" dxfId="703" priority="685" operator="equal">
      <formula>"jan."</formula>
    </cfRule>
  </conditionalFormatting>
  <conditionalFormatting sqref="F9">
    <cfRule type="cellIs" dxfId="702" priority="684" operator="equal">
      <formula>"jan."</formula>
    </cfRule>
  </conditionalFormatting>
  <conditionalFormatting sqref="F9">
    <cfRule type="cellIs" dxfId="701" priority="683" operator="equal">
      <formula>"jan."</formula>
    </cfRule>
  </conditionalFormatting>
  <conditionalFormatting sqref="F9">
    <cfRule type="cellIs" dxfId="700" priority="682" operator="equal">
      <formula>"jan."</formula>
    </cfRule>
  </conditionalFormatting>
  <conditionalFormatting sqref="F9">
    <cfRule type="cellIs" dxfId="699" priority="681" operator="equal">
      <formula>"jan."</formula>
    </cfRule>
  </conditionalFormatting>
  <conditionalFormatting sqref="F9">
    <cfRule type="cellIs" dxfId="698" priority="680" operator="equal">
      <formula>"jan."</formula>
    </cfRule>
  </conditionalFormatting>
  <conditionalFormatting sqref="F9">
    <cfRule type="cellIs" dxfId="697" priority="679" operator="equal">
      <formula>"jan."</formula>
    </cfRule>
  </conditionalFormatting>
  <conditionalFormatting sqref="F9">
    <cfRule type="cellIs" dxfId="696" priority="678" operator="equal">
      <formula>"jan."</formula>
    </cfRule>
  </conditionalFormatting>
  <conditionalFormatting sqref="F9">
    <cfRule type="cellIs" dxfId="695" priority="677" operator="equal">
      <formula>"jan."</formula>
    </cfRule>
  </conditionalFormatting>
  <conditionalFormatting sqref="F9">
    <cfRule type="cellIs" dxfId="694" priority="676" operator="equal">
      <formula>"jan."</formula>
    </cfRule>
  </conditionalFormatting>
  <conditionalFormatting sqref="F9">
    <cfRule type="cellIs" dxfId="693" priority="675" operator="equal">
      <formula>"jan."</formula>
    </cfRule>
  </conditionalFormatting>
  <conditionalFormatting sqref="F9">
    <cfRule type="cellIs" dxfId="692" priority="674" operator="equal">
      <formula>"jan."</formula>
    </cfRule>
  </conditionalFormatting>
  <conditionalFormatting sqref="F9">
    <cfRule type="cellIs" dxfId="691" priority="673" operator="equal">
      <formula>"jan."</formula>
    </cfRule>
  </conditionalFormatting>
  <conditionalFormatting sqref="F9">
    <cfRule type="cellIs" dxfId="690" priority="672" operator="equal">
      <formula>"jan."</formula>
    </cfRule>
  </conditionalFormatting>
  <conditionalFormatting sqref="F9">
    <cfRule type="cellIs" dxfId="689" priority="671" operator="equal">
      <formula>"jan."</formula>
    </cfRule>
  </conditionalFormatting>
  <conditionalFormatting sqref="F9">
    <cfRule type="cellIs" dxfId="688" priority="670" operator="equal">
      <formula>"jan."</formula>
    </cfRule>
  </conditionalFormatting>
  <conditionalFormatting sqref="F9">
    <cfRule type="cellIs" dxfId="687" priority="669" operator="equal">
      <formula>"jan."</formula>
    </cfRule>
  </conditionalFormatting>
  <conditionalFormatting sqref="F9">
    <cfRule type="cellIs" dxfId="686" priority="668" operator="equal">
      <formula>"jan."</formula>
    </cfRule>
  </conditionalFormatting>
  <conditionalFormatting sqref="F9">
    <cfRule type="cellIs" dxfId="685" priority="667" operator="equal">
      <formula>"jan."</formula>
    </cfRule>
  </conditionalFormatting>
  <conditionalFormatting sqref="F9">
    <cfRule type="cellIs" dxfId="684" priority="666" operator="equal">
      <formula>"jan."</formula>
    </cfRule>
  </conditionalFormatting>
  <conditionalFormatting sqref="F9">
    <cfRule type="cellIs" dxfId="683" priority="665" operator="equal">
      <formula>"jan."</formula>
    </cfRule>
  </conditionalFormatting>
  <conditionalFormatting sqref="F9">
    <cfRule type="cellIs" dxfId="682" priority="664" operator="equal">
      <formula>"jan."</formula>
    </cfRule>
  </conditionalFormatting>
  <conditionalFormatting sqref="F9">
    <cfRule type="cellIs" dxfId="681" priority="663" operator="equal">
      <formula>"jan."</formula>
    </cfRule>
  </conditionalFormatting>
  <conditionalFormatting sqref="F9">
    <cfRule type="cellIs" dxfId="680" priority="662" operator="equal">
      <formula>"jan."</formula>
    </cfRule>
  </conditionalFormatting>
  <conditionalFormatting sqref="F9">
    <cfRule type="cellIs" dxfId="679" priority="661" operator="equal">
      <formula>"jan."</formula>
    </cfRule>
  </conditionalFormatting>
  <conditionalFormatting sqref="F9">
    <cfRule type="cellIs" dxfId="678" priority="660" operator="equal">
      <formula>"jan."</formula>
    </cfRule>
  </conditionalFormatting>
  <conditionalFormatting sqref="F9">
    <cfRule type="cellIs" dxfId="677" priority="659" operator="equal">
      <formula>"jan."</formula>
    </cfRule>
  </conditionalFormatting>
  <conditionalFormatting sqref="F9">
    <cfRule type="cellIs" dxfId="676" priority="658" operator="equal">
      <formula>"jan."</formula>
    </cfRule>
  </conditionalFormatting>
  <conditionalFormatting sqref="F9">
    <cfRule type="cellIs" dxfId="675" priority="657" operator="equal">
      <formula>"jan."</formula>
    </cfRule>
  </conditionalFormatting>
  <conditionalFormatting sqref="F9">
    <cfRule type="cellIs" dxfId="674" priority="656" operator="equal">
      <formula>"jan."</formula>
    </cfRule>
  </conditionalFormatting>
  <conditionalFormatting sqref="F9">
    <cfRule type="cellIs" dxfId="673" priority="655" operator="equal">
      <formula>"jan."</formula>
    </cfRule>
  </conditionalFormatting>
  <conditionalFormatting sqref="F9">
    <cfRule type="cellIs" dxfId="672" priority="654" operator="equal">
      <formula>"jan."</formula>
    </cfRule>
  </conditionalFormatting>
  <conditionalFormatting sqref="F9">
    <cfRule type="cellIs" dxfId="671" priority="653" operator="equal">
      <formula>"jan."</formula>
    </cfRule>
  </conditionalFormatting>
  <conditionalFormatting sqref="F9">
    <cfRule type="cellIs" dxfId="670" priority="652" operator="equal">
      <formula>"jan."</formula>
    </cfRule>
  </conditionalFormatting>
  <conditionalFormatting sqref="F9">
    <cfRule type="cellIs" dxfId="669" priority="651" operator="equal">
      <formula>"jan."</formula>
    </cfRule>
  </conditionalFormatting>
  <conditionalFormatting sqref="F9">
    <cfRule type="cellIs" dxfId="668" priority="650" operator="equal">
      <formula>"jan."</formula>
    </cfRule>
  </conditionalFormatting>
  <conditionalFormatting sqref="F9">
    <cfRule type="cellIs" dxfId="667" priority="649" operator="equal">
      <formula>"jan."</formula>
    </cfRule>
  </conditionalFormatting>
  <conditionalFormatting sqref="F9">
    <cfRule type="cellIs" dxfId="666" priority="648" operator="equal">
      <formula>"jan."</formula>
    </cfRule>
  </conditionalFormatting>
  <conditionalFormatting sqref="F9">
    <cfRule type="cellIs" dxfId="665" priority="647" operator="equal">
      <formula>"jan."</formula>
    </cfRule>
  </conditionalFormatting>
  <conditionalFormatting sqref="F9">
    <cfRule type="cellIs" dxfId="664" priority="646" operator="equal">
      <formula>"jan."</formula>
    </cfRule>
  </conditionalFormatting>
  <conditionalFormatting sqref="F9">
    <cfRule type="cellIs" dxfId="663" priority="645" operator="equal">
      <formula>"jan."</formula>
    </cfRule>
  </conditionalFormatting>
  <conditionalFormatting sqref="F9">
    <cfRule type="cellIs" dxfId="662" priority="644" operator="equal">
      <formula>"jan."</formula>
    </cfRule>
  </conditionalFormatting>
  <conditionalFormatting sqref="F9">
    <cfRule type="cellIs" dxfId="661" priority="643" operator="equal">
      <formula>"jan."</formula>
    </cfRule>
  </conditionalFormatting>
  <conditionalFormatting sqref="F9">
    <cfRule type="cellIs" dxfId="660" priority="642" operator="equal">
      <formula>"jan."</formula>
    </cfRule>
  </conditionalFormatting>
  <conditionalFormatting sqref="F9">
    <cfRule type="cellIs" dxfId="659" priority="641" operator="equal">
      <formula>"jan."</formula>
    </cfRule>
  </conditionalFormatting>
  <conditionalFormatting sqref="F9">
    <cfRule type="cellIs" dxfId="658" priority="640" operator="equal">
      <formula>"jan."</formula>
    </cfRule>
  </conditionalFormatting>
  <conditionalFormatting sqref="F9">
    <cfRule type="cellIs" dxfId="657" priority="639" operator="equal">
      <formula>"jan."</formula>
    </cfRule>
  </conditionalFormatting>
  <conditionalFormatting sqref="F9">
    <cfRule type="cellIs" dxfId="656" priority="638" operator="equal">
      <formula>"jan."</formula>
    </cfRule>
  </conditionalFormatting>
  <conditionalFormatting sqref="F9">
    <cfRule type="cellIs" dxfId="655" priority="637" operator="equal">
      <formula>"jan."</formula>
    </cfRule>
  </conditionalFormatting>
  <conditionalFormatting sqref="F9">
    <cfRule type="cellIs" dxfId="654" priority="636" operator="equal">
      <formula>"jan."</formula>
    </cfRule>
  </conditionalFormatting>
  <conditionalFormatting sqref="F9">
    <cfRule type="cellIs" dxfId="653" priority="635" operator="equal">
      <formula>"jan."</formula>
    </cfRule>
  </conditionalFormatting>
  <conditionalFormatting sqref="F9">
    <cfRule type="cellIs" dxfId="652" priority="634" operator="equal">
      <formula>"jan."</formula>
    </cfRule>
  </conditionalFormatting>
  <conditionalFormatting sqref="F9">
    <cfRule type="cellIs" dxfId="651" priority="633" operator="equal">
      <formula>"jan."</formula>
    </cfRule>
  </conditionalFormatting>
  <conditionalFormatting sqref="F9">
    <cfRule type="cellIs" dxfId="650" priority="632" operator="equal">
      <formula>"jan."</formula>
    </cfRule>
  </conditionalFormatting>
  <conditionalFormatting sqref="F9">
    <cfRule type="cellIs" dxfId="649" priority="631" operator="equal">
      <formula>"jan."</formula>
    </cfRule>
  </conditionalFormatting>
  <conditionalFormatting sqref="F9">
    <cfRule type="cellIs" dxfId="648" priority="630" operator="equal">
      <formula>"jan."</formula>
    </cfRule>
  </conditionalFormatting>
  <conditionalFormatting sqref="F9">
    <cfRule type="cellIs" dxfId="647" priority="629" operator="equal">
      <formula>"jan."</formula>
    </cfRule>
  </conditionalFormatting>
  <conditionalFormatting sqref="F9">
    <cfRule type="cellIs" dxfId="646" priority="628" operator="equal">
      <formula>"jan."</formula>
    </cfRule>
  </conditionalFormatting>
  <conditionalFormatting sqref="F9">
    <cfRule type="cellIs" dxfId="645" priority="627" operator="equal">
      <formula>"jan."</formula>
    </cfRule>
  </conditionalFormatting>
  <conditionalFormatting sqref="F9">
    <cfRule type="cellIs" dxfId="644" priority="626" operator="equal">
      <formula>"jan."</formula>
    </cfRule>
  </conditionalFormatting>
  <conditionalFormatting sqref="F9">
    <cfRule type="cellIs" dxfId="643" priority="625" operator="equal">
      <formula>"jan."</formula>
    </cfRule>
  </conditionalFormatting>
  <conditionalFormatting sqref="F9">
    <cfRule type="cellIs" dxfId="642" priority="624" operator="equal">
      <formula>"jan."</formula>
    </cfRule>
  </conditionalFormatting>
  <conditionalFormatting sqref="F9">
    <cfRule type="cellIs" dxfId="641" priority="623" operator="equal">
      <formula>"jan."</formula>
    </cfRule>
  </conditionalFormatting>
  <conditionalFormatting sqref="F9">
    <cfRule type="cellIs" dxfId="640" priority="622" operator="equal">
      <formula>"jan."</formula>
    </cfRule>
  </conditionalFormatting>
  <conditionalFormatting sqref="F9">
    <cfRule type="cellIs" dxfId="639" priority="621" operator="equal">
      <formula>"jan."</formula>
    </cfRule>
  </conditionalFormatting>
  <conditionalFormatting sqref="F9">
    <cfRule type="cellIs" dxfId="638" priority="620" operator="equal">
      <formula>"jan."</formula>
    </cfRule>
  </conditionalFormatting>
  <conditionalFormatting sqref="F9">
    <cfRule type="cellIs" dxfId="637" priority="619" operator="equal">
      <formula>"jan."</formula>
    </cfRule>
  </conditionalFormatting>
  <conditionalFormatting sqref="F9">
    <cfRule type="cellIs" dxfId="636" priority="618" operator="equal">
      <formula>"jan."</formula>
    </cfRule>
  </conditionalFormatting>
  <conditionalFormatting sqref="F9">
    <cfRule type="cellIs" dxfId="635" priority="617" operator="equal">
      <formula>"jan."</formula>
    </cfRule>
  </conditionalFormatting>
  <conditionalFormatting sqref="F9">
    <cfRule type="cellIs" dxfId="634" priority="616" operator="equal">
      <formula>"jan."</formula>
    </cfRule>
  </conditionalFormatting>
  <conditionalFormatting sqref="F9">
    <cfRule type="cellIs" dxfId="633" priority="615" operator="equal">
      <formula>"jan."</formula>
    </cfRule>
  </conditionalFormatting>
  <conditionalFormatting sqref="F9">
    <cfRule type="cellIs" dxfId="632" priority="614" operator="equal">
      <formula>"jan."</formula>
    </cfRule>
  </conditionalFormatting>
  <conditionalFormatting sqref="F9">
    <cfRule type="cellIs" dxfId="631" priority="613" operator="equal">
      <formula>"jan."</formula>
    </cfRule>
  </conditionalFormatting>
  <conditionalFormatting sqref="F9">
    <cfRule type="cellIs" dxfId="630" priority="611" operator="equal">
      <formula>"jan."</formula>
    </cfRule>
  </conditionalFormatting>
  <conditionalFormatting sqref="F9">
    <cfRule type="cellIs" dxfId="629" priority="610" operator="equal">
      <formula>"jan."</formula>
    </cfRule>
  </conditionalFormatting>
  <conditionalFormatting sqref="F9">
    <cfRule type="cellIs" dxfId="628" priority="609" operator="equal">
      <formula>"jan."</formula>
    </cfRule>
  </conditionalFormatting>
  <conditionalFormatting sqref="F9">
    <cfRule type="cellIs" dxfId="627" priority="608" operator="equal">
      <formula>"jan."</formula>
    </cfRule>
  </conditionalFormatting>
  <conditionalFormatting sqref="F9">
    <cfRule type="cellIs" dxfId="626" priority="607" operator="equal">
      <formula>"jan."</formula>
    </cfRule>
  </conditionalFormatting>
  <conditionalFormatting sqref="F9">
    <cfRule type="cellIs" dxfId="625" priority="606" operator="equal">
      <formula>"jan."</formula>
    </cfRule>
  </conditionalFormatting>
  <conditionalFormatting sqref="F9">
    <cfRule type="cellIs" dxfId="624" priority="605" operator="equal">
      <formula>"jan."</formula>
    </cfRule>
  </conditionalFormatting>
  <conditionalFormatting sqref="F9">
    <cfRule type="cellIs" dxfId="623" priority="604" operator="equal">
      <formula>"jan."</formula>
    </cfRule>
  </conditionalFormatting>
  <conditionalFormatting sqref="F9">
    <cfRule type="cellIs" dxfId="622" priority="603" operator="equal">
      <formula>"jan."</formula>
    </cfRule>
  </conditionalFormatting>
  <conditionalFormatting sqref="F9">
    <cfRule type="cellIs" dxfId="621" priority="602" operator="equal">
      <formula>"jan."</formula>
    </cfRule>
  </conditionalFormatting>
  <conditionalFormatting sqref="F9">
    <cfRule type="cellIs" dxfId="620" priority="601" operator="equal">
      <formula>"jan."</formula>
    </cfRule>
  </conditionalFormatting>
  <conditionalFormatting sqref="F9">
    <cfRule type="cellIs" dxfId="619" priority="600" operator="equal">
      <formula>"jan."</formula>
    </cfRule>
  </conditionalFormatting>
  <conditionalFormatting sqref="F9">
    <cfRule type="cellIs" dxfId="618" priority="599" operator="equal">
      <formula>"jan."</formula>
    </cfRule>
  </conditionalFormatting>
  <conditionalFormatting sqref="F9">
    <cfRule type="cellIs" dxfId="617" priority="598" operator="equal">
      <formula>"jan."</formula>
    </cfRule>
  </conditionalFormatting>
  <conditionalFormatting sqref="F9">
    <cfRule type="cellIs" dxfId="616" priority="597" operator="equal">
      <formula>"jan."</formula>
    </cfRule>
  </conditionalFormatting>
  <conditionalFormatting sqref="F9">
    <cfRule type="cellIs" dxfId="615" priority="596" operator="equal">
      <formula>"jan."</formula>
    </cfRule>
  </conditionalFormatting>
  <conditionalFormatting sqref="F9">
    <cfRule type="cellIs" dxfId="614" priority="595" operator="equal">
      <formula>"jan."</formula>
    </cfRule>
  </conditionalFormatting>
  <conditionalFormatting sqref="F9">
    <cfRule type="cellIs" dxfId="613" priority="594" operator="equal">
      <formula>"jan."</formula>
    </cfRule>
  </conditionalFormatting>
  <conditionalFormatting sqref="F9">
    <cfRule type="cellIs" dxfId="612" priority="593" operator="equal">
      <formula>"jan."</formula>
    </cfRule>
  </conditionalFormatting>
  <conditionalFormatting sqref="F9">
    <cfRule type="cellIs" dxfId="611" priority="592" operator="equal">
      <formula>"jan."</formula>
    </cfRule>
  </conditionalFormatting>
  <conditionalFormatting sqref="F9">
    <cfRule type="cellIs" dxfId="610" priority="590" operator="equal">
      <formula>"jan."</formula>
    </cfRule>
  </conditionalFormatting>
  <conditionalFormatting sqref="F9">
    <cfRule type="cellIs" dxfId="609" priority="589" operator="equal">
      <formula>"jan."</formula>
    </cfRule>
  </conditionalFormatting>
  <conditionalFormatting sqref="F9">
    <cfRule type="cellIs" dxfId="608" priority="588" operator="equal">
      <formula>"jan."</formula>
    </cfRule>
  </conditionalFormatting>
  <conditionalFormatting sqref="F9">
    <cfRule type="cellIs" dxfId="607" priority="587" operator="equal">
      <formula>"jan."</formula>
    </cfRule>
  </conditionalFormatting>
  <conditionalFormatting sqref="F9">
    <cfRule type="cellIs" dxfId="606" priority="586" operator="equal">
      <formula>"jan."</formula>
    </cfRule>
  </conditionalFormatting>
  <conditionalFormatting sqref="F9">
    <cfRule type="cellIs" dxfId="605" priority="585" operator="equal">
      <formula>"jan."</formula>
    </cfRule>
  </conditionalFormatting>
  <conditionalFormatting sqref="F9">
    <cfRule type="cellIs" dxfId="604" priority="584" operator="equal">
      <formula>"jan."</formula>
    </cfRule>
  </conditionalFormatting>
  <conditionalFormatting sqref="F9">
    <cfRule type="cellIs" dxfId="603" priority="583" operator="equal">
      <formula>"jan."</formula>
    </cfRule>
  </conditionalFormatting>
  <conditionalFormatting sqref="F9">
    <cfRule type="cellIs" dxfId="602" priority="582" operator="equal">
      <formula>"jan."</formula>
    </cfRule>
  </conditionalFormatting>
  <conditionalFormatting sqref="F9">
    <cfRule type="cellIs" dxfId="601" priority="581" operator="equal">
      <formula>"jan."</formula>
    </cfRule>
  </conditionalFormatting>
  <conditionalFormatting sqref="F9">
    <cfRule type="cellIs" dxfId="600" priority="580" operator="equal">
      <formula>"jan."</formula>
    </cfRule>
  </conditionalFormatting>
  <conditionalFormatting sqref="F9">
    <cfRule type="cellIs" dxfId="599" priority="579" operator="equal">
      <formula>"jan."</formula>
    </cfRule>
  </conditionalFormatting>
  <conditionalFormatting sqref="F9">
    <cfRule type="cellIs" dxfId="598" priority="578" operator="equal">
      <formula>"jan."</formula>
    </cfRule>
  </conditionalFormatting>
  <conditionalFormatting sqref="F9">
    <cfRule type="cellIs" dxfId="597" priority="577" operator="equal">
      <formula>"jan."</formula>
    </cfRule>
  </conditionalFormatting>
  <conditionalFormatting sqref="F9">
    <cfRule type="cellIs" dxfId="596" priority="576" operator="equal">
      <formula>"jan."</formula>
    </cfRule>
  </conditionalFormatting>
  <conditionalFormatting sqref="F9">
    <cfRule type="cellIs" dxfId="595" priority="575" operator="equal">
      <formula>"jan."</formula>
    </cfRule>
  </conditionalFormatting>
  <conditionalFormatting sqref="F9">
    <cfRule type="cellIs" dxfId="594" priority="574" operator="equal">
      <formula>"jan."</formula>
    </cfRule>
  </conditionalFormatting>
  <conditionalFormatting sqref="F9">
    <cfRule type="cellIs" dxfId="593" priority="573" operator="equal">
      <formula>"jan."</formula>
    </cfRule>
  </conditionalFormatting>
  <conditionalFormatting sqref="F9">
    <cfRule type="cellIs" dxfId="592" priority="572" operator="equal">
      <formula>"jan."</formula>
    </cfRule>
  </conditionalFormatting>
  <conditionalFormatting sqref="F9">
    <cfRule type="cellIs" dxfId="591" priority="571" operator="equal">
      <formula>"jan."</formula>
    </cfRule>
  </conditionalFormatting>
  <conditionalFormatting sqref="F9">
    <cfRule type="cellIs" dxfId="590" priority="570" operator="equal">
      <formula>"jan."</formula>
    </cfRule>
  </conditionalFormatting>
  <conditionalFormatting sqref="F9">
    <cfRule type="cellIs" dxfId="589" priority="569" operator="equal">
      <formula>"jan."</formula>
    </cfRule>
  </conditionalFormatting>
  <conditionalFormatting sqref="F9">
    <cfRule type="cellIs" dxfId="588" priority="568" operator="equal">
      <formula>"jan."</formula>
    </cfRule>
  </conditionalFormatting>
  <conditionalFormatting sqref="F9">
    <cfRule type="cellIs" dxfId="587" priority="567" operator="equal">
      <formula>"jan."</formula>
    </cfRule>
  </conditionalFormatting>
  <conditionalFormatting sqref="F9">
    <cfRule type="cellIs" dxfId="586" priority="566" operator="equal">
      <formula>"jan."</formula>
    </cfRule>
  </conditionalFormatting>
  <conditionalFormatting sqref="F9">
    <cfRule type="cellIs" dxfId="585" priority="565" operator="equal">
      <formula>"jan."</formula>
    </cfRule>
  </conditionalFormatting>
  <conditionalFormatting sqref="F9">
    <cfRule type="cellIs" dxfId="584" priority="564" operator="equal">
      <formula>"jan."</formula>
    </cfRule>
  </conditionalFormatting>
  <conditionalFormatting sqref="F9">
    <cfRule type="cellIs" dxfId="583" priority="563" operator="equal">
      <formula>"jan."</formula>
    </cfRule>
  </conditionalFormatting>
  <conditionalFormatting sqref="F9">
    <cfRule type="cellIs" dxfId="582" priority="562" operator="equal">
      <formula>"jan."</formula>
    </cfRule>
  </conditionalFormatting>
  <conditionalFormatting sqref="F9">
    <cfRule type="cellIs" dxfId="581" priority="561" operator="equal">
      <formula>"jan."</formula>
    </cfRule>
  </conditionalFormatting>
  <conditionalFormatting sqref="F9">
    <cfRule type="cellIs" dxfId="580" priority="560" operator="equal">
      <formula>"jan."</formula>
    </cfRule>
  </conditionalFormatting>
  <conditionalFormatting sqref="F9">
    <cfRule type="cellIs" dxfId="579" priority="559" operator="equal">
      <formula>"jan."</formula>
    </cfRule>
  </conditionalFormatting>
  <conditionalFormatting sqref="F9">
    <cfRule type="cellIs" dxfId="578" priority="558" operator="equal">
      <formula>"jan."</formula>
    </cfRule>
  </conditionalFormatting>
  <conditionalFormatting sqref="F9">
    <cfRule type="cellIs" dxfId="577" priority="557" operator="equal">
      <formula>"jan."</formula>
    </cfRule>
  </conditionalFormatting>
  <conditionalFormatting sqref="F9">
    <cfRule type="cellIs" dxfId="576" priority="556" operator="equal">
      <formula>"jan."</formula>
    </cfRule>
  </conditionalFormatting>
  <conditionalFormatting sqref="F9">
    <cfRule type="cellIs" dxfId="575" priority="555" operator="equal">
      <formula>"jan."</formula>
    </cfRule>
  </conditionalFormatting>
  <conditionalFormatting sqref="F9">
    <cfRule type="cellIs" dxfId="574" priority="554" operator="equal">
      <formula>"jan."</formula>
    </cfRule>
  </conditionalFormatting>
  <conditionalFormatting sqref="F9">
    <cfRule type="cellIs" dxfId="573" priority="553" operator="equal">
      <formula>"jan."</formula>
    </cfRule>
  </conditionalFormatting>
  <conditionalFormatting sqref="F9">
    <cfRule type="cellIs" dxfId="572" priority="552" operator="equal">
      <formula>"jan."</formula>
    </cfRule>
  </conditionalFormatting>
  <conditionalFormatting sqref="F9">
    <cfRule type="cellIs" dxfId="571" priority="551" operator="equal">
      <formula>"jan."</formula>
    </cfRule>
  </conditionalFormatting>
  <conditionalFormatting sqref="F9">
    <cfRule type="cellIs" dxfId="570" priority="550" operator="equal">
      <formula>"jan."</formula>
    </cfRule>
  </conditionalFormatting>
  <conditionalFormatting sqref="F9">
    <cfRule type="cellIs" dxfId="569" priority="549" operator="equal">
      <formula>"jan."</formula>
    </cfRule>
  </conditionalFormatting>
  <conditionalFormatting sqref="F9">
    <cfRule type="cellIs" dxfId="568" priority="548" operator="equal">
      <formula>"jan."</formula>
    </cfRule>
  </conditionalFormatting>
  <conditionalFormatting sqref="F9">
    <cfRule type="cellIs" dxfId="567" priority="547" operator="equal">
      <formula>"jan."</formula>
    </cfRule>
  </conditionalFormatting>
  <conditionalFormatting sqref="F9">
    <cfRule type="cellIs" dxfId="566" priority="546" operator="equal">
      <formula>"jan."</formula>
    </cfRule>
  </conditionalFormatting>
  <conditionalFormatting sqref="F9">
    <cfRule type="cellIs" dxfId="565" priority="545" operator="equal">
      <formula>"jan."</formula>
    </cfRule>
  </conditionalFormatting>
  <conditionalFormatting sqref="F9">
    <cfRule type="cellIs" dxfId="564" priority="544" operator="equal">
      <formula>"jan."</formula>
    </cfRule>
  </conditionalFormatting>
  <conditionalFormatting sqref="F9">
    <cfRule type="cellIs" dxfId="563" priority="543" operator="equal">
      <formula>"jan."</formula>
    </cfRule>
  </conditionalFormatting>
  <conditionalFormatting sqref="F9">
    <cfRule type="cellIs" dxfId="562" priority="542" operator="equal">
      <formula>"jan."</formula>
    </cfRule>
  </conditionalFormatting>
  <conditionalFormatting sqref="F9">
    <cfRule type="cellIs" dxfId="561" priority="541" operator="equal">
      <formula>"jan."</formula>
    </cfRule>
  </conditionalFormatting>
  <conditionalFormatting sqref="F9">
    <cfRule type="cellIs" dxfId="560" priority="540" operator="equal">
      <formula>"jan."</formula>
    </cfRule>
  </conditionalFormatting>
  <conditionalFormatting sqref="F9">
    <cfRule type="cellIs" dxfId="559" priority="539" operator="equal">
      <formula>"jan."</formula>
    </cfRule>
  </conditionalFormatting>
  <conditionalFormatting sqref="F9">
    <cfRule type="cellIs" dxfId="558" priority="538" operator="equal">
      <formula>"jan."</formula>
    </cfRule>
  </conditionalFormatting>
  <conditionalFormatting sqref="F9">
    <cfRule type="cellIs" dxfId="557" priority="537" operator="equal">
      <formula>"jan."</formula>
    </cfRule>
  </conditionalFormatting>
  <conditionalFormatting sqref="F9">
    <cfRule type="cellIs" dxfId="556" priority="536" operator="equal">
      <formula>"jan."</formula>
    </cfRule>
  </conditionalFormatting>
  <conditionalFormatting sqref="F9">
    <cfRule type="cellIs" dxfId="555" priority="535" operator="equal">
      <formula>"jan."</formula>
    </cfRule>
  </conditionalFormatting>
  <conditionalFormatting sqref="F9">
    <cfRule type="cellIs" dxfId="554" priority="534" operator="equal">
      <formula>"jan."</formula>
    </cfRule>
  </conditionalFormatting>
  <conditionalFormatting sqref="F9">
    <cfRule type="cellIs" dxfId="553" priority="533" operator="equal">
      <formula>"jan."</formula>
    </cfRule>
  </conditionalFormatting>
  <conditionalFormatting sqref="F9">
    <cfRule type="cellIs" dxfId="552" priority="532" operator="equal">
      <formula>"jan."</formula>
    </cfRule>
  </conditionalFormatting>
  <conditionalFormatting sqref="F9">
    <cfRule type="cellIs" dxfId="551" priority="531" operator="equal">
      <formula>"jan."</formula>
    </cfRule>
  </conditionalFormatting>
  <conditionalFormatting sqref="F9">
    <cfRule type="cellIs" dxfId="550" priority="530" operator="equal">
      <formula>"jan."</formula>
    </cfRule>
  </conditionalFormatting>
  <conditionalFormatting sqref="F9">
    <cfRule type="cellIs" dxfId="549" priority="529" operator="equal">
      <formula>"jan."</formula>
    </cfRule>
  </conditionalFormatting>
  <conditionalFormatting sqref="F9">
    <cfRule type="cellIs" dxfId="548" priority="528" operator="equal">
      <formula>"jan."</formula>
    </cfRule>
  </conditionalFormatting>
  <conditionalFormatting sqref="F9">
    <cfRule type="cellIs" dxfId="547" priority="527" operator="equal">
      <formula>"jan."</formula>
    </cfRule>
  </conditionalFormatting>
  <conditionalFormatting sqref="F9">
    <cfRule type="cellIs" dxfId="546" priority="526" operator="equal">
      <formula>"jan."</formula>
    </cfRule>
  </conditionalFormatting>
  <conditionalFormatting sqref="F9">
    <cfRule type="cellIs" dxfId="545" priority="525" operator="equal">
      <formula>"jan."</formula>
    </cfRule>
  </conditionalFormatting>
  <conditionalFormatting sqref="F9">
    <cfRule type="cellIs" dxfId="544" priority="524" operator="equal">
      <formula>"jan."</formula>
    </cfRule>
  </conditionalFormatting>
  <conditionalFormatting sqref="F9">
    <cfRule type="cellIs" dxfId="543" priority="523" operator="equal">
      <formula>"jan."</formula>
    </cfRule>
  </conditionalFormatting>
  <conditionalFormatting sqref="F9">
    <cfRule type="cellIs" dxfId="542" priority="522" operator="equal">
      <formula>"jan."</formula>
    </cfRule>
  </conditionalFormatting>
  <conditionalFormatting sqref="F9">
    <cfRule type="cellIs" dxfId="541" priority="521" operator="equal">
      <formula>"jan."</formula>
    </cfRule>
  </conditionalFormatting>
  <conditionalFormatting sqref="F9">
    <cfRule type="cellIs" dxfId="540" priority="520" operator="equal">
      <formula>"jan."</formula>
    </cfRule>
  </conditionalFormatting>
  <conditionalFormatting sqref="F9">
    <cfRule type="cellIs" dxfId="539" priority="519" operator="equal">
      <formula>"jan."</formula>
    </cfRule>
  </conditionalFormatting>
  <conditionalFormatting sqref="F9">
    <cfRule type="cellIs" dxfId="538" priority="518" operator="equal">
      <formula>"jan."</formula>
    </cfRule>
  </conditionalFormatting>
  <conditionalFormatting sqref="F9">
    <cfRule type="cellIs" dxfId="537" priority="517" operator="equal">
      <formula>"jan."</formula>
    </cfRule>
  </conditionalFormatting>
  <conditionalFormatting sqref="F9">
    <cfRule type="cellIs" dxfId="536" priority="516" operator="equal">
      <formula>"jan."</formula>
    </cfRule>
  </conditionalFormatting>
  <conditionalFormatting sqref="F9">
    <cfRule type="cellIs" dxfId="535" priority="515" operator="equal">
      <formula>"jan."</formula>
    </cfRule>
  </conditionalFormatting>
  <conditionalFormatting sqref="F9">
    <cfRule type="cellIs" dxfId="534" priority="514" operator="equal">
      <formula>"jan."</formula>
    </cfRule>
  </conditionalFormatting>
  <conditionalFormatting sqref="F9">
    <cfRule type="cellIs" dxfId="533" priority="513" operator="equal">
      <formula>"jan."</formula>
    </cfRule>
  </conditionalFormatting>
  <conditionalFormatting sqref="F9">
    <cfRule type="cellIs" dxfId="532" priority="512" operator="equal">
      <formula>"jan."</formula>
    </cfRule>
  </conditionalFormatting>
  <conditionalFormatting sqref="F9">
    <cfRule type="cellIs" dxfId="531" priority="511" operator="equal">
      <formula>"jan."</formula>
    </cfRule>
  </conditionalFormatting>
  <conditionalFormatting sqref="F9">
    <cfRule type="cellIs" dxfId="530" priority="509" operator="equal">
      <formula>"jan."</formula>
    </cfRule>
  </conditionalFormatting>
  <conditionalFormatting sqref="F9">
    <cfRule type="cellIs" dxfId="529" priority="508" operator="equal">
      <formula>"jan."</formula>
    </cfRule>
  </conditionalFormatting>
  <conditionalFormatting sqref="F9">
    <cfRule type="cellIs" dxfId="528" priority="506" operator="equal">
      <formula>"jan."</formula>
    </cfRule>
  </conditionalFormatting>
  <conditionalFormatting sqref="F9">
    <cfRule type="cellIs" dxfId="527" priority="505" operator="equal">
      <formula>"jan."</formula>
    </cfRule>
  </conditionalFormatting>
  <conditionalFormatting sqref="F9">
    <cfRule type="cellIs" dxfId="526" priority="504" operator="equal">
      <formula>"jan."</formula>
    </cfRule>
  </conditionalFormatting>
  <conditionalFormatting sqref="F9">
    <cfRule type="cellIs" dxfId="525" priority="503" operator="equal">
      <formula>"jan."</formula>
    </cfRule>
  </conditionalFormatting>
  <conditionalFormatting sqref="F9">
    <cfRule type="cellIs" dxfId="524" priority="502" operator="equal">
      <formula>"jan."</formula>
    </cfRule>
  </conditionalFormatting>
  <conditionalFormatting sqref="F9">
    <cfRule type="cellIs" dxfId="523" priority="501" operator="equal">
      <formula>"jan."</formula>
    </cfRule>
  </conditionalFormatting>
  <conditionalFormatting sqref="F9">
    <cfRule type="cellIs" dxfId="522" priority="500" operator="equal">
      <formula>"jan."</formula>
    </cfRule>
  </conditionalFormatting>
  <conditionalFormatting sqref="F9">
    <cfRule type="cellIs" dxfId="521" priority="499" operator="equal">
      <formula>"jan."</formula>
    </cfRule>
  </conditionalFormatting>
  <conditionalFormatting sqref="F9">
    <cfRule type="cellIs" dxfId="520" priority="498" operator="equal">
      <formula>"jan."</formula>
    </cfRule>
  </conditionalFormatting>
  <conditionalFormatting sqref="F9">
    <cfRule type="cellIs" dxfId="519" priority="497" operator="equal">
      <formula>"jan."</formula>
    </cfRule>
  </conditionalFormatting>
  <conditionalFormatting sqref="F9">
    <cfRule type="cellIs" dxfId="518" priority="496" operator="equal">
      <formula>"jan."</formula>
    </cfRule>
  </conditionalFormatting>
  <conditionalFormatting sqref="F9">
    <cfRule type="cellIs" dxfId="517" priority="495" operator="equal">
      <formula>"jan."</formula>
    </cfRule>
  </conditionalFormatting>
  <conditionalFormatting sqref="F9">
    <cfRule type="cellIs" dxfId="516" priority="494" operator="equal">
      <formula>"jan."</formula>
    </cfRule>
  </conditionalFormatting>
  <conditionalFormatting sqref="F9">
    <cfRule type="cellIs" dxfId="515" priority="493" operator="equal">
      <formula>"jan."</formula>
    </cfRule>
  </conditionalFormatting>
  <conditionalFormatting sqref="F9">
    <cfRule type="cellIs" dxfId="514" priority="492" operator="equal">
      <formula>"jan."</formula>
    </cfRule>
  </conditionalFormatting>
  <conditionalFormatting sqref="F9">
    <cfRule type="cellIs" dxfId="513" priority="491" operator="equal">
      <formula>"jan."</formula>
    </cfRule>
  </conditionalFormatting>
  <conditionalFormatting sqref="F9">
    <cfRule type="cellIs" dxfId="512" priority="490" operator="equal">
      <formula>"jan."</formula>
    </cfRule>
  </conditionalFormatting>
  <conditionalFormatting sqref="F9">
    <cfRule type="cellIs" dxfId="511" priority="489" operator="equal">
      <formula>"jan."</formula>
    </cfRule>
  </conditionalFormatting>
  <conditionalFormatting sqref="F9">
    <cfRule type="cellIs" dxfId="510" priority="488" operator="equal">
      <formula>"jan."</formula>
    </cfRule>
  </conditionalFormatting>
  <conditionalFormatting sqref="F9">
    <cfRule type="cellIs" dxfId="509" priority="487" operator="equal">
      <formula>"jan."</formula>
    </cfRule>
  </conditionalFormatting>
  <conditionalFormatting sqref="F9">
    <cfRule type="cellIs" dxfId="508" priority="485" operator="equal">
      <formula>"jan."</formula>
    </cfRule>
  </conditionalFormatting>
  <conditionalFormatting sqref="F9">
    <cfRule type="cellIs" dxfId="507" priority="484" operator="equal">
      <formula>"jan."</formula>
    </cfRule>
  </conditionalFormatting>
  <conditionalFormatting sqref="F9">
    <cfRule type="cellIs" dxfId="506" priority="483" operator="equal">
      <formula>"jan."</formula>
    </cfRule>
  </conditionalFormatting>
  <conditionalFormatting sqref="F9">
    <cfRule type="cellIs" dxfId="505" priority="482" operator="equal">
      <formula>"jan."</formula>
    </cfRule>
  </conditionalFormatting>
  <conditionalFormatting sqref="F9">
    <cfRule type="cellIs" dxfId="504" priority="481" operator="equal">
      <formula>"jan."</formula>
    </cfRule>
  </conditionalFormatting>
  <conditionalFormatting sqref="F9">
    <cfRule type="cellIs" dxfId="503" priority="480" operator="equal">
      <formula>"jan."</formula>
    </cfRule>
  </conditionalFormatting>
  <conditionalFormatting sqref="F9">
    <cfRule type="cellIs" dxfId="502" priority="478" operator="equal">
      <formula>"jan."</formula>
    </cfRule>
  </conditionalFormatting>
  <conditionalFormatting sqref="F9">
    <cfRule type="cellIs" dxfId="501" priority="475" operator="equal">
      <formula>"jan."</formula>
    </cfRule>
  </conditionalFormatting>
  <conditionalFormatting sqref="F9">
    <cfRule type="cellIs" dxfId="500" priority="474" operator="equal">
      <formula>"jan."</formula>
    </cfRule>
  </conditionalFormatting>
  <conditionalFormatting sqref="F9">
    <cfRule type="cellIs" dxfId="499" priority="473" operator="equal">
      <formula>"jan."</formula>
    </cfRule>
  </conditionalFormatting>
  <conditionalFormatting sqref="F9">
    <cfRule type="cellIs" dxfId="498" priority="472" operator="equal">
      <formula>"jan."</formula>
    </cfRule>
  </conditionalFormatting>
  <conditionalFormatting sqref="F9">
    <cfRule type="cellIs" dxfId="497" priority="471" operator="equal">
      <formula>"jan."</formula>
    </cfRule>
  </conditionalFormatting>
  <conditionalFormatting sqref="F9">
    <cfRule type="cellIs" dxfId="496" priority="470" operator="equal">
      <formula>"jan."</formula>
    </cfRule>
  </conditionalFormatting>
  <conditionalFormatting sqref="F9">
    <cfRule type="cellIs" dxfId="495" priority="469" operator="equal">
      <formula>"jan."</formula>
    </cfRule>
  </conditionalFormatting>
  <conditionalFormatting sqref="F9">
    <cfRule type="cellIs" dxfId="494" priority="468" operator="equal">
      <formula>"jan."</formula>
    </cfRule>
  </conditionalFormatting>
  <conditionalFormatting sqref="F9">
    <cfRule type="cellIs" dxfId="493" priority="466" operator="equal">
      <formula>"jan."</formula>
    </cfRule>
  </conditionalFormatting>
  <conditionalFormatting sqref="F9">
    <cfRule type="cellIs" dxfId="492" priority="465" operator="equal">
      <formula>"jan."</formula>
    </cfRule>
  </conditionalFormatting>
  <conditionalFormatting sqref="F9">
    <cfRule type="cellIs" dxfId="491" priority="464" operator="equal">
      <formula>"jan."</formula>
    </cfRule>
  </conditionalFormatting>
  <conditionalFormatting sqref="F9">
    <cfRule type="cellIs" dxfId="490" priority="463" operator="equal">
      <formula>"jan."</formula>
    </cfRule>
  </conditionalFormatting>
  <conditionalFormatting sqref="F9">
    <cfRule type="cellIs" dxfId="489" priority="461" operator="equal">
      <formula>"jan."</formula>
    </cfRule>
  </conditionalFormatting>
  <conditionalFormatting sqref="F9">
    <cfRule type="cellIs" dxfId="488" priority="460" operator="equal">
      <formula>"jan."</formula>
    </cfRule>
  </conditionalFormatting>
  <conditionalFormatting sqref="F9">
    <cfRule type="cellIs" dxfId="487" priority="459" operator="equal">
      <formula>"jan."</formula>
    </cfRule>
  </conditionalFormatting>
  <conditionalFormatting sqref="F9">
    <cfRule type="cellIs" dxfId="486" priority="458" operator="equal">
      <formula>"jan."</formula>
    </cfRule>
  </conditionalFormatting>
  <conditionalFormatting sqref="F9">
    <cfRule type="cellIs" dxfId="485" priority="457" operator="equal">
      <formula>"jan."</formula>
    </cfRule>
  </conditionalFormatting>
  <conditionalFormatting sqref="F9">
    <cfRule type="cellIs" dxfId="484" priority="456" operator="equal">
      <formula>"jan."</formula>
    </cfRule>
  </conditionalFormatting>
  <conditionalFormatting sqref="F9">
    <cfRule type="cellIs" dxfId="483" priority="455" operator="equal">
      <formula>"jan."</formula>
    </cfRule>
  </conditionalFormatting>
  <conditionalFormatting sqref="F9">
    <cfRule type="cellIs" dxfId="482" priority="453" operator="equal">
      <formula>"jan."</formula>
    </cfRule>
  </conditionalFormatting>
  <conditionalFormatting sqref="F9">
    <cfRule type="cellIs" dxfId="481" priority="452" operator="equal">
      <formula>"jan."</formula>
    </cfRule>
  </conditionalFormatting>
  <conditionalFormatting sqref="F9">
    <cfRule type="cellIs" dxfId="480" priority="451" operator="equal">
      <formula>"jan."</formula>
    </cfRule>
  </conditionalFormatting>
  <conditionalFormatting sqref="F9">
    <cfRule type="cellIs" dxfId="479" priority="450" operator="equal">
      <formula>"jan."</formula>
    </cfRule>
  </conditionalFormatting>
  <conditionalFormatting sqref="F9">
    <cfRule type="cellIs" dxfId="478" priority="449" operator="equal">
      <formula>"jan."</formula>
    </cfRule>
  </conditionalFormatting>
  <conditionalFormatting sqref="F9">
    <cfRule type="cellIs" dxfId="477" priority="448" operator="equal">
      <formula>"jan."</formula>
    </cfRule>
  </conditionalFormatting>
  <conditionalFormatting sqref="F9">
    <cfRule type="cellIs" dxfId="476" priority="447" operator="equal">
      <formula>"jan."</formula>
    </cfRule>
  </conditionalFormatting>
  <conditionalFormatting sqref="F9">
    <cfRule type="cellIs" dxfId="475" priority="446" operator="equal">
      <formula>"jan."</formula>
    </cfRule>
  </conditionalFormatting>
  <conditionalFormatting sqref="F9">
    <cfRule type="cellIs" dxfId="474" priority="445" operator="equal">
      <formula>"jan."</formula>
    </cfRule>
  </conditionalFormatting>
  <conditionalFormatting sqref="F9">
    <cfRule type="cellIs" dxfId="473" priority="444" operator="equal">
      <formula>"jan."</formula>
    </cfRule>
  </conditionalFormatting>
  <conditionalFormatting sqref="F9">
    <cfRule type="cellIs" dxfId="472" priority="443" operator="equal">
      <formula>"jan."</formula>
    </cfRule>
  </conditionalFormatting>
  <conditionalFormatting sqref="F9">
    <cfRule type="cellIs" dxfId="471" priority="442" operator="equal">
      <formula>"jan."</formula>
    </cfRule>
  </conditionalFormatting>
  <conditionalFormatting sqref="F9">
    <cfRule type="cellIs" dxfId="470" priority="441" operator="equal">
      <formula>"jan."</formula>
    </cfRule>
  </conditionalFormatting>
  <conditionalFormatting sqref="F9">
    <cfRule type="cellIs" dxfId="469" priority="440" operator="equal">
      <formula>"jan."</formula>
    </cfRule>
  </conditionalFormatting>
  <conditionalFormatting sqref="F9">
    <cfRule type="cellIs" dxfId="468" priority="439" operator="equal">
      <formula>"jan."</formula>
    </cfRule>
  </conditionalFormatting>
  <conditionalFormatting sqref="F9">
    <cfRule type="cellIs" dxfId="467" priority="438" operator="equal">
      <formula>"jan."</formula>
    </cfRule>
  </conditionalFormatting>
  <conditionalFormatting sqref="F9">
    <cfRule type="cellIs" dxfId="466" priority="437" operator="equal">
      <formula>"jan."</formula>
    </cfRule>
  </conditionalFormatting>
  <conditionalFormatting sqref="F9">
    <cfRule type="cellIs" dxfId="465" priority="436" operator="equal">
      <formula>"jan."</formula>
    </cfRule>
  </conditionalFormatting>
  <conditionalFormatting sqref="F9">
    <cfRule type="cellIs" dxfId="464" priority="435" operator="equal">
      <formula>"jan."</formula>
    </cfRule>
  </conditionalFormatting>
  <conditionalFormatting sqref="F9">
    <cfRule type="cellIs" dxfId="463" priority="434" operator="equal">
      <formula>"jan."</formula>
    </cfRule>
  </conditionalFormatting>
  <conditionalFormatting sqref="F9">
    <cfRule type="cellIs" dxfId="462" priority="433" operator="equal">
      <formula>"jan."</formula>
    </cfRule>
  </conditionalFormatting>
  <conditionalFormatting sqref="F9">
    <cfRule type="cellIs" dxfId="461" priority="432" operator="equal">
      <formula>"jan."</formula>
    </cfRule>
  </conditionalFormatting>
  <conditionalFormatting sqref="F9">
    <cfRule type="cellIs" dxfId="460" priority="431" operator="equal">
      <formula>"jan."</formula>
    </cfRule>
  </conditionalFormatting>
  <conditionalFormatting sqref="F9">
    <cfRule type="cellIs" dxfId="459" priority="430" operator="equal">
      <formula>"jan."</formula>
    </cfRule>
  </conditionalFormatting>
  <conditionalFormatting sqref="F9">
    <cfRule type="cellIs" dxfId="458" priority="429" operator="equal">
      <formula>"jan."</formula>
    </cfRule>
  </conditionalFormatting>
  <conditionalFormatting sqref="F9">
    <cfRule type="cellIs" dxfId="457" priority="428" operator="equal">
      <formula>"jan."</formula>
    </cfRule>
  </conditionalFormatting>
  <conditionalFormatting sqref="F9">
    <cfRule type="cellIs" dxfId="456" priority="427" operator="equal">
      <formula>"jan."</formula>
    </cfRule>
  </conditionalFormatting>
  <conditionalFormatting sqref="F9">
    <cfRule type="cellIs" dxfId="455" priority="426" operator="equal">
      <formula>"jan."</formula>
    </cfRule>
  </conditionalFormatting>
  <conditionalFormatting sqref="F9">
    <cfRule type="cellIs" dxfId="454" priority="425" operator="equal">
      <formula>"jan."</formula>
    </cfRule>
  </conditionalFormatting>
  <conditionalFormatting sqref="F9">
    <cfRule type="cellIs" dxfId="453" priority="424" operator="equal">
      <formula>"jan."</formula>
    </cfRule>
  </conditionalFormatting>
  <conditionalFormatting sqref="F9">
    <cfRule type="cellIs" dxfId="452" priority="423" operator="equal">
      <formula>"jan."</formula>
    </cfRule>
  </conditionalFormatting>
  <conditionalFormatting sqref="F9">
    <cfRule type="cellIs" dxfId="451" priority="422" operator="equal">
      <formula>"jan."</formula>
    </cfRule>
  </conditionalFormatting>
  <conditionalFormatting sqref="F9">
    <cfRule type="cellIs" dxfId="450" priority="421" operator="equal">
      <formula>"jan."</formula>
    </cfRule>
  </conditionalFormatting>
  <conditionalFormatting sqref="F9">
    <cfRule type="cellIs" dxfId="449" priority="420" operator="equal">
      <formula>"jan."</formula>
    </cfRule>
  </conditionalFormatting>
  <conditionalFormatting sqref="F9">
    <cfRule type="cellIs" dxfId="448" priority="419" operator="equal">
      <formula>"jan."</formula>
    </cfRule>
  </conditionalFormatting>
  <conditionalFormatting sqref="F9">
    <cfRule type="cellIs" dxfId="447" priority="418" operator="equal">
      <formula>"jan."</formula>
    </cfRule>
  </conditionalFormatting>
  <conditionalFormatting sqref="F9">
    <cfRule type="cellIs" dxfId="446" priority="417" operator="equal">
      <formula>"jan."</formula>
    </cfRule>
  </conditionalFormatting>
  <conditionalFormatting sqref="F9">
    <cfRule type="cellIs" dxfId="445" priority="416" operator="equal">
      <formula>"jan."</formula>
    </cfRule>
  </conditionalFormatting>
  <conditionalFormatting sqref="F9">
    <cfRule type="cellIs" dxfId="444" priority="415" operator="equal">
      <formula>"jan."</formula>
    </cfRule>
  </conditionalFormatting>
  <conditionalFormatting sqref="F9">
    <cfRule type="cellIs" dxfId="443" priority="414" operator="equal">
      <formula>"jan."</formula>
    </cfRule>
  </conditionalFormatting>
  <conditionalFormatting sqref="F9">
    <cfRule type="cellIs" dxfId="442" priority="413" operator="equal">
      <formula>"jan."</formula>
    </cfRule>
  </conditionalFormatting>
  <conditionalFormatting sqref="F9">
    <cfRule type="cellIs" dxfId="441" priority="412" operator="equal">
      <formula>"jan."</formula>
    </cfRule>
  </conditionalFormatting>
  <conditionalFormatting sqref="F9">
    <cfRule type="cellIs" dxfId="440" priority="411" operator="equal">
      <formula>"jan."</formula>
    </cfRule>
  </conditionalFormatting>
  <conditionalFormatting sqref="F9">
    <cfRule type="cellIs" dxfId="439" priority="410" operator="equal">
      <formula>"jan."</formula>
    </cfRule>
  </conditionalFormatting>
  <conditionalFormatting sqref="F9">
    <cfRule type="cellIs" dxfId="438" priority="409" operator="equal">
      <formula>"jan."</formula>
    </cfRule>
  </conditionalFormatting>
  <conditionalFormatting sqref="F9">
    <cfRule type="cellIs" dxfId="437" priority="408" operator="equal">
      <formula>"jan."</formula>
    </cfRule>
  </conditionalFormatting>
  <conditionalFormatting sqref="F9">
    <cfRule type="cellIs" dxfId="436" priority="407" operator="equal">
      <formula>"jan."</formula>
    </cfRule>
  </conditionalFormatting>
  <conditionalFormatting sqref="F9">
    <cfRule type="cellIs" dxfId="435" priority="406" operator="equal">
      <formula>"jan."</formula>
    </cfRule>
  </conditionalFormatting>
  <conditionalFormatting sqref="F9">
    <cfRule type="cellIs" dxfId="434" priority="405" operator="equal">
      <formula>"jan."</formula>
    </cfRule>
  </conditionalFormatting>
  <conditionalFormatting sqref="F9">
    <cfRule type="cellIs" dxfId="433" priority="404" operator="equal">
      <formula>"jan."</formula>
    </cfRule>
  </conditionalFormatting>
  <conditionalFormatting sqref="F9">
    <cfRule type="cellIs" dxfId="432" priority="403" operator="equal">
      <formula>"jan."</formula>
    </cfRule>
  </conditionalFormatting>
  <conditionalFormatting sqref="F9">
    <cfRule type="cellIs" dxfId="431" priority="402" operator="equal">
      <formula>"jan."</formula>
    </cfRule>
  </conditionalFormatting>
  <conditionalFormatting sqref="F9">
    <cfRule type="cellIs" dxfId="430" priority="401" operator="equal">
      <formula>"jan."</formula>
    </cfRule>
  </conditionalFormatting>
  <conditionalFormatting sqref="F9">
    <cfRule type="cellIs" dxfId="429" priority="400" operator="equal">
      <formula>"jan."</formula>
    </cfRule>
  </conditionalFormatting>
  <conditionalFormatting sqref="F9">
    <cfRule type="cellIs" dxfId="428" priority="399" operator="equal">
      <formula>"jan."</formula>
    </cfRule>
  </conditionalFormatting>
  <conditionalFormatting sqref="F9">
    <cfRule type="cellIs" dxfId="427" priority="398" operator="equal">
      <formula>"jan."</formula>
    </cfRule>
  </conditionalFormatting>
  <conditionalFormatting sqref="F9">
    <cfRule type="cellIs" dxfId="426" priority="397" operator="equal">
      <formula>"jan."</formula>
    </cfRule>
  </conditionalFormatting>
  <conditionalFormatting sqref="F9">
    <cfRule type="cellIs" dxfId="425" priority="396" operator="equal">
      <formula>"jan."</formula>
    </cfRule>
  </conditionalFormatting>
  <conditionalFormatting sqref="F9">
    <cfRule type="cellIs" dxfId="424" priority="395" operator="equal">
      <formula>"jan."</formula>
    </cfRule>
  </conditionalFormatting>
  <conditionalFormatting sqref="F9">
    <cfRule type="cellIs" dxfId="423" priority="394" operator="equal">
      <formula>"jan."</formula>
    </cfRule>
  </conditionalFormatting>
  <conditionalFormatting sqref="F9">
    <cfRule type="cellIs" dxfId="422" priority="393" operator="equal">
      <formula>"jan."</formula>
    </cfRule>
  </conditionalFormatting>
  <conditionalFormatting sqref="F9">
    <cfRule type="cellIs" dxfId="421" priority="392" operator="equal">
      <formula>"jan."</formula>
    </cfRule>
  </conditionalFormatting>
  <conditionalFormatting sqref="F9">
    <cfRule type="cellIs" dxfId="420" priority="391" operator="equal">
      <formula>"jan."</formula>
    </cfRule>
  </conditionalFormatting>
  <conditionalFormatting sqref="F9">
    <cfRule type="cellIs" dxfId="419" priority="389" operator="equal">
      <formula>"jan."</formula>
    </cfRule>
  </conditionalFormatting>
  <conditionalFormatting sqref="F9">
    <cfRule type="cellIs" dxfId="418" priority="388" operator="equal">
      <formula>"jan."</formula>
    </cfRule>
  </conditionalFormatting>
  <conditionalFormatting sqref="F9">
    <cfRule type="cellIs" dxfId="417" priority="387" operator="equal">
      <formula>"jan."</formula>
    </cfRule>
  </conditionalFormatting>
  <conditionalFormatting sqref="F9">
    <cfRule type="cellIs" dxfId="416" priority="386" operator="equal">
      <formula>"jan."</formula>
    </cfRule>
  </conditionalFormatting>
  <conditionalFormatting sqref="F9">
    <cfRule type="cellIs" dxfId="415" priority="385" operator="equal">
      <formula>"jan."</formula>
    </cfRule>
  </conditionalFormatting>
  <conditionalFormatting sqref="F9">
    <cfRule type="cellIs" dxfId="414" priority="384" operator="equal">
      <formula>"jan."</formula>
    </cfRule>
  </conditionalFormatting>
  <conditionalFormatting sqref="F9">
    <cfRule type="cellIs" dxfId="413" priority="383" operator="equal">
      <formula>"jan."</formula>
    </cfRule>
  </conditionalFormatting>
  <conditionalFormatting sqref="F9">
    <cfRule type="cellIs" dxfId="412" priority="382" operator="equal">
      <formula>"jan."</formula>
    </cfRule>
  </conditionalFormatting>
  <conditionalFormatting sqref="F9">
    <cfRule type="cellIs" dxfId="411" priority="381" operator="equal">
      <formula>"jan."</formula>
    </cfRule>
  </conditionalFormatting>
  <conditionalFormatting sqref="F9">
    <cfRule type="cellIs" dxfId="410" priority="380" operator="equal">
      <formula>"jan."</formula>
    </cfRule>
  </conditionalFormatting>
  <conditionalFormatting sqref="F9">
    <cfRule type="cellIs" dxfId="409" priority="379" operator="equal">
      <formula>"jan."</formula>
    </cfRule>
  </conditionalFormatting>
  <conditionalFormatting sqref="F9">
    <cfRule type="cellIs" dxfId="408" priority="378" operator="equal">
      <formula>"jan."</formula>
    </cfRule>
  </conditionalFormatting>
  <conditionalFormatting sqref="F9">
    <cfRule type="cellIs" dxfId="407" priority="377" operator="equal">
      <formula>"jan."</formula>
    </cfRule>
  </conditionalFormatting>
  <conditionalFormatting sqref="F9">
    <cfRule type="cellIs" dxfId="406" priority="376" operator="equal">
      <formula>"jan."</formula>
    </cfRule>
  </conditionalFormatting>
  <conditionalFormatting sqref="F9">
    <cfRule type="cellIs" dxfId="405" priority="375" operator="equal">
      <formula>"jan."</formula>
    </cfRule>
  </conditionalFormatting>
  <conditionalFormatting sqref="F9">
    <cfRule type="cellIs" dxfId="404" priority="374" operator="equal">
      <formula>"jan."</formula>
    </cfRule>
  </conditionalFormatting>
  <conditionalFormatting sqref="F9">
    <cfRule type="cellIs" dxfId="403" priority="373" operator="equal">
      <formula>"jan."</formula>
    </cfRule>
  </conditionalFormatting>
  <conditionalFormatting sqref="F9">
    <cfRule type="cellIs" dxfId="402" priority="372" operator="equal">
      <formula>"jan."</formula>
    </cfRule>
  </conditionalFormatting>
  <conditionalFormatting sqref="F9">
    <cfRule type="cellIs" dxfId="401" priority="371" operator="equal">
      <formula>"jan."</formula>
    </cfRule>
  </conditionalFormatting>
  <conditionalFormatting sqref="F9">
    <cfRule type="cellIs" dxfId="400" priority="370" operator="equal">
      <formula>"jan."</formula>
    </cfRule>
  </conditionalFormatting>
  <conditionalFormatting sqref="F9">
    <cfRule type="cellIs" dxfId="399" priority="369" operator="equal">
      <formula>"jan."</formula>
    </cfRule>
  </conditionalFormatting>
  <conditionalFormatting sqref="F9">
    <cfRule type="cellIs" dxfId="398" priority="368" operator="equal">
      <formula>"jan."</formula>
    </cfRule>
  </conditionalFormatting>
  <conditionalFormatting sqref="F9">
    <cfRule type="cellIs" dxfId="397" priority="367" operator="equal">
      <formula>"jan."</formula>
    </cfRule>
  </conditionalFormatting>
  <conditionalFormatting sqref="F9">
    <cfRule type="cellIs" dxfId="396" priority="366" operator="equal">
      <formula>"jan."</formula>
    </cfRule>
  </conditionalFormatting>
  <conditionalFormatting sqref="F9">
    <cfRule type="cellIs" dxfId="395" priority="365" operator="equal">
      <formula>"jan."</formula>
    </cfRule>
  </conditionalFormatting>
  <conditionalFormatting sqref="F9">
    <cfRule type="cellIs" dxfId="394" priority="364" operator="equal">
      <formula>"jan."</formula>
    </cfRule>
  </conditionalFormatting>
  <conditionalFormatting sqref="F9">
    <cfRule type="cellIs" dxfId="393" priority="363" operator="equal">
      <formula>"jan."</formula>
    </cfRule>
  </conditionalFormatting>
  <conditionalFormatting sqref="F9">
    <cfRule type="cellIs" dxfId="392" priority="362" operator="equal">
      <formula>"jan."</formula>
    </cfRule>
  </conditionalFormatting>
  <conditionalFormatting sqref="F9">
    <cfRule type="cellIs" dxfId="391" priority="361" operator="equal">
      <formula>"jan."</formula>
    </cfRule>
  </conditionalFormatting>
  <conditionalFormatting sqref="F9">
    <cfRule type="cellIs" dxfId="390" priority="360" operator="equal">
      <formula>"jan."</formula>
    </cfRule>
  </conditionalFormatting>
  <conditionalFormatting sqref="F9">
    <cfRule type="cellIs" dxfId="389" priority="358" operator="equal">
      <formula>"jan."</formula>
    </cfRule>
  </conditionalFormatting>
  <conditionalFormatting sqref="F9">
    <cfRule type="cellIs" dxfId="388" priority="357" operator="equal">
      <formula>"jan."</formula>
    </cfRule>
  </conditionalFormatting>
  <conditionalFormatting sqref="F9">
    <cfRule type="cellIs" dxfId="387" priority="356" operator="equal">
      <formula>"jan."</formula>
    </cfRule>
  </conditionalFormatting>
  <conditionalFormatting sqref="F9">
    <cfRule type="cellIs" dxfId="386" priority="355" operator="equal">
      <formula>"jan."</formula>
    </cfRule>
  </conditionalFormatting>
  <conditionalFormatting sqref="F9">
    <cfRule type="cellIs" dxfId="385" priority="354" operator="equal">
      <formula>"jan."</formula>
    </cfRule>
  </conditionalFormatting>
  <conditionalFormatting sqref="F9">
    <cfRule type="cellIs" dxfId="384" priority="353" operator="equal">
      <formula>"jan."</formula>
    </cfRule>
  </conditionalFormatting>
  <conditionalFormatting sqref="F9">
    <cfRule type="cellIs" dxfId="383" priority="352" operator="equal">
      <formula>"jan."</formula>
    </cfRule>
  </conditionalFormatting>
  <conditionalFormatting sqref="F9">
    <cfRule type="cellIs" dxfId="382" priority="351" operator="equal">
      <formula>"jan."</formula>
    </cfRule>
  </conditionalFormatting>
  <conditionalFormatting sqref="F9">
    <cfRule type="cellIs" dxfId="381" priority="350" operator="equal">
      <formula>"jan."</formula>
    </cfRule>
  </conditionalFormatting>
  <conditionalFormatting sqref="F9">
    <cfRule type="cellIs" dxfId="380" priority="349" operator="equal">
      <formula>"jan."</formula>
    </cfRule>
  </conditionalFormatting>
  <conditionalFormatting sqref="F9">
    <cfRule type="cellIs" dxfId="379" priority="348" operator="equal">
      <formula>"jan."</formula>
    </cfRule>
  </conditionalFormatting>
  <conditionalFormatting sqref="F9">
    <cfRule type="cellIs" dxfId="378" priority="347" operator="equal">
      <formula>"jan."</formula>
    </cfRule>
  </conditionalFormatting>
  <conditionalFormatting sqref="F9">
    <cfRule type="cellIs" dxfId="377" priority="346" operator="equal">
      <formula>"jan."</formula>
    </cfRule>
  </conditionalFormatting>
  <conditionalFormatting sqref="F9">
    <cfRule type="cellIs" dxfId="376" priority="345" operator="equal">
      <formula>"jan."</formula>
    </cfRule>
  </conditionalFormatting>
  <conditionalFormatting sqref="F9">
    <cfRule type="cellIs" dxfId="375" priority="344" operator="equal">
      <formula>"jan."</formula>
    </cfRule>
  </conditionalFormatting>
  <conditionalFormatting sqref="F9">
    <cfRule type="cellIs" dxfId="374" priority="343" operator="equal">
      <formula>"jan."</formula>
    </cfRule>
  </conditionalFormatting>
  <conditionalFormatting sqref="F9">
    <cfRule type="cellIs" dxfId="373" priority="341" operator="equal">
      <formula>"jan."</formula>
    </cfRule>
  </conditionalFormatting>
  <conditionalFormatting sqref="F9">
    <cfRule type="cellIs" dxfId="372" priority="340" operator="equal">
      <formula>"jan."</formula>
    </cfRule>
  </conditionalFormatting>
  <conditionalFormatting sqref="F9">
    <cfRule type="cellIs" dxfId="371" priority="339" operator="equal">
      <formula>"jan."</formula>
    </cfRule>
  </conditionalFormatting>
  <conditionalFormatting sqref="F9">
    <cfRule type="cellIs" dxfId="370" priority="338" operator="equal">
      <formula>"jan."</formula>
    </cfRule>
  </conditionalFormatting>
  <conditionalFormatting sqref="F9">
    <cfRule type="cellIs" dxfId="369" priority="337" operator="equal">
      <formula>"jan."</formula>
    </cfRule>
  </conditionalFormatting>
  <conditionalFormatting sqref="F9">
    <cfRule type="cellIs" dxfId="368" priority="336" operator="equal">
      <formula>"jan."</formula>
    </cfRule>
  </conditionalFormatting>
  <conditionalFormatting sqref="F9">
    <cfRule type="cellIs" dxfId="367" priority="335" operator="equal">
      <formula>"jan."</formula>
    </cfRule>
  </conditionalFormatting>
  <conditionalFormatting sqref="F9">
    <cfRule type="cellIs" dxfId="366" priority="334" operator="equal">
      <formula>"jan."</formula>
    </cfRule>
  </conditionalFormatting>
  <conditionalFormatting sqref="F9">
    <cfRule type="cellIs" dxfId="365" priority="333" operator="equal">
      <formula>"jan."</formula>
    </cfRule>
  </conditionalFormatting>
  <conditionalFormatting sqref="F9">
    <cfRule type="cellIs" dxfId="364" priority="332" operator="equal">
      <formula>"jan."</formula>
    </cfRule>
  </conditionalFormatting>
  <conditionalFormatting sqref="F9">
    <cfRule type="cellIs" dxfId="363" priority="331" operator="equal">
      <formula>"jan."</formula>
    </cfRule>
  </conditionalFormatting>
  <conditionalFormatting sqref="F9">
    <cfRule type="cellIs" dxfId="362" priority="330" operator="equal">
      <formula>"jan."</formula>
    </cfRule>
  </conditionalFormatting>
  <conditionalFormatting sqref="F9">
    <cfRule type="cellIs" dxfId="361" priority="329" operator="equal">
      <formula>"jan."</formula>
    </cfRule>
  </conditionalFormatting>
  <conditionalFormatting sqref="F9">
    <cfRule type="cellIs" dxfId="360" priority="328" operator="equal">
      <formula>"jan."</formula>
    </cfRule>
  </conditionalFormatting>
  <conditionalFormatting sqref="F9">
    <cfRule type="cellIs" dxfId="359" priority="327" operator="equal">
      <formula>"jan."</formula>
    </cfRule>
  </conditionalFormatting>
  <conditionalFormatting sqref="F9">
    <cfRule type="cellIs" dxfId="358" priority="326" operator="equal">
      <formula>"jan."</formula>
    </cfRule>
  </conditionalFormatting>
  <conditionalFormatting sqref="F9">
    <cfRule type="cellIs" dxfId="357" priority="325" operator="equal">
      <formula>"jan."</formula>
    </cfRule>
  </conditionalFormatting>
  <conditionalFormatting sqref="F9">
    <cfRule type="cellIs" dxfId="356" priority="324" operator="equal">
      <formula>"jan."</formula>
    </cfRule>
  </conditionalFormatting>
  <conditionalFormatting sqref="F9">
    <cfRule type="cellIs" dxfId="355" priority="323" operator="equal">
      <formula>"jan."</formula>
    </cfRule>
  </conditionalFormatting>
  <conditionalFormatting sqref="F9">
    <cfRule type="cellIs" dxfId="354" priority="322" operator="equal">
      <formula>"jan."</formula>
    </cfRule>
  </conditionalFormatting>
  <conditionalFormatting sqref="F9">
    <cfRule type="cellIs" dxfId="353" priority="321" operator="equal">
      <formula>"jan."</formula>
    </cfRule>
  </conditionalFormatting>
  <conditionalFormatting sqref="F9">
    <cfRule type="cellIs" dxfId="352" priority="320" operator="equal">
      <formula>"jan."</formula>
    </cfRule>
  </conditionalFormatting>
  <conditionalFormatting sqref="F9">
    <cfRule type="cellIs" dxfId="351" priority="319" operator="equal">
      <formula>"jan."</formula>
    </cfRule>
  </conditionalFormatting>
  <conditionalFormatting sqref="F9">
    <cfRule type="cellIs" dxfId="350" priority="318" operator="equal">
      <formula>"jan."</formula>
    </cfRule>
  </conditionalFormatting>
  <conditionalFormatting sqref="F9">
    <cfRule type="cellIs" dxfId="349" priority="317" operator="equal">
      <formula>"jan."</formula>
    </cfRule>
  </conditionalFormatting>
  <conditionalFormatting sqref="F9">
    <cfRule type="cellIs" dxfId="348" priority="316" operator="equal">
      <formula>"jan."</formula>
    </cfRule>
  </conditionalFormatting>
  <conditionalFormatting sqref="F9">
    <cfRule type="cellIs" dxfId="347" priority="315" operator="equal">
      <formula>"jan."</formula>
    </cfRule>
  </conditionalFormatting>
  <conditionalFormatting sqref="F9">
    <cfRule type="cellIs" dxfId="346" priority="314" operator="equal">
      <formula>"jan."</formula>
    </cfRule>
  </conditionalFormatting>
  <conditionalFormatting sqref="F9">
    <cfRule type="cellIs" dxfId="345" priority="313" operator="equal">
      <formula>"jan."</formula>
    </cfRule>
  </conditionalFormatting>
  <conditionalFormatting sqref="F9">
    <cfRule type="cellIs" dxfId="344" priority="312" operator="equal">
      <formula>"jan."</formula>
    </cfRule>
  </conditionalFormatting>
  <conditionalFormatting sqref="F9">
    <cfRule type="cellIs" dxfId="343" priority="311" operator="equal">
      <formula>"jan."</formula>
    </cfRule>
  </conditionalFormatting>
  <conditionalFormatting sqref="F9">
    <cfRule type="cellIs" dxfId="342" priority="310" operator="equal">
      <formula>"jan."</formula>
    </cfRule>
  </conditionalFormatting>
  <conditionalFormatting sqref="F9">
    <cfRule type="cellIs" dxfId="341" priority="309" operator="equal">
      <formula>"jan."</formula>
    </cfRule>
  </conditionalFormatting>
  <conditionalFormatting sqref="F9">
    <cfRule type="cellIs" dxfId="340" priority="308" operator="equal">
      <formula>"jan."</formula>
    </cfRule>
  </conditionalFormatting>
  <conditionalFormatting sqref="F9">
    <cfRule type="cellIs" dxfId="339" priority="307" operator="equal">
      <formula>"jan."</formula>
    </cfRule>
  </conditionalFormatting>
  <conditionalFormatting sqref="F9">
    <cfRule type="cellIs" dxfId="338" priority="306" operator="equal">
      <formula>"jan."</formula>
    </cfRule>
  </conditionalFormatting>
  <conditionalFormatting sqref="F9">
    <cfRule type="cellIs" dxfId="337" priority="305" operator="equal">
      <formula>"jan."</formula>
    </cfRule>
  </conditionalFormatting>
  <conditionalFormatting sqref="F9">
    <cfRule type="cellIs" dxfId="336" priority="304" operator="equal">
      <formula>"jan."</formula>
    </cfRule>
  </conditionalFormatting>
  <conditionalFormatting sqref="F9">
    <cfRule type="cellIs" dxfId="335" priority="303" operator="equal">
      <formula>"jan."</formula>
    </cfRule>
  </conditionalFormatting>
  <conditionalFormatting sqref="F9">
    <cfRule type="cellIs" dxfId="334" priority="302" operator="equal">
      <formula>"jan."</formula>
    </cfRule>
  </conditionalFormatting>
  <conditionalFormatting sqref="F9">
    <cfRule type="cellIs" dxfId="333" priority="301" operator="equal">
      <formula>"jan."</formula>
    </cfRule>
  </conditionalFormatting>
  <conditionalFormatting sqref="F9">
    <cfRule type="cellIs" dxfId="332" priority="300" operator="equal">
      <formula>"jan."</formula>
    </cfRule>
  </conditionalFormatting>
  <conditionalFormatting sqref="F9">
    <cfRule type="cellIs" dxfId="331" priority="299" operator="equal">
      <formula>"jan."</formula>
    </cfRule>
  </conditionalFormatting>
  <conditionalFormatting sqref="F9">
    <cfRule type="cellIs" dxfId="330" priority="298" operator="equal">
      <formula>"jan."</formula>
    </cfRule>
  </conditionalFormatting>
  <conditionalFormatting sqref="F9">
    <cfRule type="cellIs" dxfId="329" priority="297" operator="equal">
      <formula>"jan."</formula>
    </cfRule>
  </conditionalFormatting>
  <conditionalFormatting sqref="F9">
    <cfRule type="cellIs" dxfId="328" priority="296" operator="equal">
      <formula>"jan."</formula>
    </cfRule>
  </conditionalFormatting>
  <conditionalFormatting sqref="F9">
    <cfRule type="cellIs" dxfId="327" priority="295" operator="equal">
      <formula>"jan."</formula>
    </cfRule>
  </conditionalFormatting>
  <conditionalFormatting sqref="F9">
    <cfRule type="cellIs" dxfId="326" priority="294" operator="equal">
      <formula>"jan."</formula>
    </cfRule>
  </conditionalFormatting>
  <conditionalFormatting sqref="F9">
    <cfRule type="cellIs" dxfId="325" priority="293" operator="equal">
      <formula>"jan."</formula>
    </cfRule>
  </conditionalFormatting>
  <conditionalFormatting sqref="F9">
    <cfRule type="cellIs" dxfId="324" priority="292" operator="equal">
      <formula>"jan."</formula>
    </cfRule>
  </conditionalFormatting>
  <conditionalFormatting sqref="F9">
    <cfRule type="cellIs" dxfId="323" priority="291" operator="equal">
      <formula>"jan."</formula>
    </cfRule>
  </conditionalFormatting>
  <conditionalFormatting sqref="F9">
    <cfRule type="cellIs" dxfId="322" priority="290" operator="equal">
      <formula>"jan."</formula>
    </cfRule>
  </conditionalFormatting>
  <conditionalFormatting sqref="F9">
    <cfRule type="cellIs" dxfId="321" priority="289" operator="equal">
      <formula>"jan."</formula>
    </cfRule>
  </conditionalFormatting>
  <conditionalFormatting sqref="F9">
    <cfRule type="cellIs" dxfId="320" priority="288" operator="equal">
      <formula>"jan."</formula>
    </cfRule>
  </conditionalFormatting>
  <conditionalFormatting sqref="F9">
    <cfRule type="cellIs" dxfId="319" priority="287" operator="equal">
      <formula>"jan."</formula>
    </cfRule>
  </conditionalFormatting>
  <conditionalFormatting sqref="F9">
    <cfRule type="cellIs" dxfId="318" priority="780" operator="equal">
      <formula>"jan."</formula>
    </cfRule>
  </conditionalFormatting>
  <conditionalFormatting sqref="F9">
    <cfRule type="cellIs" dxfId="317" priority="707" operator="equal">
      <formula>"jan."</formula>
    </cfRule>
  </conditionalFormatting>
  <conditionalFormatting sqref="F9">
    <cfRule type="cellIs" dxfId="316" priority="612" operator="equal">
      <formula>"jan."</formula>
    </cfRule>
  </conditionalFormatting>
  <conditionalFormatting sqref="F9">
    <cfRule type="cellIs" dxfId="315" priority="591" operator="equal">
      <formula>"jan."</formula>
    </cfRule>
  </conditionalFormatting>
  <conditionalFormatting sqref="F9">
    <cfRule type="cellIs" dxfId="314" priority="510" operator="equal">
      <formula>"jan."</formula>
    </cfRule>
  </conditionalFormatting>
  <conditionalFormatting sqref="F9">
    <cfRule type="cellIs" dxfId="313" priority="507" operator="equal">
      <formula>"jan."</formula>
    </cfRule>
  </conditionalFormatting>
  <conditionalFormatting sqref="F9">
    <cfRule type="cellIs" dxfId="312" priority="486" operator="equal">
      <formula>"jan."</formula>
    </cfRule>
  </conditionalFormatting>
  <conditionalFormatting sqref="F9">
    <cfRule type="cellIs" dxfId="311" priority="479" operator="equal">
      <formula>"jan."</formula>
    </cfRule>
  </conditionalFormatting>
  <conditionalFormatting sqref="F9">
    <cfRule type="cellIs" dxfId="310" priority="477" operator="equal">
      <formula>"jan."</formula>
    </cfRule>
  </conditionalFormatting>
  <conditionalFormatting sqref="F9">
    <cfRule type="cellIs" dxfId="309" priority="476" operator="equal">
      <formula>"jan."</formula>
    </cfRule>
  </conditionalFormatting>
  <conditionalFormatting sqref="F9">
    <cfRule type="cellIs" dxfId="308" priority="467" operator="equal">
      <formula>"jan."</formula>
    </cfRule>
  </conditionalFormatting>
  <conditionalFormatting sqref="F9">
    <cfRule type="cellIs" dxfId="307" priority="462" operator="equal">
      <formula>"jan."</formula>
    </cfRule>
  </conditionalFormatting>
  <conditionalFormatting sqref="F9">
    <cfRule type="cellIs" dxfId="306" priority="454" operator="equal">
      <formula>"jan."</formula>
    </cfRule>
  </conditionalFormatting>
  <conditionalFormatting sqref="F9">
    <cfRule type="cellIs" dxfId="305" priority="390" operator="equal">
      <formula>"jan."</formula>
    </cfRule>
  </conditionalFormatting>
  <conditionalFormatting sqref="F9">
    <cfRule type="cellIs" dxfId="304" priority="359" operator="equal">
      <formula>"jan."</formula>
    </cfRule>
  </conditionalFormatting>
  <conditionalFormatting sqref="F9">
    <cfRule type="cellIs" dxfId="303" priority="342" operator="equal">
      <formula>"jan."</formula>
    </cfRule>
  </conditionalFormatting>
  <conditionalFormatting sqref="F9">
    <cfRule type="cellIs" dxfId="302" priority="286" operator="equal">
      <formula>"jan."</formula>
    </cfRule>
  </conditionalFormatting>
  <conditionalFormatting sqref="F9">
    <cfRule type="cellIs" dxfId="301" priority="285" operator="equal">
      <formula>"jan."</formula>
    </cfRule>
  </conditionalFormatting>
  <conditionalFormatting sqref="F9">
    <cfRule type="cellIs" dxfId="300" priority="284" operator="equal">
      <formula>"jan."</formula>
    </cfRule>
  </conditionalFormatting>
  <conditionalFormatting sqref="F9">
    <cfRule type="cellIs" dxfId="299" priority="283" operator="equal">
      <formula>"jan."</formula>
    </cfRule>
  </conditionalFormatting>
  <conditionalFormatting sqref="F9">
    <cfRule type="cellIs" dxfId="298" priority="282" operator="equal">
      <formula>"jan."</formula>
    </cfRule>
  </conditionalFormatting>
  <conditionalFormatting sqref="F9">
    <cfRule type="cellIs" dxfId="297" priority="281" operator="equal">
      <formula>"jan."</formula>
    </cfRule>
  </conditionalFormatting>
  <conditionalFormatting sqref="F9">
    <cfRule type="cellIs" dxfId="296" priority="280" operator="equal">
      <formula>"jan."</formula>
    </cfRule>
  </conditionalFormatting>
  <conditionalFormatting sqref="F9">
    <cfRule type="cellIs" dxfId="295" priority="279" operator="equal">
      <formula>"jan."</formula>
    </cfRule>
  </conditionalFormatting>
  <conditionalFormatting sqref="F9">
    <cfRule type="cellIs" dxfId="294" priority="278" operator="equal">
      <formula>"jan."</formula>
    </cfRule>
  </conditionalFormatting>
  <conditionalFormatting sqref="F9">
    <cfRule type="cellIs" dxfId="293" priority="277" operator="equal">
      <formula>"jan."</formula>
    </cfRule>
  </conditionalFormatting>
  <conditionalFormatting sqref="F9">
    <cfRule type="cellIs" dxfId="292" priority="276" operator="equal">
      <formula>"jan."</formula>
    </cfRule>
  </conditionalFormatting>
  <conditionalFormatting sqref="F9">
    <cfRule type="cellIs" dxfId="291" priority="275" operator="equal">
      <formula>"jan."</formula>
    </cfRule>
  </conditionalFormatting>
  <conditionalFormatting sqref="F9">
    <cfRule type="cellIs" dxfId="290" priority="274" operator="equal">
      <formula>"jan."</formula>
    </cfRule>
  </conditionalFormatting>
  <conditionalFormatting sqref="F9">
    <cfRule type="cellIs" dxfId="289" priority="273" operator="equal">
      <formula>"jan."</formula>
    </cfRule>
  </conditionalFormatting>
  <conditionalFormatting sqref="F9">
    <cfRule type="cellIs" dxfId="288" priority="272" operator="equal">
      <formula>"jan."</formula>
    </cfRule>
  </conditionalFormatting>
  <conditionalFormatting sqref="F9">
    <cfRule type="cellIs" dxfId="287" priority="271" operator="equal">
      <formula>"jan."</formula>
    </cfRule>
  </conditionalFormatting>
  <conditionalFormatting sqref="F9">
    <cfRule type="cellIs" dxfId="286" priority="270" operator="equal">
      <formula>"jan."</formula>
    </cfRule>
  </conditionalFormatting>
  <conditionalFormatting sqref="F9">
    <cfRule type="cellIs" dxfId="285" priority="269" operator="equal">
      <formula>"jan."</formula>
    </cfRule>
  </conditionalFormatting>
  <conditionalFormatting sqref="F9">
    <cfRule type="cellIs" dxfId="284" priority="268" operator="equal">
      <formula>"jan."</formula>
    </cfRule>
  </conditionalFormatting>
  <conditionalFormatting sqref="F9">
    <cfRule type="cellIs" dxfId="283" priority="267" operator="equal">
      <formula>"jan."</formula>
    </cfRule>
  </conditionalFormatting>
  <conditionalFormatting sqref="F9">
    <cfRule type="cellIs" dxfId="282" priority="266" operator="equal">
      <formula>"jan."</formula>
    </cfRule>
  </conditionalFormatting>
  <conditionalFormatting sqref="F9">
    <cfRule type="cellIs" dxfId="281" priority="265" operator="equal">
      <formula>"jan."</formula>
    </cfRule>
  </conditionalFormatting>
  <conditionalFormatting sqref="F9">
    <cfRule type="cellIs" dxfId="280" priority="264" operator="equal">
      <formula>"jan."</formula>
    </cfRule>
  </conditionalFormatting>
  <conditionalFormatting sqref="F9">
    <cfRule type="cellIs" dxfId="279" priority="263" operator="equal">
      <formula>"jan."</formula>
    </cfRule>
  </conditionalFormatting>
  <conditionalFormatting sqref="F9">
    <cfRule type="cellIs" dxfId="278" priority="262" operator="equal">
      <formula>"jan."</formula>
    </cfRule>
  </conditionalFormatting>
  <conditionalFormatting sqref="F9">
    <cfRule type="cellIs" dxfId="277" priority="261" operator="equal">
      <formula>"jan."</formula>
    </cfRule>
  </conditionalFormatting>
  <conditionalFormatting sqref="F9">
    <cfRule type="cellIs" dxfId="276" priority="260" operator="equal">
      <formula>"jan."</formula>
    </cfRule>
  </conditionalFormatting>
  <conditionalFormatting sqref="F9">
    <cfRule type="cellIs" dxfId="275" priority="259" operator="equal">
      <formula>"jan."</formula>
    </cfRule>
  </conditionalFormatting>
  <conditionalFormatting sqref="F9">
    <cfRule type="cellIs" dxfId="274" priority="258" operator="equal">
      <formula>"jan."</formula>
    </cfRule>
  </conditionalFormatting>
  <conditionalFormatting sqref="F9">
    <cfRule type="cellIs" dxfId="273" priority="257" operator="equal">
      <formula>"jan."</formula>
    </cfRule>
  </conditionalFormatting>
  <conditionalFormatting sqref="F9">
    <cfRule type="cellIs" dxfId="272" priority="256" operator="equal">
      <formula>"jan."</formula>
    </cfRule>
  </conditionalFormatting>
  <conditionalFormatting sqref="F9">
    <cfRule type="cellIs" dxfId="271" priority="255" operator="equal">
      <formula>"jan."</formula>
    </cfRule>
  </conditionalFormatting>
  <conditionalFormatting sqref="F9">
    <cfRule type="cellIs" dxfId="270" priority="254" operator="equal">
      <formula>"jan."</formula>
    </cfRule>
  </conditionalFormatting>
  <conditionalFormatting sqref="F9">
    <cfRule type="cellIs" dxfId="269" priority="253" operator="equal">
      <formula>"jan."</formula>
    </cfRule>
  </conditionalFormatting>
  <conditionalFormatting sqref="F9">
    <cfRule type="cellIs" dxfId="268" priority="252" operator="equal">
      <formula>"jan."</formula>
    </cfRule>
  </conditionalFormatting>
  <conditionalFormatting sqref="F9">
    <cfRule type="cellIs" dxfId="267" priority="251" operator="equal">
      <formula>"jan."</formula>
    </cfRule>
  </conditionalFormatting>
  <conditionalFormatting sqref="F9">
    <cfRule type="cellIs" dxfId="266" priority="250" operator="equal">
      <formula>"jan."</formula>
    </cfRule>
  </conditionalFormatting>
  <conditionalFormatting sqref="F9">
    <cfRule type="cellIs" dxfId="265" priority="249" operator="equal">
      <formula>"jan."</formula>
    </cfRule>
  </conditionalFormatting>
  <conditionalFormatting sqref="F9">
    <cfRule type="cellIs" dxfId="264" priority="248" operator="equal">
      <formula>"jan."</formula>
    </cfRule>
  </conditionalFormatting>
  <conditionalFormatting sqref="F9">
    <cfRule type="cellIs" dxfId="263" priority="247" operator="equal">
      <formula>"jan."</formula>
    </cfRule>
  </conditionalFormatting>
  <conditionalFormatting sqref="F9">
    <cfRule type="cellIs" dxfId="262" priority="246" operator="equal">
      <formula>"jan."</formula>
    </cfRule>
  </conditionalFormatting>
  <conditionalFormatting sqref="F9">
    <cfRule type="cellIs" dxfId="261" priority="245" operator="equal">
      <formula>"jan."</formula>
    </cfRule>
  </conditionalFormatting>
  <conditionalFormatting sqref="F9">
    <cfRule type="cellIs" dxfId="260" priority="244" operator="equal">
      <formula>"jan."</formula>
    </cfRule>
  </conditionalFormatting>
  <conditionalFormatting sqref="F9">
    <cfRule type="cellIs" dxfId="259" priority="243" operator="equal">
      <formula>"jan."</formula>
    </cfRule>
  </conditionalFormatting>
  <conditionalFormatting sqref="F9">
    <cfRule type="cellIs" dxfId="258" priority="242" operator="equal">
      <formula>"jan."</formula>
    </cfRule>
  </conditionalFormatting>
  <conditionalFormatting sqref="F9">
    <cfRule type="cellIs" dxfId="257" priority="241" operator="equal">
      <formula>"jan."</formula>
    </cfRule>
  </conditionalFormatting>
  <conditionalFormatting sqref="F9">
    <cfRule type="cellIs" dxfId="256" priority="240" operator="equal">
      <formula>"jan."</formula>
    </cfRule>
  </conditionalFormatting>
  <conditionalFormatting sqref="F9">
    <cfRule type="cellIs" dxfId="255" priority="239" operator="equal">
      <formula>"jan."</formula>
    </cfRule>
  </conditionalFormatting>
  <conditionalFormatting sqref="F9">
    <cfRule type="cellIs" dxfId="254" priority="238" operator="equal">
      <formula>"jan."</formula>
    </cfRule>
  </conditionalFormatting>
  <conditionalFormatting sqref="F9">
    <cfRule type="cellIs" dxfId="253" priority="237" operator="equal">
      <formula>"jan."</formula>
    </cfRule>
  </conditionalFormatting>
  <conditionalFormatting sqref="F9">
    <cfRule type="cellIs" dxfId="252" priority="236" operator="equal">
      <formula>"jan."</formula>
    </cfRule>
  </conditionalFormatting>
  <conditionalFormatting sqref="F9">
    <cfRule type="cellIs" dxfId="251" priority="235" operator="equal">
      <formula>"jan."</formula>
    </cfRule>
  </conditionalFormatting>
  <conditionalFormatting sqref="F9">
    <cfRule type="cellIs" dxfId="250" priority="234" operator="equal">
      <formula>"jan."</formula>
    </cfRule>
  </conditionalFormatting>
  <conditionalFormatting sqref="F9">
    <cfRule type="cellIs" dxfId="249" priority="233" operator="equal">
      <formula>"jan."</formula>
    </cfRule>
  </conditionalFormatting>
  <conditionalFormatting sqref="F9">
    <cfRule type="cellIs" dxfId="248" priority="232" operator="equal">
      <formula>"jan."</formula>
    </cfRule>
  </conditionalFormatting>
  <conditionalFormatting sqref="F9">
    <cfRule type="cellIs" dxfId="247" priority="231" operator="equal">
      <formula>"jan."</formula>
    </cfRule>
  </conditionalFormatting>
  <conditionalFormatting sqref="F9">
    <cfRule type="cellIs" dxfId="246" priority="230" operator="equal">
      <formula>"jan."</formula>
    </cfRule>
  </conditionalFormatting>
  <conditionalFormatting sqref="F9">
    <cfRule type="cellIs" dxfId="245" priority="229" operator="equal">
      <formula>"jan."</formula>
    </cfRule>
  </conditionalFormatting>
  <conditionalFormatting sqref="F9">
    <cfRule type="cellIs" dxfId="244" priority="228" operator="equal">
      <formula>"jan."</formula>
    </cfRule>
  </conditionalFormatting>
  <conditionalFormatting sqref="F9">
    <cfRule type="cellIs" dxfId="243" priority="227" operator="equal">
      <formula>"jan."</formula>
    </cfRule>
  </conditionalFormatting>
  <conditionalFormatting sqref="F9">
    <cfRule type="cellIs" dxfId="242" priority="226" operator="equal">
      <formula>"jan."</formula>
    </cfRule>
  </conditionalFormatting>
  <conditionalFormatting sqref="F9">
    <cfRule type="cellIs" dxfId="241" priority="225" operator="equal">
      <formula>"jan."</formula>
    </cfRule>
  </conditionalFormatting>
  <conditionalFormatting sqref="F9">
    <cfRule type="cellIs" dxfId="240" priority="224" operator="equal">
      <formula>"jan."</formula>
    </cfRule>
  </conditionalFormatting>
  <conditionalFormatting sqref="F9">
    <cfRule type="cellIs" dxfId="239" priority="223" operator="equal">
      <formula>"jan."</formula>
    </cfRule>
  </conditionalFormatting>
  <conditionalFormatting sqref="F9">
    <cfRule type="cellIs" dxfId="238" priority="222" operator="equal">
      <formula>"jan."</formula>
    </cfRule>
  </conditionalFormatting>
  <conditionalFormatting sqref="F9">
    <cfRule type="cellIs" dxfId="237" priority="221" operator="equal">
      <formula>"jan."</formula>
    </cfRule>
  </conditionalFormatting>
  <conditionalFormatting sqref="F9">
    <cfRule type="cellIs" dxfId="236" priority="220" operator="equal">
      <formula>"jan."</formula>
    </cfRule>
  </conditionalFormatting>
  <conditionalFormatting sqref="F9">
    <cfRule type="cellIs" dxfId="235" priority="219" operator="equal">
      <formula>"jan."</formula>
    </cfRule>
  </conditionalFormatting>
  <conditionalFormatting sqref="F9">
    <cfRule type="cellIs" dxfId="234" priority="218" operator="equal">
      <formula>"jan."</formula>
    </cfRule>
  </conditionalFormatting>
  <conditionalFormatting sqref="F9">
    <cfRule type="cellIs" dxfId="233" priority="217" operator="equal">
      <formula>"jan."</formula>
    </cfRule>
  </conditionalFormatting>
  <conditionalFormatting sqref="F9">
    <cfRule type="cellIs" dxfId="232" priority="216" operator="equal">
      <formula>"jan."</formula>
    </cfRule>
  </conditionalFormatting>
  <conditionalFormatting sqref="F9">
    <cfRule type="cellIs" dxfId="231" priority="215" operator="equal">
      <formula>"jan."</formula>
    </cfRule>
  </conditionalFormatting>
  <conditionalFormatting sqref="F9">
    <cfRule type="cellIs" dxfId="230" priority="214" operator="equal">
      <formula>"jan."</formula>
    </cfRule>
  </conditionalFormatting>
  <conditionalFormatting sqref="F9">
    <cfRule type="cellIs" dxfId="229" priority="213" operator="equal">
      <formula>"jan."</formula>
    </cfRule>
  </conditionalFormatting>
  <conditionalFormatting sqref="F9">
    <cfRule type="cellIs" dxfId="228" priority="212" operator="equal">
      <formula>"jan."</formula>
    </cfRule>
  </conditionalFormatting>
  <conditionalFormatting sqref="F9">
    <cfRule type="cellIs" dxfId="227" priority="211" operator="equal">
      <formula>"jan."</formula>
    </cfRule>
  </conditionalFormatting>
  <conditionalFormatting sqref="F9">
    <cfRule type="cellIs" dxfId="226" priority="210" operator="equal">
      <formula>"jan."</formula>
    </cfRule>
  </conditionalFormatting>
  <conditionalFormatting sqref="F9">
    <cfRule type="cellIs" dxfId="225" priority="209" operator="equal">
      <formula>"jan."</formula>
    </cfRule>
  </conditionalFormatting>
  <conditionalFormatting sqref="F9">
    <cfRule type="cellIs" dxfId="224" priority="208" operator="equal">
      <formula>"jan."</formula>
    </cfRule>
  </conditionalFormatting>
  <conditionalFormatting sqref="F9">
    <cfRule type="cellIs" dxfId="223" priority="207" operator="equal">
      <formula>"jan."</formula>
    </cfRule>
  </conditionalFormatting>
  <conditionalFormatting sqref="F9">
    <cfRule type="cellIs" dxfId="222" priority="206" operator="equal">
      <formula>"jan."</formula>
    </cfRule>
  </conditionalFormatting>
  <conditionalFormatting sqref="F9">
    <cfRule type="cellIs" dxfId="221" priority="205" operator="equal">
      <formula>"jan."</formula>
    </cfRule>
  </conditionalFormatting>
  <conditionalFormatting sqref="F9">
    <cfRule type="cellIs" dxfId="220" priority="204" operator="equal">
      <formula>"jan."</formula>
    </cfRule>
  </conditionalFormatting>
  <conditionalFormatting sqref="F9">
    <cfRule type="cellIs" dxfId="219" priority="203" operator="equal">
      <formula>"jan."</formula>
    </cfRule>
  </conditionalFormatting>
  <conditionalFormatting sqref="F9">
    <cfRule type="cellIs" dxfId="218" priority="202" operator="equal">
      <formula>"jan."</formula>
    </cfRule>
  </conditionalFormatting>
  <conditionalFormatting sqref="F9">
    <cfRule type="cellIs" dxfId="217" priority="201" operator="equal">
      <formula>"jan."</formula>
    </cfRule>
  </conditionalFormatting>
  <conditionalFormatting sqref="F9">
    <cfRule type="cellIs" dxfId="216" priority="200" operator="equal">
      <formula>"jan."</formula>
    </cfRule>
  </conditionalFormatting>
  <conditionalFormatting sqref="F9">
    <cfRule type="cellIs" dxfId="215" priority="199" operator="equal">
      <formula>"jan."</formula>
    </cfRule>
  </conditionalFormatting>
  <conditionalFormatting sqref="F9">
    <cfRule type="cellIs" dxfId="214" priority="198" operator="equal">
      <formula>"jan."</formula>
    </cfRule>
  </conditionalFormatting>
  <conditionalFormatting sqref="F9">
    <cfRule type="cellIs" dxfId="213" priority="197" operator="equal">
      <formula>"jan."</formula>
    </cfRule>
  </conditionalFormatting>
  <conditionalFormatting sqref="F9">
    <cfRule type="cellIs" dxfId="212" priority="196" operator="equal">
      <formula>"jan."</formula>
    </cfRule>
  </conditionalFormatting>
  <conditionalFormatting sqref="F9">
    <cfRule type="cellIs" dxfId="211" priority="194" operator="equal">
      <formula>"jan."</formula>
    </cfRule>
  </conditionalFormatting>
  <conditionalFormatting sqref="F9">
    <cfRule type="cellIs" dxfId="210" priority="193" operator="equal">
      <formula>"jan."</formula>
    </cfRule>
  </conditionalFormatting>
  <conditionalFormatting sqref="F9">
    <cfRule type="cellIs" dxfId="209" priority="192" operator="equal">
      <formula>"jan."</formula>
    </cfRule>
  </conditionalFormatting>
  <conditionalFormatting sqref="F9">
    <cfRule type="cellIs" dxfId="208" priority="191" operator="equal">
      <formula>"jan."</formula>
    </cfRule>
  </conditionalFormatting>
  <conditionalFormatting sqref="F9">
    <cfRule type="cellIs" dxfId="207" priority="190" operator="equal">
      <formula>"jan."</formula>
    </cfRule>
  </conditionalFormatting>
  <conditionalFormatting sqref="F9">
    <cfRule type="cellIs" dxfId="206" priority="189" operator="equal">
      <formula>"jan."</formula>
    </cfRule>
  </conditionalFormatting>
  <conditionalFormatting sqref="F9">
    <cfRule type="cellIs" dxfId="205" priority="188" operator="equal">
      <formula>"jan."</formula>
    </cfRule>
  </conditionalFormatting>
  <conditionalFormatting sqref="F9">
    <cfRule type="cellIs" dxfId="204" priority="187" operator="equal">
      <formula>"jan."</formula>
    </cfRule>
  </conditionalFormatting>
  <conditionalFormatting sqref="F9">
    <cfRule type="cellIs" dxfId="203" priority="186" operator="equal">
      <formula>"jan."</formula>
    </cfRule>
  </conditionalFormatting>
  <conditionalFormatting sqref="F9">
    <cfRule type="cellIs" dxfId="202" priority="185" operator="equal">
      <formula>"jan."</formula>
    </cfRule>
  </conditionalFormatting>
  <conditionalFormatting sqref="F9">
    <cfRule type="cellIs" dxfId="201" priority="184" operator="equal">
      <formula>"jan."</formula>
    </cfRule>
  </conditionalFormatting>
  <conditionalFormatting sqref="F9">
    <cfRule type="cellIs" dxfId="200" priority="183" operator="equal">
      <formula>"jan."</formula>
    </cfRule>
  </conditionalFormatting>
  <conditionalFormatting sqref="F9">
    <cfRule type="cellIs" dxfId="199" priority="182" operator="equal">
      <formula>"jan."</formula>
    </cfRule>
  </conditionalFormatting>
  <conditionalFormatting sqref="F9">
    <cfRule type="cellIs" dxfId="198" priority="181" operator="equal">
      <formula>"jan."</formula>
    </cfRule>
  </conditionalFormatting>
  <conditionalFormatting sqref="F9">
    <cfRule type="cellIs" dxfId="197" priority="180" operator="equal">
      <formula>"jan."</formula>
    </cfRule>
  </conditionalFormatting>
  <conditionalFormatting sqref="F9">
    <cfRule type="cellIs" dxfId="196" priority="179" operator="equal">
      <formula>"jan."</formula>
    </cfRule>
  </conditionalFormatting>
  <conditionalFormatting sqref="F9">
    <cfRule type="cellIs" dxfId="195" priority="178" operator="equal">
      <formula>"jan."</formula>
    </cfRule>
  </conditionalFormatting>
  <conditionalFormatting sqref="F9">
    <cfRule type="cellIs" dxfId="194" priority="177" operator="equal">
      <formula>"jan."</formula>
    </cfRule>
  </conditionalFormatting>
  <conditionalFormatting sqref="F9">
    <cfRule type="cellIs" dxfId="193" priority="176" operator="equal">
      <formula>"jan."</formula>
    </cfRule>
  </conditionalFormatting>
  <conditionalFormatting sqref="F9">
    <cfRule type="cellIs" dxfId="192" priority="175" operator="equal">
      <formula>"jan."</formula>
    </cfRule>
  </conditionalFormatting>
  <conditionalFormatting sqref="F9">
    <cfRule type="cellIs" dxfId="191" priority="174" operator="equal">
      <formula>"jan."</formula>
    </cfRule>
  </conditionalFormatting>
  <conditionalFormatting sqref="F9">
    <cfRule type="cellIs" dxfId="190" priority="172" operator="equal">
      <formula>"jan."</formula>
    </cfRule>
  </conditionalFormatting>
  <conditionalFormatting sqref="F9">
    <cfRule type="cellIs" dxfId="189" priority="170" operator="equal">
      <formula>"jan."</formula>
    </cfRule>
  </conditionalFormatting>
  <conditionalFormatting sqref="F9">
    <cfRule type="cellIs" dxfId="188" priority="169" operator="equal">
      <formula>"jan."</formula>
    </cfRule>
  </conditionalFormatting>
  <conditionalFormatting sqref="F9">
    <cfRule type="cellIs" dxfId="187" priority="168" operator="equal">
      <formula>"jan."</formula>
    </cfRule>
  </conditionalFormatting>
  <conditionalFormatting sqref="F9">
    <cfRule type="cellIs" dxfId="186" priority="167" operator="equal">
      <formula>"jan."</formula>
    </cfRule>
  </conditionalFormatting>
  <conditionalFormatting sqref="F9">
    <cfRule type="cellIs" dxfId="185" priority="166" operator="equal">
      <formula>"jan."</formula>
    </cfRule>
  </conditionalFormatting>
  <conditionalFormatting sqref="F9">
    <cfRule type="cellIs" dxfId="184" priority="165" operator="equal">
      <formula>"jan."</formula>
    </cfRule>
  </conditionalFormatting>
  <conditionalFormatting sqref="F9">
    <cfRule type="cellIs" dxfId="183" priority="164" operator="equal">
      <formula>"jan."</formula>
    </cfRule>
  </conditionalFormatting>
  <conditionalFormatting sqref="F9">
    <cfRule type="cellIs" dxfId="182" priority="163" operator="equal">
      <formula>"jan."</formula>
    </cfRule>
  </conditionalFormatting>
  <conditionalFormatting sqref="F9">
    <cfRule type="cellIs" dxfId="181" priority="162" operator="equal">
      <formula>"jan."</formula>
    </cfRule>
  </conditionalFormatting>
  <conditionalFormatting sqref="F9">
    <cfRule type="cellIs" dxfId="180" priority="161" operator="equal">
      <formula>"jan."</formula>
    </cfRule>
  </conditionalFormatting>
  <conditionalFormatting sqref="F9">
    <cfRule type="cellIs" dxfId="179" priority="160" operator="equal">
      <formula>"jan."</formula>
    </cfRule>
  </conditionalFormatting>
  <conditionalFormatting sqref="F9">
    <cfRule type="cellIs" dxfId="178" priority="159" operator="equal">
      <formula>"jan."</formula>
    </cfRule>
  </conditionalFormatting>
  <conditionalFormatting sqref="F9">
    <cfRule type="cellIs" dxfId="177" priority="158" operator="equal">
      <formula>"jan."</formula>
    </cfRule>
  </conditionalFormatting>
  <conditionalFormatting sqref="F9">
    <cfRule type="cellIs" dxfId="176" priority="157" operator="equal">
      <formula>"jan."</formula>
    </cfRule>
  </conditionalFormatting>
  <conditionalFormatting sqref="F9">
    <cfRule type="cellIs" dxfId="175" priority="156" operator="equal">
      <formula>"jan."</formula>
    </cfRule>
  </conditionalFormatting>
  <conditionalFormatting sqref="F9">
    <cfRule type="cellIs" dxfId="174" priority="155" operator="equal">
      <formula>"jan."</formula>
    </cfRule>
  </conditionalFormatting>
  <conditionalFormatting sqref="F9">
    <cfRule type="cellIs" dxfId="173" priority="154" operator="equal">
      <formula>"jan."</formula>
    </cfRule>
  </conditionalFormatting>
  <conditionalFormatting sqref="F9">
    <cfRule type="cellIs" dxfId="172" priority="153" operator="equal">
      <formula>"jan."</formula>
    </cfRule>
  </conditionalFormatting>
  <conditionalFormatting sqref="F9">
    <cfRule type="cellIs" dxfId="171" priority="152" operator="equal">
      <formula>"jan."</formula>
    </cfRule>
  </conditionalFormatting>
  <conditionalFormatting sqref="F9">
    <cfRule type="cellIs" dxfId="170" priority="151" operator="equal">
      <formula>"jan."</formula>
    </cfRule>
  </conditionalFormatting>
  <conditionalFormatting sqref="F9">
    <cfRule type="cellIs" dxfId="169" priority="150" operator="equal">
      <formula>"jan."</formula>
    </cfRule>
  </conditionalFormatting>
  <conditionalFormatting sqref="F9">
    <cfRule type="cellIs" dxfId="168" priority="149" operator="equal">
      <formula>"jan."</formula>
    </cfRule>
  </conditionalFormatting>
  <conditionalFormatting sqref="F9">
    <cfRule type="cellIs" dxfId="167" priority="148" operator="equal">
      <formula>"jan."</formula>
    </cfRule>
  </conditionalFormatting>
  <conditionalFormatting sqref="F9">
    <cfRule type="cellIs" dxfId="166" priority="147" operator="equal">
      <formula>"jan."</formula>
    </cfRule>
  </conditionalFormatting>
  <conditionalFormatting sqref="F9">
    <cfRule type="cellIs" dxfId="165" priority="146" operator="equal">
      <formula>"jan."</formula>
    </cfRule>
  </conditionalFormatting>
  <conditionalFormatting sqref="F9">
    <cfRule type="cellIs" dxfId="164" priority="145" operator="equal">
      <formula>"jan."</formula>
    </cfRule>
  </conditionalFormatting>
  <conditionalFormatting sqref="F9">
    <cfRule type="cellIs" dxfId="163" priority="144" operator="equal">
      <formula>"jan."</formula>
    </cfRule>
  </conditionalFormatting>
  <conditionalFormatting sqref="F9">
    <cfRule type="cellIs" dxfId="162" priority="143" operator="equal">
      <formula>"jan."</formula>
    </cfRule>
  </conditionalFormatting>
  <conditionalFormatting sqref="F9">
    <cfRule type="cellIs" dxfId="161" priority="142" operator="equal">
      <formula>"jan."</formula>
    </cfRule>
  </conditionalFormatting>
  <conditionalFormatting sqref="F9">
    <cfRule type="cellIs" dxfId="160" priority="141" operator="equal">
      <formula>"jan."</formula>
    </cfRule>
  </conditionalFormatting>
  <conditionalFormatting sqref="F9">
    <cfRule type="cellIs" dxfId="159" priority="140" operator="equal">
      <formula>"jan."</formula>
    </cfRule>
  </conditionalFormatting>
  <conditionalFormatting sqref="F9">
    <cfRule type="cellIs" dxfId="158" priority="139" operator="equal">
      <formula>"jan."</formula>
    </cfRule>
  </conditionalFormatting>
  <conditionalFormatting sqref="F9">
    <cfRule type="cellIs" dxfId="157" priority="138" operator="equal">
      <formula>"jan."</formula>
    </cfRule>
  </conditionalFormatting>
  <conditionalFormatting sqref="F9">
    <cfRule type="cellIs" dxfId="156" priority="137" operator="equal">
      <formula>"jan."</formula>
    </cfRule>
  </conditionalFormatting>
  <conditionalFormatting sqref="F9">
    <cfRule type="cellIs" dxfId="155" priority="136" operator="equal">
      <formula>"jan."</formula>
    </cfRule>
  </conditionalFormatting>
  <conditionalFormatting sqref="F9">
    <cfRule type="cellIs" dxfId="154" priority="135" operator="equal">
      <formula>"jan."</formula>
    </cfRule>
  </conditionalFormatting>
  <conditionalFormatting sqref="F9">
    <cfRule type="cellIs" dxfId="153" priority="134" operator="equal">
      <formula>"jan."</formula>
    </cfRule>
  </conditionalFormatting>
  <conditionalFormatting sqref="F9">
    <cfRule type="cellIs" dxfId="152" priority="133" operator="equal">
      <formula>"jan."</formula>
    </cfRule>
  </conditionalFormatting>
  <conditionalFormatting sqref="F9">
    <cfRule type="cellIs" dxfId="151" priority="132" operator="equal">
      <formula>"jan."</formula>
    </cfRule>
  </conditionalFormatting>
  <conditionalFormatting sqref="F9">
    <cfRule type="cellIs" dxfId="150" priority="131" operator="equal">
      <formula>"jan."</formula>
    </cfRule>
  </conditionalFormatting>
  <conditionalFormatting sqref="F9">
    <cfRule type="cellIs" dxfId="149" priority="130" operator="equal">
      <formula>"jan."</formula>
    </cfRule>
  </conditionalFormatting>
  <conditionalFormatting sqref="F9">
    <cfRule type="cellIs" dxfId="148" priority="129" operator="equal">
      <formula>"jan."</formula>
    </cfRule>
  </conditionalFormatting>
  <conditionalFormatting sqref="F9">
    <cfRule type="cellIs" dxfId="147" priority="128" operator="equal">
      <formula>"jan."</formula>
    </cfRule>
  </conditionalFormatting>
  <conditionalFormatting sqref="F9">
    <cfRule type="cellIs" dxfId="146" priority="127" operator="equal">
      <formula>"jan."</formula>
    </cfRule>
  </conditionalFormatting>
  <conditionalFormatting sqref="F9">
    <cfRule type="cellIs" dxfId="145" priority="126" operator="equal">
      <formula>"jan."</formula>
    </cfRule>
  </conditionalFormatting>
  <conditionalFormatting sqref="F9">
    <cfRule type="cellIs" dxfId="144" priority="125" operator="equal">
      <formula>"jan."</formula>
    </cfRule>
  </conditionalFormatting>
  <conditionalFormatting sqref="F9">
    <cfRule type="cellIs" dxfId="143" priority="124" operator="equal">
      <formula>"jan."</formula>
    </cfRule>
  </conditionalFormatting>
  <conditionalFormatting sqref="F9">
    <cfRule type="cellIs" dxfId="142" priority="123" operator="equal">
      <formula>"jan."</formula>
    </cfRule>
  </conditionalFormatting>
  <conditionalFormatting sqref="F9">
    <cfRule type="cellIs" dxfId="141" priority="122" operator="equal">
      <formula>"jan."</formula>
    </cfRule>
  </conditionalFormatting>
  <conditionalFormatting sqref="F9">
    <cfRule type="cellIs" dxfId="140" priority="121" operator="equal">
      <formula>"jan."</formula>
    </cfRule>
  </conditionalFormatting>
  <conditionalFormatting sqref="F9">
    <cfRule type="cellIs" dxfId="139" priority="120" operator="equal">
      <formula>"jan."</formula>
    </cfRule>
  </conditionalFormatting>
  <conditionalFormatting sqref="F9">
    <cfRule type="cellIs" dxfId="138" priority="119" operator="equal">
      <formula>"jan."</formula>
    </cfRule>
  </conditionalFormatting>
  <conditionalFormatting sqref="F9">
    <cfRule type="cellIs" dxfId="137" priority="118" operator="equal">
      <formula>"jan."</formula>
    </cfRule>
  </conditionalFormatting>
  <conditionalFormatting sqref="F9">
    <cfRule type="cellIs" dxfId="136" priority="117" operator="equal">
      <formula>"jan."</formula>
    </cfRule>
  </conditionalFormatting>
  <conditionalFormatting sqref="F9">
    <cfRule type="cellIs" dxfId="135" priority="116" operator="equal">
      <formula>"jan."</formula>
    </cfRule>
  </conditionalFormatting>
  <conditionalFormatting sqref="F9">
    <cfRule type="cellIs" dxfId="134" priority="115" operator="equal">
      <formula>"jan."</formula>
    </cfRule>
  </conditionalFormatting>
  <conditionalFormatting sqref="F9">
    <cfRule type="cellIs" dxfId="133" priority="114" operator="equal">
      <formula>"jan."</formula>
    </cfRule>
  </conditionalFormatting>
  <conditionalFormatting sqref="F9">
    <cfRule type="cellIs" dxfId="132" priority="113" operator="equal">
      <formula>"jan."</formula>
    </cfRule>
  </conditionalFormatting>
  <conditionalFormatting sqref="F9">
    <cfRule type="cellIs" dxfId="131" priority="112" operator="equal">
      <formula>"jan."</formula>
    </cfRule>
  </conditionalFormatting>
  <conditionalFormatting sqref="F9">
    <cfRule type="cellIs" dxfId="130" priority="111" operator="equal">
      <formula>"jan."</formula>
    </cfRule>
  </conditionalFormatting>
  <conditionalFormatting sqref="F9">
    <cfRule type="cellIs" dxfId="129" priority="110" operator="equal">
      <formula>"jan."</formula>
    </cfRule>
  </conditionalFormatting>
  <conditionalFormatting sqref="F9">
    <cfRule type="cellIs" dxfId="128" priority="109" operator="equal">
      <formula>"jan."</formula>
    </cfRule>
  </conditionalFormatting>
  <conditionalFormatting sqref="F9">
    <cfRule type="cellIs" dxfId="127" priority="108" operator="equal">
      <formula>"jan."</formula>
    </cfRule>
  </conditionalFormatting>
  <conditionalFormatting sqref="F9">
    <cfRule type="cellIs" dxfId="126" priority="107" operator="equal">
      <formula>"jan."</formula>
    </cfRule>
  </conditionalFormatting>
  <conditionalFormatting sqref="F9">
    <cfRule type="cellIs" dxfId="125" priority="106" operator="equal">
      <formula>"jan."</formula>
    </cfRule>
  </conditionalFormatting>
  <conditionalFormatting sqref="F9">
    <cfRule type="cellIs" dxfId="124" priority="105" operator="equal">
      <formula>"jan."</formula>
    </cfRule>
  </conditionalFormatting>
  <conditionalFormatting sqref="F9">
    <cfRule type="cellIs" dxfId="123" priority="104" operator="equal">
      <formula>"jan."</formula>
    </cfRule>
  </conditionalFormatting>
  <conditionalFormatting sqref="F9">
    <cfRule type="cellIs" dxfId="122" priority="103" operator="equal">
      <formula>"jan."</formula>
    </cfRule>
  </conditionalFormatting>
  <conditionalFormatting sqref="F9">
    <cfRule type="cellIs" dxfId="121" priority="102" operator="equal">
      <formula>"jan."</formula>
    </cfRule>
  </conditionalFormatting>
  <conditionalFormatting sqref="F9">
    <cfRule type="cellIs" dxfId="120" priority="101" operator="equal">
      <formula>"jan."</formula>
    </cfRule>
  </conditionalFormatting>
  <conditionalFormatting sqref="F9">
    <cfRule type="cellIs" dxfId="119" priority="100" operator="equal">
      <formula>"jan."</formula>
    </cfRule>
  </conditionalFormatting>
  <conditionalFormatting sqref="F9">
    <cfRule type="cellIs" dxfId="118" priority="99" operator="equal">
      <formula>"jan."</formula>
    </cfRule>
  </conditionalFormatting>
  <conditionalFormatting sqref="F9">
    <cfRule type="cellIs" dxfId="117" priority="98" operator="equal">
      <formula>"jan."</formula>
    </cfRule>
  </conditionalFormatting>
  <conditionalFormatting sqref="F9">
    <cfRule type="cellIs" dxfId="116" priority="97" operator="equal">
      <formula>"jan."</formula>
    </cfRule>
  </conditionalFormatting>
  <conditionalFormatting sqref="F9">
    <cfRule type="cellIs" dxfId="115" priority="96" operator="equal">
      <formula>"jan."</formula>
    </cfRule>
  </conditionalFormatting>
  <conditionalFormatting sqref="F9">
    <cfRule type="cellIs" dxfId="114" priority="95" operator="equal">
      <formula>"jan."</formula>
    </cfRule>
  </conditionalFormatting>
  <conditionalFormatting sqref="F9">
    <cfRule type="cellIs" dxfId="113" priority="94" operator="equal">
      <formula>"jan."</formula>
    </cfRule>
  </conditionalFormatting>
  <conditionalFormatting sqref="F9">
    <cfRule type="cellIs" dxfId="112" priority="93" operator="equal">
      <formula>"jan."</formula>
    </cfRule>
  </conditionalFormatting>
  <conditionalFormatting sqref="F9">
    <cfRule type="cellIs" dxfId="111" priority="92" operator="equal">
      <formula>"jan."</formula>
    </cfRule>
  </conditionalFormatting>
  <conditionalFormatting sqref="F9">
    <cfRule type="cellIs" dxfId="110" priority="91" operator="equal">
      <formula>"jan."</formula>
    </cfRule>
  </conditionalFormatting>
  <conditionalFormatting sqref="F9">
    <cfRule type="cellIs" dxfId="109" priority="90" operator="equal">
      <formula>"jan."</formula>
    </cfRule>
  </conditionalFormatting>
  <conditionalFormatting sqref="F9">
    <cfRule type="cellIs" dxfId="108" priority="89" operator="equal">
      <formula>"jan."</formula>
    </cfRule>
  </conditionalFormatting>
  <conditionalFormatting sqref="F9">
    <cfRule type="cellIs" dxfId="107" priority="88" operator="equal">
      <formula>"jan."</formula>
    </cfRule>
  </conditionalFormatting>
  <conditionalFormatting sqref="F9">
    <cfRule type="cellIs" dxfId="106" priority="87" operator="equal">
      <formula>"jan."</formula>
    </cfRule>
  </conditionalFormatting>
  <conditionalFormatting sqref="F9">
    <cfRule type="cellIs" dxfId="105" priority="86" operator="equal">
      <formula>"jan."</formula>
    </cfRule>
  </conditionalFormatting>
  <conditionalFormatting sqref="F9">
    <cfRule type="cellIs" dxfId="104" priority="85" operator="equal">
      <formula>"jan."</formula>
    </cfRule>
  </conditionalFormatting>
  <conditionalFormatting sqref="F9">
    <cfRule type="cellIs" dxfId="103" priority="84" operator="equal">
      <formula>"jan."</formula>
    </cfRule>
  </conditionalFormatting>
  <conditionalFormatting sqref="F9">
    <cfRule type="cellIs" dxfId="102" priority="83" operator="equal">
      <formula>"jan."</formula>
    </cfRule>
  </conditionalFormatting>
  <conditionalFormatting sqref="F9">
    <cfRule type="cellIs" dxfId="101" priority="82" operator="equal">
      <formula>"jan."</formula>
    </cfRule>
  </conditionalFormatting>
  <conditionalFormatting sqref="F9">
    <cfRule type="cellIs" dxfId="100" priority="81" operator="equal">
      <formula>"jan."</formula>
    </cfRule>
  </conditionalFormatting>
  <conditionalFormatting sqref="F9">
    <cfRule type="cellIs" dxfId="99" priority="80" operator="equal">
      <formula>"jan."</formula>
    </cfRule>
  </conditionalFormatting>
  <conditionalFormatting sqref="F9">
    <cfRule type="cellIs" dxfId="98" priority="79" operator="equal">
      <formula>"jan."</formula>
    </cfRule>
  </conditionalFormatting>
  <conditionalFormatting sqref="F9">
    <cfRule type="cellIs" dxfId="97" priority="78" operator="equal">
      <formula>"jan."</formula>
    </cfRule>
  </conditionalFormatting>
  <conditionalFormatting sqref="F9">
    <cfRule type="cellIs" dxfId="96" priority="77" operator="equal">
      <formula>"jan."</formula>
    </cfRule>
  </conditionalFormatting>
  <conditionalFormatting sqref="F9">
    <cfRule type="cellIs" dxfId="95" priority="76" operator="equal">
      <formula>"jan."</formula>
    </cfRule>
  </conditionalFormatting>
  <conditionalFormatting sqref="F9">
    <cfRule type="cellIs" dxfId="94" priority="75" operator="equal">
      <formula>"jan."</formula>
    </cfRule>
  </conditionalFormatting>
  <conditionalFormatting sqref="F9">
    <cfRule type="cellIs" dxfId="93" priority="74" operator="equal">
      <formula>"jan."</formula>
    </cfRule>
  </conditionalFormatting>
  <conditionalFormatting sqref="F9">
    <cfRule type="cellIs" dxfId="92" priority="73" operator="equal">
      <formula>"jan."</formula>
    </cfRule>
  </conditionalFormatting>
  <conditionalFormatting sqref="F9">
    <cfRule type="cellIs" dxfId="91" priority="72" operator="equal">
      <formula>"jan."</formula>
    </cfRule>
  </conditionalFormatting>
  <conditionalFormatting sqref="F9">
    <cfRule type="cellIs" dxfId="90" priority="71" operator="equal">
      <formula>"jan."</formula>
    </cfRule>
  </conditionalFormatting>
  <conditionalFormatting sqref="F9">
    <cfRule type="cellIs" dxfId="89" priority="70" operator="equal">
      <formula>"jan."</formula>
    </cfRule>
  </conditionalFormatting>
  <conditionalFormatting sqref="F9">
    <cfRule type="cellIs" dxfId="88" priority="68" operator="equal">
      <formula>"jan."</formula>
    </cfRule>
  </conditionalFormatting>
  <conditionalFormatting sqref="F9">
    <cfRule type="cellIs" dxfId="87" priority="67" operator="equal">
      <formula>"jan."</formula>
    </cfRule>
  </conditionalFormatting>
  <conditionalFormatting sqref="F9">
    <cfRule type="cellIs" dxfId="86" priority="195" operator="equal">
      <formula>"jan."</formula>
    </cfRule>
  </conditionalFormatting>
  <conditionalFormatting sqref="F9">
    <cfRule type="cellIs" dxfId="85" priority="173" operator="equal">
      <formula>"jan."</formula>
    </cfRule>
  </conditionalFormatting>
  <conditionalFormatting sqref="F9">
    <cfRule type="cellIs" dxfId="84" priority="171" operator="equal">
      <formula>"jan."</formula>
    </cfRule>
  </conditionalFormatting>
  <conditionalFormatting sqref="F9">
    <cfRule type="cellIs" dxfId="83" priority="69" operator="equal">
      <formula>"jan."</formula>
    </cfRule>
  </conditionalFormatting>
  <conditionalFormatting sqref="F9">
    <cfRule type="cellIs" dxfId="82" priority="66" operator="equal">
      <formula>"jan."</formula>
    </cfRule>
  </conditionalFormatting>
  <conditionalFormatting sqref="F9">
    <cfRule type="cellIs" dxfId="81" priority="65" operator="equal">
      <formula>"jan."</formula>
    </cfRule>
  </conditionalFormatting>
  <conditionalFormatting sqref="F9">
    <cfRule type="cellIs" dxfId="80" priority="64" operator="equal">
      <formula>"jan."</formula>
    </cfRule>
  </conditionalFormatting>
  <conditionalFormatting sqref="F9">
    <cfRule type="cellIs" dxfId="79" priority="63" operator="equal">
      <formula>"jan."</formula>
    </cfRule>
  </conditionalFormatting>
  <conditionalFormatting sqref="F9">
    <cfRule type="cellIs" dxfId="78" priority="62" operator="equal">
      <formula>"jan."</formula>
    </cfRule>
  </conditionalFormatting>
  <conditionalFormatting sqref="F9">
    <cfRule type="cellIs" dxfId="77" priority="61" operator="equal">
      <formula>"jan."</formula>
    </cfRule>
  </conditionalFormatting>
  <conditionalFormatting sqref="F9">
    <cfRule type="cellIs" dxfId="76" priority="60" operator="equal">
      <formula>"jan."</formula>
    </cfRule>
  </conditionalFormatting>
  <conditionalFormatting sqref="F9">
    <cfRule type="cellIs" dxfId="75" priority="59" operator="equal">
      <formula>"jan."</formula>
    </cfRule>
  </conditionalFormatting>
  <conditionalFormatting sqref="F9">
    <cfRule type="cellIs" dxfId="74" priority="58" operator="equal">
      <formula>"jan."</formula>
    </cfRule>
  </conditionalFormatting>
  <conditionalFormatting sqref="F9">
    <cfRule type="cellIs" dxfId="73" priority="57" operator="equal">
      <formula>"jan."</formula>
    </cfRule>
  </conditionalFormatting>
  <conditionalFormatting sqref="F9">
    <cfRule type="cellIs" dxfId="72" priority="56" operator="equal">
      <formula>"jan."</formula>
    </cfRule>
  </conditionalFormatting>
  <conditionalFormatting sqref="F9">
    <cfRule type="cellIs" dxfId="71" priority="55" operator="equal">
      <formula>"jan."</formula>
    </cfRule>
  </conditionalFormatting>
  <conditionalFormatting sqref="F9">
    <cfRule type="cellIs" dxfId="70" priority="54" operator="equal">
      <formula>"jan."</formula>
    </cfRule>
  </conditionalFormatting>
  <conditionalFormatting sqref="F9">
    <cfRule type="cellIs" dxfId="69" priority="53" operator="equal">
      <formula>"jan."</formula>
    </cfRule>
  </conditionalFormatting>
  <conditionalFormatting sqref="F9">
    <cfRule type="cellIs" dxfId="68" priority="52" operator="equal">
      <formula>"jan."</formula>
    </cfRule>
  </conditionalFormatting>
  <conditionalFormatting sqref="F9">
    <cfRule type="cellIs" dxfId="67" priority="51" operator="equal">
      <formula>"jan."</formula>
    </cfRule>
  </conditionalFormatting>
  <conditionalFormatting sqref="F9">
    <cfRule type="cellIs" dxfId="66" priority="50" operator="equal">
      <formula>"jan."</formula>
    </cfRule>
  </conditionalFormatting>
  <conditionalFormatting sqref="F9">
    <cfRule type="cellIs" dxfId="65" priority="49" operator="equal">
      <formula>"jan."</formula>
    </cfRule>
  </conditionalFormatting>
  <conditionalFormatting sqref="F9">
    <cfRule type="cellIs" dxfId="64" priority="48" operator="equal">
      <formula>"jan."</formula>
    </cfRule>
  </conditionalFormatting>
  <conditionalFormatting sqref="F9">
    <cfRule type="cellIs" dxfId="63" priority="47" operator="equal">
      <formula>"jan."</formula>
    </cfRule>
  </conditionalFormatting>
  <conditionalFormatting sqref="F9">
    <cfRule type="cellIs" dxfId="62" priority="46" operator="equal">
      <formula>"jan."</formula>
    </cfRule>
  </conditionalFormatting>
  <conditionalFormatting sqref="F9">
    <cfRule type="cellIs" dxfId="61" priority="45" operator="equal">
      <formula>"jan."</formula>
    </cfRule>
  </conditionalFormatting>
  <conditionalFormatting sqref="F9">
    <cfRule type="cellIs" dxfId="60" priority="44" operator="equal">
      <formula>"jan."</formula>
    </cfRule>
  </conditionalFormatting>
  <conditionalFormatting sqref="F9">
    <cfRule type="cellIs" dxfId="59" priority="43" operator="equal">
      <formula>"jan."</formula>
    </cfRule>
  </conditionalFormatting>
  <conditionalFormatting sqref="F9">
    <cfRule type="cellIs" dxfId="58" priority="42" operator="equal">
      <formula>"jan."</formula>
    </cfRule>
  </conditionalFormatting>
  <conditionalFormatting sqref="F9">
    <cfRule type="cellIs" dxfId="57" priority="41" operator="equal">
      <formula>"jan."</formula>
    </cfRule>
  </conditionalFormatting>
  <conditionalFormatting sqref="F9">
    <cfRule type="cellIs" dxfId="56" priority="40" operator="equal">
      <formula>"jan."</formula>
    </cfRule>
  </conditionalFormatting>
  <conditionalFormatting sqref="F9">
    <cfRule type="cellIs" dxfId="55" priority="39" operator="equal">
      <formula>"jan."</formula>
    </cfRule>
  </conditionalFormatting>
  <conditionalFormatting sqref="F9">
    <cfRule type="cellIs" dxfId="54" priority="38" operator="equal">
      <formula>"jan."</formula>
    </cfRule>
  </conditionalFormatting>
  <conditionalFormatting sqref="F9">
    <cfRule type="cellIs" dxfId="53" priority="37" operator="equal">
      <formula>"jan."</formula>
    </cfRule>
  </conditionalFormatting>
  <conditionalFormatting sqref="F9">
    <cfRule type="cellIs" dxfId="52" priority="36" operator="equal">
      <formula>"jan."</formula>
    </cfRule>
  </conditionalFormatting>
  <conditionalFormatting sqref="F9">
    <cfRule type="cellIs" dxfId="51" priority="35" operator="equal">
      <formula>"jan."</formula>
    </cfRule>
  </conditionalFormatting>
  <conditionalFormatting sqref="F9">
    <cfRule type="cellIs" dxfId="50" priority="34" operator="equal">
      <formula>"jan."</formula>
    </cfRule>
  </conditionalFormatting>
  <conditionalFormatting sqref="F9">
    <cfRule type="cellIs" dxfId="49" priority="33" operator="equal">
      <formula>"jan."</formula>
    </cfRule>
  </conditionalFormatting>
  <conditionalFormatting sqref="F9">
    <cfRule type="cellIs" dxfId="48" priority="32" operator="equal">
      <formula>"jan."</formula>
    </cfRule>
  </conditionalFormatting>
  <conditionalFormatting sqref="F9">
    <cfRule type="cellIs" dxfId="47" priority="31" operator="equal">
      <formula>"jan."</formula>
    </cfRule>
  </conditionalFormatting>
  <conditionalFormatting sqref="F9">
    <cfRule type="cellIs" dxfId="46" priority="30" operator="equal">
      <formula>"jan."</formula>
    </cfRule>
  </conditionalFormatting>
  <conditionalFormatting sqref="F9">
    <cfRule type="cellIs" dxfId="45" priority="29" operator="equal">
      <formula>"jan."</formula>
    </cfRule>
  </conditionalFormatting>
  <conditionalFormatting sqref="F9">
    <cfRule type="cellIs" dxfId="44" priority="28" operator="equal">
      <formula>"jan."</formula>
    </cfRule>
  </conditionalFormatting>
  <conditionalFormatting sqref="F9">
    <cfRule type="cellIs" dxfId="43" priority="27" operator="equal">
      <formula>"jan."</formula>
    </cfRule>
  </conditionalFormatting>
  <conditionalFormatting sqref="F9">
    <cfRule type="cellIs" dxfId="42" priority="26" operator="equal">
      <formula>"jan."</formula>
    </cfRule>
  </conditionalFormatting>
  <conditionalFormatting sqref="F9">
    <cfRule type="cellIs" dxfId="41" priority="25" operator="equal">
      <formula>"jan."</formula>
    </cfRule>
  </conditionalFormatting>
  <conditionalFormatting sqref="F9">
    <cfRule type="cellIs" dxfId="40" priority="24" operator="equal">
      <formula>"jan."</formula>
    </cfRule>
  </conditionalFormatting>
  <conditionalFormatting sqref="F9">
    <cfRule type="cellIs" dxfId="39" priority="23" operator="equal">
      <formula>"jan."</formula>
    </cfRule>
  </conditionalFormatting>
  <conditionalFormatting sqref="F9">
    <cfRule type="cellIs" dxfId="38" priority="22" operator="equal">
      <formula>"jan."</formula>
    </cfRule>
  </conditionalFormatting>
  <conditionalFormatting sqref="F9">
    <cfRule type="cellIs" dxfId="37" priority="21" operator="equal">
      <formula>"jan."</formula>
    </cfRule>
  </conditionalFormatting>
  <conditionalFormatting sqref="F9">
    <cfRule type="cellIs" dxfId="36" priority="20" operator="equal">
      <formula>"jan."</formula>
    </cfRule>
  </conditionalFormatting>
  <conditionalFormatting sqref="F9">
    <cfRule type="cellIs" dxfId="35" priority="19" operator="equal">
      <formula>"jan."</formula>
    </cfRule>
  </conditionalFormatting>
  <conditionalFormatting sqref="F9">
    <cfRule type="cellIs" dxfId="34" priority="18" operator="equal">
      <formula>"jan."</formula>
    </cfRule>
  </conditionalFormatting>
  <conditionalFormatting sqref="F9">
    <cfRule type="cellIs" dxfId="33" priority="17" operator="equal">
      <formula>"jan."</formula>
    </cfRule>
  </conditionalFormatting>
  <conditionalFormatting sqref="F9">
    <cfRule type="cellIs" dxfId="32" priority="16" operator="equal">
      <formula>"jan."</formula>
    </cfRule>
  </conditionalFormatting>
  <conditionalFormatting sqref="F9">
    <cfRule type="cellIs" dxfId="31" priority="15" operator="equal">
      <formula>"jan."</formula>
    </cfRule>
  </conditionalFormatting>
  <conditionalFormatting sqref="F9">
    <cfRule type="cellIs" dxfId="30" priority="14" operator="equal">
      <formula>"jan."</formula>
    </cfRule>
  </conditionalFormatting>
  <conditionalFormatting sqref="F9">
    <cfRule type="cellIs" dxfId="29" priority="13" operator="equal">
      <formula>"jan."</formula>
    </cfRule>
  </conditionalFormatting>
  <conditionalFormatting sqref="F9">
    <cfRule type="cellIs" dxfId="28" priority="12" operator="equal">
      <formula>"jan."</formula>
    </cfRule>
  </conditionalFormatting>
  <conditionalFormatting sqref="F9">
    <cfRule type="cellIs" dxfId="27" priority="11" operator="equal">
      <formula>"jan."</formula>
    </cfRule>
  </conditionalFormatting>
  <conditionalFormatting sqref="F9">
    <cfRule type="cellIs" dxfId="26" priority="10" operator="equal">
      <formula>"jan."</formula>
    </cfRule>
  </conditionalFormatting>
  <conditionalFormatting sqref="F9">
    <cfRule type="cellIs" dxfId="25" priority="9" operator="equal">
      <formula>"jan."</formula>
    </cfRule>
  </conditionalFormatting>
  <conditionalFormatting sqref="F9">
    <cfRule type="cellIs" dxfId="24" priority="8" operator="equal">
      <formula>"jan."</formula>
    </cfRule>
  </conditionalFormatting>
  <conditionalFormatting sqref="F9">
    <cfRule type="cellIs" dxfId="23" priority="7" operator="equal">
      <formula>"jan."</formula>
    </cfRule>
  </conditionalFormatting>
  <conditionalFormatting sqref="F9">
    <cfRule type="cellIs" dxfId="22" priority="6" operator="equal">
      <formula>"jan."</formula>
    </cfRule>
  </conditionalFormatting>
  <conditionalFormatting sqref="F9">
    <cfRule type="cellIs" dxfId="21" priority="5" operator="equal">
      <formula>"jan."</formula>
    </cfRule>
  </conditionalFormatting>
  <conditionalFormatting sqref="F9">
    <cfRule type="cellIs" dxfId="20" priority="4" operator="equal">
      <formula>"jan."</formula>
    </cfRule>
  </conditionalFormatting>
  <conditionalFormatting sqref="F9">
    <cfRule type="cellIs" dxfId="19" priority="3" operator="equal">
      <formula>"jan."</formula>
    </cfRule>
  </conditionalFormatting>
  <conditionalFormatting sqref="F9">
    <cfRule type="cellIs" dxfId="18" priority="2" operator="equal">
      <formula>"jan."</formula>
    </cfRule>
  </conditionalFormatting>
  <conditionalFormatting sqref="F9">
    <cfRule type="cellIs" dxfId="17"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pageSetUpPr fitToPage="1"/>
  </sheetPr>
  <dimension ref="A1:R84"/>
  <sheetViews>
    <sheetView showGridLines="0" workbookViewId="0"/>
  </sheetViews>
  <sheetFormatPr defaultColWidth="9.140625" defaultRowHeight="12.75" x14ac:dyDescent="0.2"/>
  <cols>
    <col min="1" max="1" width="0.5703125" style="93" customWidth="1"/>
    <col min="2" max="2" width="0.28515625" style="351" hidden="1" customWidth="1"/>
    <col min="3" max="3" width="0.42578125" style="93" customWidth="1"/>
    <col min="4" max="4" width="13.7109375" style="93" customWidth="1"/>
    <col min="5" max="15" width="7.85546875" style="1701" customWidth="1"/>
    <col min="16" max="16" width="6.85546875" style="1701" customWidth="1"/>
    <col min="17" max="17" width="1.85546875" style="797" customWidth="1"/>
    <col min="18" max="18" width="1" style="797" customWidth="1"/>
    <col min="19" max="16384" width="9.140625" style="93"/>
  </cols>
  <sheetData>
    <row r="1" spans="1:18" x14ac:dyDescent="0.2">
      <c r="A1" s="92"/>
      <c r="B1" s="2191" t="s">
        <v>1079</v>
      </c>
      <c r="C1" s="2191"/>
      <c r="D1" s="2191"/>
      <c r="E1" s="2191"/>
      <c r="F1" s="2191"/>
      <c r="G1" s="2191"/>
      <c r="H1" s="2191"/>
      <c r="I1" s="1698"/>
      <c r="J1" s="1698"/>
      <c r="K1" s="1698"/>
      <c r="L1" s="1698"/>
      <c r="M1" s="1698"/>
      <c r="N1" s="1698"/>
      <c r="O1" s="1698"/>
      <c r="P1" s="1698"/>
      <c r="Q1" s="352"/>
      <c r="R1" s="352"/>
    </row>
    <row r="2" spans="1:18" ht="6" customHeight="1" x14ac:dyDescent="0.2">
      <c r="A2" s="92"/>
      <c r="B2" s="2192"/>
      <c r="C2" s="2192"/>
      <c r="D2" s="2192"/>
      <c r="E2" s="1668"/>
      <c r="F2" s="1668"/>
      <c r="G2" s="1668"/>
      <c r="H2" s="1668"/>
      <c r="I2" s="1668"/>
      <c r="J2" s="1668"/>
      <c r="K2" s="2192"/>
      <c r="L2" s="2192"/>
      <c r="M2" s="2192"/>
      <c r="N2" s="2192"/>
      <c r="O2" s="2192"/>
      <c r="P2" s="1668"/>
      <c r="Q2" s="353"/>
      <c r="R2" s="1316"/>
    </row>
    <row r="3" spans="1:18" ht="11.25" customHeight="1" thickBot="1" x14ac:dyDescent="0.25">
      <c r="A3" s="92"/>
      <c r="B3" s="302"/>
      <c r="C3" s="94"/>
      <c r="D3" s="94"/>
      <c r="E3" s="1699"/>
      <c r="F3" s="1699"/>
      <c r="G3" s="1699"/>
      <c r="H3" s="1699"/>
      <c r="I3" s="1699"/>
      <c r="J3" s="1699"/>
      <c r="K3" s="1699"/>
      <c r="L3" s="1699"/>
      <c r="M3" s="1699"/>
      <c r="N3" s="1699"/>
      <c r="O3" s="1700" t="s">
        <v>395</v>
      </c>
      <c r="Q3" s="354"/>
      <c r="R3" s="1316"/>
    </row>
    <row r="4" spans="1:18" ht="13.5" thickBot="1" x14ac:dyDescent="0.25">
      <c r="A4" s="92"/>
      <c r="B4" s="302"/>
      <c r="C4" s="1702" t="s">
        <v>991</v>
      </c>
      <c r="D4" s="1703"/>
      <c r="E4" s="1669"/>
      <c r="F4" s="1669"/>
      <c r="G4" s="1669"/>
      <c r="H4" s="1669"/>
      <c r="I4" s="1669"/>
      <c r="J4" s="1669"/>
      <c r="K4" s="1669"/>
      <c r="L4" s="1669"/>
      <c r="M4" s="1669"/>
      <c r="N4" s="1669"/>
      <c r="O4" s="1669"/>
      <c r="P4" s="1670"/>
      <c r="Q4" s="354"/>
      <c r="R4" s="1316"/>
    </row>
    <row r="5" spans="1:18" s="1321" customFormat="1" ht="2.25" customHeight="1" x14ac:dyDescent="0.2">
      <c r="A5" s="1317"/>
      <c r="B5" s="1318"/>
      <c r="C5" s="1319"/>
      <c r="D5" s="1319"/>
      <c r="E5" s="1704"/>
      <c r="F5" s="1704"/>
      <c r="G5" s="1704"/>
      <c r="H5" s="1704"/>
      <c r="I5" s="1705"/>
      <c r="J5" s="1705"/>
      <c r="K5" s="1705"/>
      <c r="L5" s="1705"/>
      <c r="M5" s="1706"/>
      <c r="N5" s="1706"/>
      <c r="O5" s="1706"/>
      <c r="P5" s="1706"/>
      <c r="Q5" s="354"/>
      <c r="R5" s="1320"/>
    </row>
    <row r="6" spans="1:18" s="1321" customFormat="1" ht="11.25" customHeight="1" x14ac:dyDescent="0.2">
      <c r="A6" s="1317"/>
      <c r="B6" s="1318"/>
      <c r="C6" s="1319"/>
      <c r="D6" s="1319"/>
      <c r="E6" s="2193">
        <v>2017</v>
      </c>
      <c r="F6" s="2193"/>
      <c r="G6" s="2193"/>
      <c r="H6" s="2193">
        <v>2018</v>
      </c>
      <c r="I6" s="2193"/>
      <c r="J6" s="2193"/>
      <c r="K6" s="2193">
        <v>2019</v>
      </c>
      <c r="L6" s="2193"/>
      <c r="M6" s="2193"/>
      <c r="N6" s="2193">
        <v>2020</v>
      </c>
      <c r="O6" s="2193"/>
      <c r="P6" s="2193"/>
      <c r="Q6" s="354"/>
      <c r="R6" s="1320"/>
    </row>
    <row r="7" spans="1:18" s="1321" customFormat="1" ht="11.25" customHeight="1" x14ac:dyDescent="0.2">
      <c r="A7" s="1317"/>
      <c r="B7" s="1318"/>
      <c r="C7" s="2189"/>
      <c r="D7" s="2189"/>
      <c r="E7" s="1707" t="s">
        <v>65</v>
      </c>
      <c r="F7" s="1707" t="s">
        <v>311</v>
      </c>
      <c r="G7" s="1707" t="s">
        <v>312</v>
      </c>
      <c r="H7" s="1707" t="s">
        <v>65</v>
      </c>
      <c r="I7" s="1707" t="s">
        <v>311</v>
      </c>
      <c r="J7" s="1707" t="s">
        <v>312</v>
      </c>
      <c r="K7" s="1707" t="s">
        <v>65</v>
      </c>
      <c r="L7" s="1707" t="s">
        <v>311</v>
      </c>
      <c r="M7" s="1707" t="s">
        <v>312</v>
      </c>
      <c r="N7" s="1707" t="s">
        <v>65</v>
      </c>
      <c r="O7" s="1707" t="s">
        <v>311</v>
      </c>
      <c r="P7" s="1707" t="s">
        <v>312</v>
      </c>
      <c r="Q7" s="354"/>
      <c r="R7" s="1320"/>
    </row>
    <row r="8" spans="1:18" s="1325" customFormat="1" ht="11.45" customHeight="1" x14ac:dyDescent="0.2">
      <c r="A8" s="1322"/>
      <c r="B8" s="1323"/>
      <c r="C8" s="2079" t="s">
        <v>65</v>
      </c>
      <c r="D8" s="2079"/>
      <c r="E8" s="1708">
        <v>209249.69999998499</v>
      </c>
      <c r="F8" s="1708">
        <v>143191.7000000015</v>
      </c>
      <c r="G8" s="1708">
        <v>66058.00000000227</v>
      </c>
      <c r="H8" s="1708">
        <v>195658</v>
      </c>
      <c r="I8" s="1708">
        <v>126253</v>
      </c>
      <c r="J8" s="1708">
        <v>69405</v>
      </c>
      <c r="K8" s="1708">
        <v>196098</v>
      </c>
      <c r="L8" s="1708">
        <v>130634</v>
      </c>
      <c r="M8" s="1708">
        <v>65464</v>
      </c>
      <c r="N8" s="1709">
        <v>155917</v>
      </c>
      <c r="O8" s="1709">
        <v>109984</v>
      </c>
      <c r="P8" s="1709">
        <v>45933</v>
      </c>
      <c r="Q8" s="354"/>
      <c r="R8" s="1324"/>
    </row>
    <row r="9" spans="1:18" s="1325" customFormat="1" ht="10.5" customHeight="1" x14ac:dyDescent="0.2">
      <c r="A9" s="1322"/>
      <c r="B9" s="1323"/>
      <c r="C9" s="1364" t="s">
        <v>59</v>
      </c>
      <c r="D9" s="1364"/>
      <c r="E9" s="1710">
        <v>21684.699999999833</v>
      </c>
      <c r="F9" s="1710">
        <v>15680.699999999872</v>
      </c>
      <c r="G9" s="1710">
        <v>6004.0000000000109</v>
      </c>
      <c r="H9" s="1710">
        <v>20070</v>
      </c>
      <c r="I9" s="1710">
        <v>13187</v>
      </c>
      <c r="J9" s="1710">
        <v>6883</v>
      </c>
      <c r="K9" s="1710">
        <v>19860</v>
      </c>
      <c r="L9" s="1710">
        <v>13629</v>
      </c>
      <c r="M9" s="1710">
        <v>6231</v>
      </c>
      <c r="N9" s="1710">
        <v>16162</v>
      </c>
      <c r="O9" s="1710">
        <v>11669</v>
      </c>
      <c r="P9" s="1710">
        <v>4493</v>
      </c>
      <c r="Q9" s="354"/>
      <c r="R9" s="1324"/>
    </row>
    <row r="10" spans="1:18" s="1325" customFormat="1" ht="10.5" customHeight="1" x14ac:dyDescent="0.2">
      <c r="A10" s="1322"/>
      <c r="B10" s="1323"/>
      <c r="C10" s="1364" t="s">
        <v>52</v>
      </c>
      <c r="D10" s="1364"/>
      <c r="E10" s="1710">
        <v>1474.0999999999992</v>
      </c>
      <c r="F10" s="1710">
        <v>934.59999999999991</v>
      </c>
      <c r="G10" s="1710">
        <v>539.5</v>
      </c>
      <c r="H10" s="1710">
        <v>1569</v>
      </c>
      <c r="I10" s="1710">
        <v>1024</v>
      </c>
      <c r="J10" s="1710">
        <v>545</v>
      </c>
      <c r="K10" s="1710">
        <v>1591</v>
      </c>
      <c r="L10" s="1710">
        <v>1079</v>
      </c>
      <c r="M10" s="1710">
        <v>512</v>
      </c>
      <c r="N10" s="1710">
        <v>1344</v>
      </c>
      <c r="O10" s="1710">
        <v>981</v>
      </c>
      <c r="P10" s="1710">
        <v>363</v>
      </c>
      <c r="Q10" s="354"/>
      <c r="R10" s="1324"/>
    </row>
    <row r="11" spans="1:18" s="1329" customFormat="1" ht="10.5" customHeight="1" x14ac:dyDescent="0.2">
      <c r="A11" s="1326"/>
      <c r="B11" s="1318"/>
      <c r="C11" s="1364" t="s">
        <v>61</v>
      </c>
      <c r="D11" s="1364"/>
      <c r="E11" s="1710">
        <v>18735.299999999828</v>
      </c>
      <c r="F11" s="1710">
        <v>13981.699999999933</v>
      </c>
      <c r="G11" s="1710">
        <v>4753.6000000000113</v>
      </c>
      <c r="H11" s="1710">
        <v>18259</v>
      </c>
      <c r="I11" s="1710">
        <v>12914</v>
      </c>
      <c r="J11" s="1710">
        <v>5345</v>
      </c>
      <c r="K11" s="1710">
        <v>17924</v>
      </c>
      <c r="L11" s="1710">
        <v>13084</v>
      </c>
      <c r="M11" s="1710">
        <v>4840</v>
      </c>
      <c r="N11" s="1710">
        <v>15038</v>
      </c>
      <c r="O11" s="1710">
        <v>11347</v>
      </c>
      <c r="P11" s="1710">
        <v>3691</v>
      </c>
      <c r="Q11" s="1327"/>
      <c r="R11" s="1328"/>
    </row>
    <row r="12" spans="1:18" s="1329" customFormat="1" ht="10.5" customHeight="1" x14ac:dyDescent="0.2">
      <c r="A12" s="1326"/>
      <c r="B12" s="1318"/>
      <c r="C12" s="1364" t="s">
        <v>63</v>
      </c>
      <c r="D12" s="1364"/>
      <c r="E12" s="1710">
        <v>1353.0999999999995</v>
      </c>
      <c r="F12" s="1710">
        <v>785.60000000000025</v>
      </c>
      <c r="G12" s="1710">
        <v>567.5</v>
      </c>
      <c r="H12" s="1710">
        <v>1356</v>
      </c>
      <c r="I12" s="1710">
        <v>874</v>
      </c>
      <c r="J12" s="1710">
        <v>482</v>
      </c>
      <c r="K12" s="1710">
        <v>1464</v>
      </c>
      <c r="L12" s="1710">
        <v>951</v>
      </c>
      <c r="M12" s="1710">
        <v>513</v>
      </c>
      <c r="N12" s="1710">
        <v>1183</v>
      </c>
      <c r="O12" s="1710">
        <v>815</v>
      </c>
      <c r="P12" s="1710">
        <v>368</v>
      </c>
      <c r="Q12" s="1327"/>
      <c r="R12" s="1328"/>
    </row>
    <row r="13" spans="1:18" s="1329" customFormat="1" ht="10.5" customHeight="1" x14ac:dyDescent="0.2">
      <c r="A13" s="1326"/>
      <c r="B13" s="1318"/>
      <c r="C13" s="1364" t="s">
        <v>72</v>
      </c>
      <c r="D13" s="1364"/>
      <c r="E13" s="1710">
        <v>2081.0999999999995</v>
      </c>
      <c r="F13" s="1710">
        <v>1463.6999999999989</v>
      </c>
      <c r="G13" s="1710">
        <v>617.39999999999986</v>
      </c>
      <c r="H13" s="1710">
        <v>2109</v>
      </c>
      <c r="I13" s="1710">
        <v>1366</v>
      </c>
      <c r="J13" s="1710">
        <v>743</v>
      </c>
      <c r="K13" s="1710">
        <v>2260</v>
      </c>
      <c r="L13" s="1710">
        <v>1534</v>
      </c>
      <c r="M13" s="1710">
        <v>726</v>
      </c>
      <c r="N13" s="1710">
        <v>1863</v>
      </c>
      <c r="O13" s="1710">
        <v>1338</v>
      </c>
      <c r="P13" s="1710">
        <v>525</v>
      </c>
      <c r="Q13" s="1327"/>
      <c r="R13" s="1328"/>
    </row>
    <row r="14" spans="1:18" s="1329" customFormat="1" ht="10.5" customHeight="1" x14ac:dyDescent="0.2">
      <c r="A14" s="1326"/>
      <c r="B14" s="1318"/>
      <c r="C14" s="1364" t="s">
        <v>58</v>
      </c>
      <c r="D14" s="1364"/>
      <c r="E14" s="1710">
        <v>6670.9000000000169</v>
      </c>
      <c r="F14" s="1710">
        <v>4386.2000000000116</v>
      </c>
      <c r="G14" s="1710">
        <v>2284.7000000000007</v>
      </c>
      <c r="H14" s="1710">
        <v>6669</v>
      </c>
      <c r="I14" s="1710">
        <v>4033</v>
      </c>
      <c r="J14" s="1710">
        <v>2636</v>
      </c>
      <c r="K14" s="1710">
        <v>7084</v>
      </c>
      <c r="L14" s="1710">
        <v>4340</v>
      </c>
      <c r="M14" s="1710">
        <v>2744</v>
      </c>
      <c r="N14" s="1710">
        <v>5784</v>
      </c>
      <c r="O14" s="1710">
        <v>3723</v>
      </c>
      <c r="P14" s="1710">
        <v>2061</v>
      </c>
      <c r="Q14" s="1327"/>
      <c r="R14" s="1328"/>
    </row>
    <row r="15" spans="1:18" s="1329" customFormat="1" ht="10.5" customHeight="1" x14ac:dyDescent="0.2">
      <c r="A15" s="1326"/>
      <c r="B15" s="1318"/>
      <c r="C15" s="1364" t="s">
        <v>53</v>
      </c>
      <c r="D15" s="1364"/>
      <c r="E15" s="1710">
        <v>1880.8999999999978</v>
      </c>
      <c r="F15" s="1710">
        <v>1253.2999999999993</v>
      </c>
      <c r="G15" s="1710">
        <v>627.5999999999998</v>
      </c>
      <c r="H15" s="1710">
        <v>1865</v>
      </c>
      <c r="I15" s="1710">
        <v>1170</v>
      </c>
      <c r="J15" s="1710">
        <v>695</v>
      </c>
      <c r="K15" s="1710">
        <v>2186</v>
      </c>
      <c r="L15" s="1710">
        <v>1454</v>
      </c>
      <c r="M15" s="1710">
        <v>732</v>
      </c>
      <c r="N15" s="1710">
        <v>1902</v>
      </c>
      <c r="O15" s="1710">
        <v>1366</v>
      </c>
      <c r="P15" s="1710">
        <v>536</v>
      </c>
      <c r="Q15" s="1327"/>
      <c r="R15" s="1328"/>
    </row>
    <row r="16" spans="1:18" s="1329" customFormat="1" ht="10.5" customHeight="1" x14ac:dyDescent="0.2">
      <c r="A16" s="1326"/>
      <c r="B16" s="1318"/>
      <c r="C16" s="1364" t="s">
        <v>71</v>
      </c>
      <c r="D16" s="1364"/>
      <c r="E16" s="1710">
        <v>8496.0000000000182</v>
      </c>
      <c r="F16" s="1710">
        <v>5259.2000000000162</v>
      </c>
      <c r="G16" s="1710">
        <v>3236.8000000000075</v>
      </c>
      <c r="H16" s="1710">
        <v>7824</v>
      </c>
      <c r="I16" s="1710">
        <v>4577</v>
      </c>
      <c r="J16" s="1710">
        <v>3247</v>
      </c>
      <c r="K16" s="1710">
        <v>8236</v>
      </c>
      <c r="L16" s="1710">
        <v>5123</v>
      </c>
      <c r="M16" s="1710">
        <v>3113</v>
      </c>
      <c r="N16" s="1710">
        <v>5989</v>
      </c>
      <c r="O16" s="1710">
        <v>4090</v>
      </c>
      <c r="P16" s="1710">
        <v>1899</v>
      </c>
      <c r="Q16" s="1327"/>
      <c r="R16" s="1328"/>
    </row>
    <row r="17" spans="1:18" s="1329" customFormat="1" ht="10.5" customHeight="1" x14ac:dyDescent="0.2">
      <c r="A17" s="1326"/>
      <c r="B17" s="1318"/>
      <c r="C17" s="1364" t="s">
        <v>73</v>
      </c>
      <c r="D17" s="1364"/>
      <c r="E17" s="1710">
        <v>1769.099999999999</v>
      </c>
      <c r="F17" s="1710">
        <v>1200.0999999999992</v>
      </c>
      <c r="G17" s="1710">
        <v>568.99999999999977</v>
      </c>
      <c r="H17" s="1710">
        <v>1594</v>
      </c>
      <c r="I17" s="1710">
        <v>1068</v>
      </c>
      <c r="J17" s="1710">
        <v>526</v>
      </c>
      <c r="K17" s="1710">
        <v>1708</v>
      </c>
      <c r="L17" s="1710">
        <v>1219</v>
      </c>
      <c r="M17" s="1710">
        <v>489</v>
      </c>
      <c r="N17" s="1710">
        <v>1354</v>
      </c>
      <c r="O17" s="1710">
        <v>951</v>
      </c>
      <c r="P17" s="1710">
        <v>403</v>
      </c>
      <c r="Q17" s="1327"/>
      <c r="R17" s="1328"/>
    </row>
    <row r="18" spans="1:18" s="1329" customFormat="1" ht="10.5" customHeight="1" x14ac:dyDescent="0.2">
      <c r="A18" s="1326"/>
      <c r="B18" s="1318"/>
      <c r="C18" s="1364" t="s">
        <v>57</v>
      </c>
      <c r="D18" s="1364"/>
      <c r="E18" s="1710">
        <v>13555.299999999939</v>
      </c>
      <c r="F18" s="1710">
        <v>9618.8999999999924</v>
      </c>
      <c r="G18" s="1710">
        <v>3936.4000000000033</v>
      </c>
      <c r="H18" s="1710">
        <v>13078</v>
      </c>
      <c r="I18" s="1710">
        <v>8877</v>
      </c>
      <c r="J18" s="1710">
        <v>4201</v>
      </c>
      <c r="K18" s="1710">
        <v>12787</v>
      </c>
      <c r="L18" s="1710">
        <v>8998</v>
      </c>
      <c r="M18" s="1710">
        <v>3789</v>
      </c>
      <c r="N18" s="1710">
        <v>10510</v>
      </c>
      <c r="O18" s="1710">
        <v>7817</v>
      </c>
      <c r="P18" s="1710">
        <v>2693</v>
      </c>
      <c r="Q18" s="1327"/>
      <c r="R18" s="1328"/>
    </row>
    <row r="19" spans="1:18" s="1329" customFormat="1" ht="10.5" customHeight="1" x14ac:dyDescent="0.2">
      <c r="A19" s="1326"/>
      <c r="B19" s="1318"/>
      <c r="C19" s="1364" t="s">
        <v>56</v>
      </c>
      <c r="D19" s="1364"/>
      <c r="E19" s="1710">
        <v>44077.600000000581</v>
      </c>
      <c r="F19" s="1710">
        <v>27822.199999999812</v>
      </c>
      <c r="G19" s="1710">
        <v>16255.399999999867</v>
      </c>
      <c r="H19" s="1710">
        <v>40859</v>
      </c>
      <c r="I19" s="1710">
        <v>23170</v>
      </c>
      <c r="J19" s="1710">
        <v>17689</v>
      </c>
      <c r="K19" s="1710">
        <v>39696</v>
      </c>
      <c r="L19" s="1710">
        <v>23235</v>
      </c>
      <c r="M19" s="1710">
        <v>16461</v>
      </c>
      <c r="N19" s="1710">
        <v>27845</v>
      </c>
      <c r="O19" s="1710">
        <v>17473</v>
      </c>
      <c r="P19" s="1710">
        <v>10372</v>
      </c>
      <c r="Q19" s="1327"/>
      <c r="R19" s="1328"/>
    </row>
    <row r="20" spans="1:18" s="1329" customFormat="1" ht="10.5" customHeight="1" x14ac:dyDescent="0.2">
      <c r="A20" s="1326"/>
      <c r="B20" s="1318"/>
      <c r="C20" s="1364" t="s">
        <v>54</v>
      </c>
      <c r="D20" s="1364"/>
      <c r="E20" s="1710">
        <v>1317.399999999999</v>
      </c>
      <c r="F20" s="1710">
        <v>833.89999999999964</v>
      </c>
      <c r="G20" s="1710">
        <v>483.50000000000017</v>
      </c>
      <c r="H20" s="1710">
        <v>1215</v>
      </c>
      <c r="I20" s="1710">
        <v>774</v>
      </c>
      <c r="J20" s="1710">
        <v>441</v>
      </c>
      <c r="K20" s="1710">
        <v>1303</v>
      </c>
      <c r="L20" s="1710">
        <v>851</v>
      </c>
      <c r="M20" s="1710">
        <v>452</v>
      </c>
      <c r="N20" s="1710">
        <v>1088</v>
      </c>
      <c r="O20" s="1710">
        <v>735</v>
      </c>
      <c r="P20" s="1710">
        <v>353</v>
      </c>
      <c r="Q20" s="1327"/>
      <c r="R20" s="1328"/>
    </row>
    <row r="21" spans="1:18" s="1329" customFormat="1" ht="10.5" customHeight="1" x14ac:dyDescent="0.2">
      <c r="A21" s="1326"/>
      <c r="B21" s="1318"/>
      <c r="C21" s="1364" t="s">
        <v>60</v>
      </c>
      <c r="D21" s="1364"/>
      <c r="E21" s="1710">
        <v>44600.100000000588</v>
      </c>
      <c r="F21" s="1710">
        <v>30916.399999999721</v>
      </c>
      <c r="G21" s="1710">
        <v>13683.699999999872</v>
      </c>
      <c r="H21" s="1710">
        <v>38864</v>
      </c>
      <c r="I21" s="1710">
        <v>25498</v>
      </c>
      <c r="J21" s="1710">
        <v>13366</v>
      </c>
      <c r="K21" s="1710">
        <v>38673</v>
      </c>
      <c r="L21" s="1710">
        <v>26070</v>
      </c>
      <c r="M21" s="1710">
        <v>12603</v>
      </c>
      <c r="N21" s="1710">
        <v>31920</v>
      </c>
      <c r="O21" s="1710">
        <v>22999</v>
      </c>
      <c r="P21" s="1710">
        <v>8921</v>
      </c>
      <c r="Q21" s="1327"/>
      <c r="R21" s="1328"/>
    </row>
    <row r="22" spans="1:18" s="1329" customFormat="1" ht="10.5" customHeight="1" x14ac:dyDescent="0.2">
      <c r="A22" s="1326"/>
      <c r="B22" s="1318"/>
      <c r="C22" s="1364" t="s">
        <v>76</v>
      </c>
      <c r="D22" s="1364"/>
      <c r="E22" s="1710">
        <v>7929.5000000000164</v>
      </c>
      <c r="F22" s="1710">
        <v>5390.7000000000226</v>
      </c>
      <c r="G22" s="1710">
        <v>2538.8000000000029</v>
      </c>
      <c r="H22" s="1710">
        <v>7412</v>
      </c>
      <c r="I22" s="1710">
        <v>4763</v>
      </c>
      <c r="J22" s="1710">
        <v>2649</v>
      </c>
      <c r="K22" s="1710">
        <v>7247</v>
      </c>
      <c r="L22" s="1710">
        <v>4923</v>
      </c>
      <c r="M22" s="1710">
        <v>2324</v>
      </c>
      <c r="N22" s="1710">
        <v>6275</v>
      </c>
      <c r="O22" s="1710">
        <v>4339</v>
      </c>
      <c r="P22" s="1710">
        <v>1936</v>
      </c>
      <c r="Q22" s="1327"/>
      <c r="R22" s="1328"/>
    </row>
    <row r="23" spans="1:18" s="1329" customFormat="1" ht="10.5" customHeight="1" x14ac:dyDescent="0.2">
      <c r="A23" s="1326"/>
      <c r="B23" s="1318"/>
      <c r="C23" s="1364" t="s">
        <v>55</v>
      </c>
      <c r="D23" s="1364"/>
      <c r="E23" s="1710">
        <v>11725.099999999946</v>
      </c>
      <c r="F23" s="1710">
        <v>7629.0000000000227</v>
      </c>
      <c r="G23" s="1710">
        <v>4096.1000000000113</v>
      </c>
      <c r="H23" s="1710">
        <v>10641</v>
      </c>
      <c r="I23" s="1710">
        <v>6892</v>
      </c>
      <c r="J23" s="1710">
        <v>3749</v>
      </c>
      <c r="K23" s="1710">
        <v>11119</v>
      </c>
      <c r="L23" s="1710">
        <v>7240</v>
      </c>
      <c r="M23" s="1710">
        <v>3879</v>
      </c>
      <c r="N23" s="1710">
        <v>8663</v>
      </c>
      <c r="O23" s="1710">
        <v>5751</v>
      </c>
      <c r="P23" s="1710">
        <v>2912</v>
      </c>
      <c r="Q23" s="1327"/>
      <c r="R23" s="1328"/>
    </row>
    <row r="24" spans="1:18" s="1329" customFormat="1" ht="10.5" customHeight="1" x14ac:dyDescent="0.2">
      <c r="A24" s="1326"/>
      <c r="B24" s="1318"/>
      <c r="C24" s="1364" t="s">
        <v>62</v>
      </c>
      <c r="D24" s="1364"/>
      <c r="E24" s="1710">
        <v>4333.0000000000109</v>
      </c>
      <c r="F24" s="1710">
        <v>3193.5000000000059</v>
      </c>
      <c r="G24" s="1710">
        <v>1139.4999999999991</v>
      </c>
      <c r="H24" s="1710">
        <v>4034</v>
      </c>
      <c r="I24" s="1710">
        <v>2812</v>
      </c>
      <c r="J24" s="1710">
        <v>1222</v>
      </c>
      <c r="K24" s="1710">
        <v>4151</v>
      </c>
      <c r="L24" s="1710">
        <v>2929</v>
      </c>
      <c r="M24" s="1710">
        <v>1222</v>
      </c>
      <c r="N24" s="1710">
        <v>3445</v>
      </c>
      <c r="O24" s="1710">
        <v>2530</v>
      </c>
      <c r="P24" s="1710">
        <v>915</v>
      </c>
      <c r="Q24" s="1327"/>
      <c r="R24" s="1328"/>
    </row>
    <row r="25" spans="1:18" s="1329" customFormat="1" ht="10.5" customHeight="1" x14ac:dyDescent="0.2">
      <c r="A25" s="1326"/>
      <c r="B25" s="1318"/>
      <c r="C25" s="1364" t="s">
        <v>64</v>
      </c>
      <c r="D25" s="1364"/>
      <c r="E25" s="1710">
        <v>2735.8000000000043</v>
      </c>
      <c r="F25" s="1710">
        <v>1712.1000000000001</v>
      </c>
      <c r="G25" s="1710">
        <v>1023.6999999999992</v>
      </c>
      <c r="H25" s="1710">
        <v>2310</v>
      </c>
      <c r="I25" s="1710">
        <v>1569</v>
      </c>
      <c r="J25" s="1710">
        <v>741</v>
      </c>
      <c r="K25" s="1710">
        <v>2413</v>
      </c>
      <c r="L25" s="1710">
        <v>1660</v>
      </c>
      <c r="M25" s="1710">
        <v>753</v>
      </c>
      <c r="N25" s="1710">
        <v>2044</v>
      </c>
      <c r="O25" s="1710">
        <v>1498</v>
      </c>
      <c r="P25" s="1710">
        <v>546</v>
      </c>
      <c r="Q25" s="1327"/>
      <c r="R25" s="1328"/>
    </row>
    <row r="26" spans="1:18" s="1329" customFormat="1" ht="10.5" customHeight="1" x14ac:dyDescent="0.2">
      <c r="A26" s="1326"/>
      <c r="B26" s="1318"/>
      <c r="C26" s="1364" t="s">
        <v>74</v>
      </c>
      <c r="D26" s="1364"/>
      <c r="E26" s="1710">
        <v>5644.5000000000073</v>
      </c>
      <c r="F26" s="1710">
        <v>3972.7000000000098</v>
      </c>
      <c r="G26" s="1710">
        <v>1671.7999999999995</v>
      </c>
      <c r="H26" s="1710">
        <v>6063</v>
      </c>
      <c r="I26" s="1710">
        <v>4147</v>
      </c>
      <c r="J26" s="1710">
        <v>1916</v>
      </c>
      <c r="K26" s="1710">
        <v>6277</v>
      </c>
      <c r="L26" s="1710">
        <v>4359</v>
      </c>
      <c r="M26" s="1710">
        <v>1918</v>
      </c>
      <c r="N26" s="1710">
        <v>5264</v>
      </c>
      <c r="O26" s="1710">
        <v>3757</v>
      </c>
      <c r="P26" s="1710">
        <v>1507</v>
      </c>
      <c r="Q26" s="1327"/>
      <c r="R26" s="1328"/>
    </row>
    <row r="27" spans="1:18" s="1329" customFormat="1" ht="10.5" customHeight="1" x14ac:dyDescent="0.2">
      <c r="A27" s="1326"/>
      <c r="B27" s="1318"/>
      <c r="C27" s="1364" t="s">
        <v>595</v>
      </c>
      <c r="D27" s="1364"/>
      <c r="E27" s="1710">
        <v>2379</v>
      </c>
      <c r="F27" s="1710">
        <v>1677</v>
      </c>
      <c r="G27" s="1710">
        <v>702</v>
      </c>
      <c r="H27" s="1710">
        <v>2591</v>
      </c>
      <c r="I27" s="1710">
        <v>1790</v>
      </c>
      <c r="J27" s="1710">
        <v>801</v>
      </c>
      <c r="K27" s="1710">
        <v>2746</v>
      </c>
      <c r="L27" s="1710">
        <v>1935</v>
      </c>
      <c r="M27" s="1710">
        <v>811</v>
      </c>
      <c r="N27" s="1710">
        <v>2294</v>
      </c>
      <c r="O27" s="1710">
        <v>1701</v>
      </c>
      <c r="P27" s="1710">
        <v>593</v>
      </c>
      <c r="Q27" s="1327"/>
      <c r="R27" s="1328"/>
    </row>
    <row r="28" spans="1:18" s="1329" customFormat="1" ht="10.5" customHeight="1" x14ac:dyDescent="0.2">
      <c r="A28" s="1326"/>
      <c r="B28" s="1318"/>
      <c r="C28" s="1364" t="s">
        <v>596</v>
      </c>
      <c r="D28" s="1364"/>
      <c r="E28" s="1710">
        <v>3533</v>
      </c>
      <c r="F28" s="1710">
        <v>2405</v>
      </c>
      <c r="G28" s="1710">
        <v>1128</v>
      </c>
      <c r="H28" s="1710">
        <v>3544</v>
      </c>
      <c r="I28" s="1710">
        <v>2420</v>
      </c>
      <c r="J28" s="1710">
        <v>1124</v>
      </c>
      <c r="K28" s="1710">
        <v>3776</v>
      </c>
      <c r="L28" s="1710">
        <v>2614</v>
      </c>
      <c r="M28" s="1710">
        <v>1162</v>
      </c>
      <c r="N28" s="1710">
        <v>2855</v>
      </c>
      <c r="O28" s="1710">
        <v>2153</v>
      </c>
      <c r="P28" s="1710">
        <v>702</v>
      </c>
      <c r="Q28" s="1327"/>
      <c r="R28" s="1328"/>
    </row>
    <row r="29" spans="1:18" s="1329" customFormat="1" ht="10.5" customHeight="1" x14ac:dyDescent="0.2">
      <c r="A29" s="1326"/>
      <c r="B29" s="1318"/>
      <c r="C29" s="1364" t="s">
        <v>597</v>
      </c>
      <c r="D29" s="1364"/>
      <c r="E29" s="1710">
        <v>2877</v>
      </c>
      <c r="F29" s="1710">
        <v>2811</v>
      </c>
      <c r="G29" s="1710">
        <v>66</v>
      </c>
      <c r="H29" s="1710">
        <v>3533</v>
      </c>
      <c r="I29" s="1710">
        <v>3202</v>
      </c>
      <c r="J29" s="1710">
        <v>331</v>
      </c>
      <c r="K29" s="1710">
        <v>3556</v>
      </c>
      <c r="L29" s="1710">
        <v>3368</v>
      </c>
      <c r="M29" s="1710">
        <v>188</v>
      </c>
      <c r="N29" s="1710">
        <v>2789</v>
      </c>
      <c r="O29" s="1710">
        <v>2721</v>
      </c>
      <c r="P29" s="1710">
        <v>68</v>
      </c>
      <c r="Q29" s="1327"/>
      <c r="R29" s="1328"/>
    </row>
    <row r="30" spans="1:18" s="1333" customFormat="1" ht="10.5" customHeight="1" thickBot="1" x14ac:dyDescent="0.25">
      <c r="A30" s="1330"/>
      <c r="B30" s="1330"/>
      <c r="C30" s="1364" t="s">
        <v>548</v>
      </c>
      <c r="D30" s="1331"/>
      <c r="E30" s="1711">
        <v>397.2</v>
      </c>
      <c r="F30" s="1711">
        <v>264.2</v>
      </c>
      <c r="G30" s="1712">
        <v>133</v>
      </c>
      <c r="H30" s="1710">
        <v>199</v>
      </c>
      <c r="I30" s="1710">
        <v>126</v>
      </c>
      <c r="J30" s="1710">
        <v>73</v>
      </c>
      <c r="K30" s="1710">
        <v>41</v>
      </c>
      <c r="L30" s="1710">
        <v>39</v>
      </c>
      <c r="M30" s="1710">
        <v>2</v>
      </c>
      <c r="N30" s="1710">
        <v>306</v>
      </c>
      <c r="O30" s="1710">
        <v>230</v>
      </c>
      <c r="P30" s="1710">
        <v>76</v>
      </c>
      <c r="Q30" s="354"/>
      <c r="R30" s="1332"/>
    </row>
    <row r="31" spans="1:18" s="98" customFormat="1" ht="13.5" thickBot="1" x14ac:dyDescent="0.25">
      <c r="A31" s="96"/>
      <c r="B31" s="97"/>
      <c r="C31" s="1702" t="s">
        <v>992</v>
      </c>
      <c r="D31" s="1703"/>
      <c r="E31" s="1669"/>
      <c r="F31" s="1669"/>
      <c r="G31" s="1669"/>
      <c r="H31" s="1669"/>
      <c r="I31" s="1669"/>
      <c r="J31" s="1669"/>
      <c r="K31" s="1669"/>
      <c r="L31" s="1669"/>
      <c r="M31" s="1669"/>
      <c r="N31" s="1669"/>
      <c r="O31" s="1669"/>
      <c r="P31" s="1670"/>
      <c r="Q31" s="354"/>
      <c r="R31" s="1316"/>
    </row>
    <row r="32" spans="1:18" s="1325" customFormat="1" ht="11.45" customHeight="1" x14ac:dyDescent="0.2">
      <c r="A32" s="1322"/>
      <c r="B32" s="1323"/>
      <c r="C32" s="2190" t="s">
        <v>65</v>
      </c>
      <c r="D32" s="2190"/>
      <c r="E32" s="1713">
        <v>140</v>
      </c>
      <c r="F32" s="1713">
        <v>135</v>
      </c>
      <c r="G32" s="1713">
        <v>5</v>
      </c>
      <c r="H32" s="1713">
        <v>103</v>
      </c>
      <c r="I32" s="1713">
        <v>101</v>
      </c>
      <c r="J32" s="1714">
        <v>2</v>
      </c>
      <c r="K32" s="1714">
        <v>104</v>
      </c>
      <c r="L32" s="1714">
        <v>98</v>
      </c>
      <c r="M32" s="1714">
        <v>6</v>
      </c>
      <c r="N32" s="1715">
        <v>131</v>
      </c>
      <c r="O32" s="1715">
        <v>127</v>
      </c>
      <c r="P32" s="1715">
        <v>4</v>
      </c>
      <c r="Q32" s="354"/>
      <c r="R32" s="1324"/>
    </row>
    <row r="33" spans="1:18" s="1325" customFormat="1" ht="9.75" customHeight="1" x14ac:dyDescent="0.2">
      <c r="A33" s="1322"/>
      <c r="B33" s="1323"/>
      <c r="C33" s="1364" t="s">
        <v>59</v>
      </c>
      <c r="D33" s="1364"/>
      <c r="E33" s="1716">
        <v>12</v>
      </c>
      <c r="F33" s="1716">
        <v>11</v>
      </c>
      <c r="G33" s="1716">
        <v>1</v>
      </c>
      <c r="H33" s="1716">
        <v>6</v>
      </c>
      <c r="I33" s="1716">
        <v>6</v>
      </c>
      <c r="J33" s="1716">
        <v>0</v>
      </c>
      <c r="K33" s="1716">
        <v>8</v>
      </c>
      <c r="L33" s="1716">
        <v>5</v>
      </c>
      <c r="M33" s="1716">
        <v>3</v>
      </c>
      <c r="N33" s="1716">
        <v>14</v>
      </c>
      <c r="O33" s="1716">
        <v>14</v>
      </c>
      <c r="P33" s="1716">
        <v>0</v>
      </c>
      <c r="Q33" s="354"/>
      <c r="R33" s="1324"/>
    </row>
    <row r="34" spans="1:18" s="1325" customFormat="1" ht="10.5" customHeight="1" x14ac:dyDescent="0.2">
      <c r="A34" s="1322"/>
      <c r="B34" s="1323"/>
      <c r="C34" s="1364" t="s">
        <v>52</v>
      </c>
      <c r="D34" s="1364"/>
      <c r="E34" s="1716">
        <v>2</v>
      </c>
      <c r="F34" s="1716">
        <v>2</v>
      </c>
      <c r="G34" s="1716">
        <v>0</v>
      </c>
      <c r="H34" s="1716">
        <v>2</v>
      </c>
      <c r="I34" s="1716">
        <v>2</v>
      </c>
      <c r="J34" s="1716">
        <v>0</v>
      </c>
      <c r="K34" s="1716">
        <v>6</v>
      </c>
      <c r="L34" s="1716">
        <v>6</v>
      </c>
      <c r="M34" s="1716">
        <v>0</v>
      </c>
      <c r="N34" s="1716">
        <v>2</v>
      </c>
      <c r="O34" s="1716">
        <v>2</v>
      </c>
      <c r="P34" s="1716">
        <v>0</v>
      </c>
      <c r="Q34" s="354"/>
      <c r="R34" s="1324"/>
    </row>
    <row r="35" spans="1:18" s="1329" customFormat="1" ht="10.5" customHeight="1" x14ac:dyDescent="0.2">
      <c r="A35" s="1326"/>
      <c r="B35" s="1318"/>
      <c r="C35" s="1364" t="s">
        <v>61</v>
      </c>
      <c r="D35" s="1364"/>
      <c r="E35" s="1716">
        <v>12</v>
      </c>
      <c r="F35" s="1716">
        <v>12</v>
      </c>
      <c r="G35" s="1716">
        <v>0</v>
      </c>
      <c r="H35" s="1716">
        <v>13</v>
      </c>
      <c r="I35" s="1716">
        <v>13</v>
      </c>
      <c r="J35" s="1716">
        <v>0</v>
      </c>
      <c r="K35" s="1716">
        <v>7</v>
      </c>
      <c r="L35" s="1716">
        <v>7</v>
      </c>
      <c r="M35" s="1716">
        <v>0</v>
      </c>
      <c r="N35" s="1716">
        <v>5</v>
      </c>
      <c r="O35" s="1716">
        <v>5</v>
      </c>
      <c r="P35" s="1716">
        <v>0</v>
      </c>
      <c r="Q35" s="1327"/>
      <c r="R35" s="1328"/>
    </row>
    <row r="36" spans="1:18" s="1329" customFormat="1" ht="10.5" customHeight="1" x14ac:dyDescent="0.2">
      <c r="A36" s="1326"/>
      <c r="B36" s="1318"/>
      <c r="C36" s="1364" t="s">
        <v>63</v>
      </c>
      <c r="D36" s="1364"/>
      <c r="E36" s="1716">
        <v>1</v>
      </c>
      <c r="F36" s="1716">
        <v>1</v>
      </c>
      <c r="G36" s="1716">
        <v>0</v>
      </c>
      <c r="H36" s="1716">
        <v>0</v>
      </c>
      <c r="I36" s="1716">
        <v>0</v>
      </c>
      <c r="J36" s="1716">
        <v>0</v>
      </c>
      <c r="K36" s="1716">
        <v>1</v>
      </c>
      <c r="L36" s="1716">
        <v>1</v>
      </c>
      <c r="M36" s="1716">
        <v>0</v>
      </c>
      <c r="N36" s="1716">
        <v>2</v>
      </c>
      <c r="O36" s="1716">
        <v>2</v>
      </c>
      <c r="P36" s="1716">
        <v>0</v>
      </c>
      <c r="Q36" s="1327"/>
      <c r="R36" s="1328"/>
    </row>
    <row r="37" spans="1:18" s="1329" customFormat="1" ht="10.5" customHeight="1" x14ac:dyDescent="0.2">
      <c r="A37" s="1326"/>
      <c r="B37" s="1318"/>
      <c r="C37" s="1364" t="s">
        <v>72</v>
      </c>
      <c r="D37" s="1364"/>
      <c r="E37" s="1716">
        <v>3</v>
      </c>
      <c r="F37" s="1716">
        <v>3</v>
      </c>
      <c r="G37" s="1716">
        <v>0</v>
      </c>
      <c r="H37" s="1716">
        <v>0</v>
      </c>
      <c r="I37" s="1716">
        <v>0</v>
      </c>
      <c r="J37" s="1716">
        <v>0</v>
      </c>
      <c r="K37" s="1716">
        <v>0</v>
      </c>
      <c r="L37" s="1716">
        <v>0</v>
      </c>
      <c r="M37" s="1716">
        <v>0</v>
      </c>
      <c r="N37" s="1716">
        <v>5</v>
      </c>
      <c r="O37" s="1716">
        <v>5</v>
      </c>
      <c r="P37" s="1716">
        <v>0</v>
      </c>
      <c r="Q37" s="1327"/>
      <c r="R37" s="1328"/>
    </row>
    <row r="38" spans="1:18" s="1329" customFormat="1" ht="10.5" customHeight="1" x14ac:dyDescent="0.2">
      <c r="A38" s="1326"/>
      <c r="B38" s="1318"/>
      <c r="C38" s="1364" t="s">
        <v>58</v>
      </c>
      <c r="D38" s="1364"/>
      <c r="E38" s="1716">
        <v>8</v>
      </c>
      <c r="F38" s="1716">
        <v>8</v>
      </c>
      <c r="G38" s="1716">
        <v>0</v>
      </c>
      <c r="H38" s="1716">
        <v>5</v>
      </c>
      <c r="I38" s="1716">
        <v>3</v>
      </c>
      <c r="J38" s="1716">
        <v>2</v>
      </c>
      <c r="K38" s="1716">
        <v>6</v>
      </c>
      <c r="L38" s="1716">
        <v>6</v>
      </c>
      <c r="M38" s="1716">
        <v>0</v>
      </c>
      <c r="N38" s="1716">
        <v>6</v>
      </c>
      <c r="O38" s="1716">
        <v>6</v>
      </c>
      <c r="P38" s="1716">
        <v>0</v>
      </c>
      <c r="Q38" s="1327"/>
      <c r="R38" s="1328"/>
    </row>
    <row r="39" spans="1:18" s="1329" customFormat="1" ht="10.5" customHeight="1" x14ac:dyDescent="0.2">
      <c r="A39" s="1326"/>
      <c r="B39" s="1318"/>
      <c r="C39" s="1364" t="s">
        <v>53</v>
      </c>
      <c r="D39" s="1364"/>
      <c r="E39" s="1716">
        <v>2</v>
      </c>
      <c r="F39" s="1716">
        <v>2</v>
      </c>
      <c r="G39" s="1716">
        <v>0</v>
      </c>
      <c r="H39" s="1716">
        <v>2</v>
      </c>
      <c r="I39" s="1716">
        <v>2</v>
      </c>
      <c r="J39" s="1716">
        <v>0</v>
      </c>
      <c r="K39" s="1716">
        <v>1</v>
      </c>
      <c r="L39" s="1716">
        <v>1</v>
      </c>
      <c r="M39" s="1716">
        <v>0</v>
      </c>
      <c r="N39" s="1716">
        <v>2</v>
      </c>
      <c r="O39" s="1716">
        <v>2</v>
      </c>
      <c r="P39" s="1716">
        <v>0</v>
      </c>
      <c r="Q39" s="1327"/>
      <c r="R39" s="1328"/>
    </row>
    <row r="40" spans="1:18" s="1329" customFormat="1" ht="10.5" customHeight="1" x14ac:dyDescent="0.2">
      <c r="A40" s="1326"/>
      <c r="B40" s="1318"/>
      <c r="C40" s="1364" t="s">
        <v>71</v>
      </c>
      <c r="D40" s="1364"/>
      <c r="E40" s="1716">
        <v>5</v>
      </c>
      <c r="F40" s="1716">
        <v>4</v>
      </c>
      <c r="G40" s="1716">
        <v>1</v>
      </c>
      <c r="H40" s="1716">
        <v>3</v>
      </c>
      <c r="I40" s="1716">
        <v>3</v>
      </c>
      <c r="J40" s="1716">
        <v>0</v>
      </c>
      <c r="K40" s="1716">
        <v>6</v>
      </c>
      <c r="L40" s="1716">
        <v>5</v>
      </c>
      <c r="M40" s="1716">
        <v>1</v>
      </c>
      <c r="N40" s="1716">
        <v>5</v>
      </c>
      <c r="O40" s="1716">
        <v>5</v>
      </c>
      <c r="P40" s="1716">
        <v>0</v>
      </c>
      <c r="Q40" s="1327"/>
      <c r="R40" s="1328"/>
    </row>
    <row r="41" spans="1:18" s="1329" customFormat="1" ht="10.5" customHeight="1" x14ac:dyDescent="0.2">
      <c r="A41" s="1326"/>
      <c r="B41" s="1318"/>
      <c r="C41" s="1364" t="s">
        <v>73</v>
      </c>
      <c r="D41" s="1364"/>
      <c r="E41" s="1716">
        <v>1</v>
      </c>
      <c r="F41" s="1716">
        <v>1</v>
      </c>
      <c r="G41" s="1716">
        <v>0</v>
      </c>
      <c r="H41" s="1716">
        <v>2</v>
      </c>
      <c r="I41" s="1716">
        <v>2</v>
      </c>
      <c r="J41" s="1716">
        <v>0</v>
      </c>
      <c r="K41" s="1716">
        <v>3</v>
      </c>
      <c r="L41" s="1716">
        <v>3</v>
      </c>
      <c r="M41" s="1716">
        <v>0</v>
      </c>
      <c r="N41" s="1716">
        <v>2</v>
      </c>
      <c r="O41" s="1716">
        <v>2</v>
      </c>
      <c r="P41" s="1716">
        <v>0</v>
      </c>
      <c r="Q41" s="1327"/>
      <c r="R41" s="1328"/>
    </row>
    <row r="42" spans="1:18" s="1329" customFormat="1" ht="10.5" customHeight="1" x14ac:dyDescent="0.2">
      <c r="A42" s="1326"/>
      <c r="B42" s="1318"/>
      <c r="C42" s="1364" t="s">
        <v>57</v>
      </c>
      <c r="D42" s="1364"/>
      <c r="E42" s="1716">
        <v>5</v>
      </c>
      <c r="F42" s="1716">
        <v>4</v>
      </c>
      <c r="G42" s="1716">
        <v>1</v>
      </c>
      <c r="H42" s="1716">
        <v>7</v>
      </c>
      <c r="I42" s="1716">
        <v>7</v>
      </c>
      <c r="J42" s="1716">
        <v>0</v>
      </c>
      <c r="K42" s="1716">
        <v>1</v>
      </c>
      <c r="L42" s="1716">
        <v>1</v>
      </c>
      <c r="M42" s="1716">
        <v>0</v>
      </c>
      <c r="N42" s="1716">
        <v>9</v>
      </c>
      <c r="O42" s="1716">
        <v>9</v>
      </c>
      <c r="P42" s="1716">
        <v>0</v>
      </c>
      <c r="Q42" s="1327"/>
      <c r="R42" s="1328"/>
    </row>
    <row r="43" spans="1:18" s="1329" customFormat="1" ht="10.5" customHeight="1" x14ac:dyDescent="0.2">
      <c r="A43" s="1326"/>
      <c r="B43" s="1318"/>
      <c r="C43" s="1364" t="s">
        <v>56</v>
      </c>
      <c r="D43" s="1364"/>
      <c r="E43" s="1716">
        <v>21</v>
      </c>
      <c r="F43" s="1716">
        <v>21</v>
      </c>
      <c r="G43" s="1716">
        <v>0</v>
      </c>
      <c r="H43" s="1716">
        <v>17</v>
      </c>
      <c r="I43" s="1716">
        <v>17</v>
      </c>
      <c r="J43" s="1716">
        <v>0</v>
      </c>
      <c r="K43" s="1716">
        <v>13</v>
      </c>
      <c r="L43" s="1716">
        <v>11</v>
      </c>
      <c r="M43" s="1716">
        <v>2</v>
      </c>
      <c r="N43" s="1716">
        <v>18</v>
      </c>
      <c r="O43" s="1716">
        <v>18</v>
      </c>
      <c r="P43" s="1716">
        <v>0</v>
      </c>
      <c r="Q43" s="1327"/>
      <c r="R43" s="1328"/>
    </row>
    <row r="44" spans="1:18" s="1329" customFormat="1" ht="10.5" customHeight="1" x14ac:dyDescent="0.2">
      <c r="A44" s="1326"/>
      <c r="B44" s="1318"/>
      <c r="C44" s="1364" t="s">
        <v>54</v>
      </c>
      <c r="D44" s="1364"/>
      <c r="E44" s="1716">
        <v>0</v>
      </c>
      <c r="F44" s="1716">
        <v>0</v>
      </c>
      <c r="G44" s="1716">
        <v>0</v>
      </c>
      <c r="H44" s="1716">
        <v>1</v>
      </c>
      <c r="I44" s="1716">
        <v>1</v>
      </c>
      <c r="J44" s="1716">
        <v>0</v>
      </c>
      <c r="K44" s="1716">
        <v>2</v>
      </c>
      <c r="L44" s="1716">
        <v>2</v>
      </c>
      <c r="M44" s="1716">
        <v>0</v>
      </c>
      <c r="N44" s="1716">
        <v>2</v>
      </c>
      <c r="O44" s="1716">
        <v>2</v>
      </c>
      <c r="P44" s="1716">
        <v>0</v>
      </c>
      <c r="Q44" s="1327"/>
      <c r="R44" s="1328"/>
    </row>
    <row r="45" spans="1:18" s="1329" customFormat="1" ht="10.5" customHeight="1" x14ac:dyDescent="0.2">
      <c r="A45" s="1326"/>
      <c r="B45" s="1318"/>
      <c r="C45" s="1364" t="s">
        <v>60</v>
      </c>
      <c r="D45" s="1364"/>
      <c r="E45" s="1716">
        <v>19</v>
      </c>
      <c r="F45" s="1716">
        <v>19</v>
      </c>
      <c r="G45" s="1716">
        <v>0</v>
      </c>
      <c r="H45" s="1716">
        <v>17</v>
      </c>
      <c r="I45" s="1716">
        <v>17</v>
      </c>
      <c r="J45" s="1716">
        <v>0</v>
      </c>
      <c r="K45" s="1716">
        <v>14</v>
      </c>
      <c r="L45" s="1716">
        <v>14</v>
      </c>
      <c r="M45" s="1716">
        <v>0</v>
      </c>
      <c r="N45" s="1716">
        <v>11</v>
      </c>
      <c r="O45" s="1716">
        <v>10</v>
      </c>
      <c r="P45" s="1716">
        <v>1</v>
      </c>
      <c r="Q45" s="1327"/>
      <c r="R45" s="1328"/>
    </row>
    <row r="46" spans="1:18" s="1329" customFormat="1" ht="10.5" customHeight="1" x14ac:dyDescent="0.2">
      <c r="A46" s="1326"/>
      <c r="B46" s="1318"/>
      <c r="C46" s="1364" t="s">
        <v>76</v>
      </c>
      <c r="D46" s="1364"/>
      <c r="E46" s="1716">
        <v>7</v>
      </c>
      <c r="F46" s="1716">
        <v>7</v>
      </c>
      <c r="G46" s="1716">
        <v>0</v>
      </c>
      <c r="H46" s="1716">
        <v>3</v>
      </c>
      <c r="I46" s="1716">
        <v>3</v>
      </c>
      <c r="J46" s="1716">
        <v>0</v>
      </c>
      <c r="K46" s="1716">
        <v>6</v>
      </c>
      <c r="L46" s="1716">
        <v>6</v>
      </c>
      <c r="M46" s="1716">
        <v>0</v>
      </c>
      <c r="N46" s="1716">
        <v>11</v>
      </c>
      <c r="O46" s="1716">
        <v>10</v>
      </c>
      <c r="P46" s="1716">
        <v>1</v>
      </c>
      <c r="Q46" s="1327"/>
      <c r="R46" s="1328"/>
    </row>
    <row r="47" spans="1:18" s="1329" customFormat="1" ht="10.5" customHeight="1" x14ac:dyDescent="0.2">
      <c r="A47" s="1326"/>
      <c r="B47" s="1318"/>
      <c r="C47" s="1364" t="s">
        <v>55</v>
      </c>
      <c r="D47" s="1364"/>
      <c r="E47" s="1716">
        <v>14</v>
      </c>
      <c r="F47" s="1716">
        <v>13</v>
      </c>
      <c r="G47" s="1716">
        <v>1</v>
      </c>
      <c r="H47" s="1716">
        <v>1</v>
      </c>
      <c r="I47" s="1716">
        <v>1</v>
      </c>
      <c r="J47" s="1716">
        <v>0</v>
      </c>
      <c r="K47" s="1716">
        <v>3</v>
      </c>
      <c r="L47" s="1716">
        <v>3</v>
      </c>
      <c r="M47" s="1716">
        <v>0</v>
      </c>
      <c r="N47" s="1716">
        <v>8</v>
      </c>
      <c r="O47" s="1716">
        <v>7</v>
      </c>
      <c r="P47" s="1716">
        <v>1</v>
      </c>
      <c r="Q47" s="1327"/>
      <c r="R47" s="1328"/>
    </row>
    <row r="48" spans="1:18" s="1329" customFormat="1" ht="10.5" customHeight="1" x14ac:dyDescent="0.2">
      <c r="A48" s="1326"/>
      <c r="B48" s="1318"/>
      <c r="C48" s="1364" t="s">
        <v>62</v>
      </c>
      <c r="D48" s="1364"/>
      <c r="E48" s="1716">
        <v>3</v>
      </c>
      <c r="F48" s="1716">
        <v>3</v>
      </c>
      <c r="G48" s="1716">
        <v>0</v>
      </c>
      <c r="H48" s="1716">
        <v>4</v>
      </c>
      <c r="I48" s="1716">
        <v>4</v>
      </c>
      <c r="J48" s="1716">
        <v>0</v>
      </c>
      <c r="K48" s="1716">
        <v>3</v>
      </c>
      <c r="L48" s="1716">
        <v>3</v>
      </c>
      <c r="M48" s="1716">
        <v>0</v>
      </c>
      <c r="N48" s="1716">
        <v>8</v>
      </c>
      <c r="O48" s="1716">
        <v>8</v>
      </c>
      <c r="P48" s="1716">
        <v>0</v>
      </c>
      <c r="Q48" s="1327"/>
      <c r="R48" s="1328"/>
    </row>
    <row r="49" spans="1:18" s="1329" customFormat="1" ht="10.5" customHeight="1" x14ac:dyDescent="0.2">
      <c r="A49" s="1326"/>
      <c r="B49" s="1318"/>
      <c r="C49" s="1364" t="s">
        <v>64</v>
      </c>
      <c r="D49" s="1364"/>
      <c r="E49" s="1716">
        <v>6</v>
      </c>
      <c r="F49" s="1716">
        <v>6</v>
      </c>
      <c r="G49" s="1716">
        <v>0</v>
      </c>
      <c r="H49" s="1716">
        <v>4</v>
      </c>
      <c r="I49" s="1716">
        <v>4</v>
      </c>
      <c r="J49" s="1716">
        <v>0</v>
      </c>
      <c r="K49" s="1716">
        <v>0</v>
      </c>
      <c r="L49" s="1716">
        <v>0</v>
      </c>
      <c r="M49" s="1716">
        <v>0</v>
      </c>
      <c r="N49" s="1716">
        <v>3</v>
      </c>
      <c r="O49" s="1716">
        <v>3</v>
      </c>
      <c r="P49" s="1716">
        <v>0</v>
      </c>
      <c r="Q49" s="1327"/>
      <c r="R49" s="1328"/>
    </row>
    <row r="50" spans="1:18" s="1329" customFormat="1" ht="10.5" customHeight="1" x14ac:dyDescent="0.2">
      <c r="A50" s="1326"/>
      <c r="B50" s="1318"/>
      <c r="C50" s="1364" t="s">
        <v>74</v>
      </c>
      <c r="D50" s="1364"/>
      <c r="E50" s="1716">
        <v>7</v>
      </c>
      <c r="F50" s="1716">
        <v>7</v>
      </c>
      <c r="G50" s="1716">
        <v>0</v>
      </c>
      <c r="H50" s="1716">
        <v>6</v>
      </c>
      <c r="I50" s="1716">
        <v>6</v>
      </c>
      <c r="J50" s="1716">
        <v>0</v>
      </c>
      <c r="K50" s="1716">
        <v>6</v>
      </c>
      <c r="L50" s="1716">
        <v>6</v>
      </c>
      <c r="M50" s="1716">
        <v>0</v>
      </c>
      <c r="N50" s="1716">
        <v>5</v>
      </c>
      <c r="O50" s="1716">
        <v>5</v>
      </c>
      <c r="P50" s="1716">
        <v>0</v>
      </c>
      <c r="Q50" s="1327"/>
      <c r="R50" s="1328"/>
    </row>
    <row r="51" spans="1:18" s="1329" customFormat="1" ht="10.5" customHeight="1" x14ac:dyDescent="0.2">
      <c r="A51" s="1326"/>
      <c r="B51" s="1318"/>
      <c r="C51" s="1364" t="s">
        <v>595</v>
      </c>
      <c r="D51" s="1364"/>
      <c r="E51" s="1716">
        <v>2</v>
      </c>
      <c r="F51" s="1716">
        <v>2</v>
      </c>
      <c r="G51" s="1716">
        <v>0</v>
      </c>
      <c r="H51" s="1716">
        <v>3</v>
      </c>
      <c r="I51" s="1716">
        <v>3</v>
      </c>
      <c r="J51" s="1716">
        <v>0</v>
      </c>
      <c r="K51" s="1716">
        <v>4</v>
      </c>
      <c r="L51" s="1716">
        <v>4</v>
      </c>
      <c r="M51" s="1716">
        <v>0</v>
      </c>
      <c r="N51" s="1716">
        <v>3</v>
      </c>
      <c r="O51" s="1716">
        <v>3</v>
      </c>
      <c r="P51" s="1716">
        <v>0</v>
      </c>
      <c r="Q51" s="1327"/>
      <c r="R51" s="1328"/>
    </row>
    <row r="52" spans="1:18" s="1329" customFormat="1" ht="10.5" customHeight="1" x14ac:dyDescent="0.2">
      <c r="A52" s="1326"/>
      <c r="B52" s="1318"/>
      <c r="C52" s="1364" t="s">
        <v>596</v>
      </c>
      <c r="D52" s="1364"/>
      <c r="E52" s="1716">
        <v>3</v>
      </c>
      <c r="F52" s="1716">
        <v>3</v>
      </c>
      <c r="G52" s="1716">
        <v>0</v>
      </c>
      <c r="H52" s="1716">
        <v>1</v>
      </c>
      <c r="I52" s="1716">
        <v>1</v>
      </c>
      <c r="J52" s="1716">
        <v>0</v>
      </c>
      <c r="K52" s="1716">
        <v>2</v>
      </c>
      <c r="L52" s="1716">
        <v>2</v>
      </c>
      <c r="M52" s="1716">
        <v>0</v>
      </c>
      <c r="N52" s="1716">
        <v>3</v>
      </c>
      <c r="O52" s="1716">
        <v>3</v>
      </c>
      <c r="P52" s="1716">
        <v>0</v>
      </c>
      <c r="Q52" s="1327"/>
      <c r="R52" s="1328"/>
    </row>
    <row r="53" spans="1:18" s="1329" customFormat="1" ht="10.5" customHeight="1" x14ac:dyDescent="0.2">
      <c r="A53" s="1326"/>
      <c r="B53" s="1318"/>
      <c r="C53" s="1364" t="s">
        <v>597</v>
      </c>
      <c r="D53" s="1364"/>
      <c r="E53" s="1716">
        <v>7</v>
      </c>
      <c r="F53" s="1716">
        <v>6</v>
      </c>
      <c r="G53" s="1716">
        <v>1</v>
      </c>
      <c r="H53" s="1716">
        <v>6</v>
      </c>
      <c r="I53" s="1716">
        <v>6</v>
      </c>
      <c r="J53" s="1716">
        <v>0</v>
      </c>
      <c r="K53" s="1716">
        <v>12</v>
      </c>
      <c r="L53" s="1716">
        <v>12</v>
      </c>
      <c r="M53" s="1716">
        <v>0</v>
      </c>
      <c r="N53" s="1716">
        <v>7</v>
      </c>
      <c r="O53" s="1716">
        <v>6</v>
      </c>
      <c r="P53" s="1716">
        <v>1</v>
      </c>
      <c r="Q53" s="1327"/>
      <c r="R53" s="1328"/>
    </row>
    <row r="54" spans="1:18" s="1329" customFormat="1" ht="10.5" customHeight="1" thickBot="1" x14ac:dyDescent="0.25">
      <c r="A54" s="1326"/>
      <c r="B54" s="1318"/>
      <c r="C54" s="1364" t="s">
        <v>548</v>
      </c>
      <c r="D54" s="1716"/>
      <c r="E54" s="1716">
        <v>0</v>
      </c>
      <c r="F54" s="1716">
        <v>0</v>
      </c>
      <c r="G54" s="1716">
        <v>0</v>
      </c>
      <c r="H54" s="1716">
        <v>0</v>
      </c>
      <c r="I54" s="1716">
        <v>0</v>
      </c>
      <c r="J54" s="1716">
        <v>0</v>
      </c>
      <c r="K54" s="1716">
        <v>0</v>
      </c>
      <c r="L54" s="1716">
        <v>0</v>
      </c>
      <c r="M54" s="1716">
        <v>0</v>
      </c>
      <c r="N54" s="1716">
        <v>0</v>
      </c>
      <c r="O54" s="1716">
        <v>0</v>
      </c>
      <c r="P54" s="1716">
        <v>0</v>
      </c>
      <c r="Q54" s="1327"/>
      <c r="R54" s="1328"/>
    </row>
    <row r="55" spans="1:18" s="98" customFormat="1" ht="13.5" thickBot="1" x14ac:dyDescent="0.25">
      <c r="A55" s="96"/>
      <c r="B55" s="97"/>
      <c r="C55" s="1702" t="s">
        <v>993</v>
      </c>
      <c r="D55" s="1703"/>
      <c r="E55" s="1669"/>
      <c r="F55" s="1669"/>
      <c r="G55" s="1669"/>
      <c r="H55" s="1669"/>
      <c r="I55" s="1669"/>
      <c r="J55" s="1669"/>
      <c r="K55" s="1669"/>
      <c r="L55" s="1669"/>
      <c r="M55" s="1669"/>
      <c r="N55" s="1669"/>
      <c r="O55" s="1669"/>
      <c r="P55" s="1670"/>
      <c r="Q55" s="354"/>
      <c r="R55" s="1316"/>
    </row>
    <row r="56" spans="1:18" s="1325" customFormat="1" ht="11.45" customHeight="1" x14ac:dyDescent="0.2">
      <c r="A56" s="1322"/>
      <c r="B56" s="1323"/>
      <c r="C56" s="2190" t="s">
        <v>65</v>
      </c>
      <c r="D56" s="2190"/>
      <c r="E56" s="1717">
        <v>5430340.2999996049</v>
      </c>
      <c r="F56" s="1717">
        <v>3893914.3000000329</v>
      </c>
      <c r="G56" s="1717">
        <v>1536426.0000000542</v>
      </c>
      <c r="H56" s="1717">
        <v>4700277.9999999125</v>
      </c>
      <c r="I56" s="1717">
        <v>3164898.0000000051</v>
      </c>
      <c r="J56" s="1718">
        <v>1535380.0000000016</v>
      </c>
      <c r="K56" s="1718">
        <v>4866634.9999999506</v>
      </c>
      <c r="L56" s="1718">
        <v>3393690.0000000047</v>
      </c>
      <c r="M56" s="1718">
        <v>1472944.9999999909</v>
      </c>
      <c r="N56" s="1719">
        <v>4389302.9999999469</v>
      </c>
      <c r="O56" s="1719">
        <v>3245190.0000000177</v>
      </c>
      <c r="P56" s="1719">
        <v>1144113.0000000037</v>
      </c>
      <c r="Q56" s="354"/>
      <c r="R56" s="1324"/>
    </row>
    <row r="57" spans="1:18" s="1325" customFormat="1" ht="10.5" customHeight="1" x14ac:dyDescent="0.2">
      <c r="A57" s="1322"/>
      <c r="B57" s="1323"/>
      <c r="C57" s="1364" t="s">
        <v>59</v>
      </c>
      <c r="D57" s="1364"/>
      <c r="E57" s="1710">
        <v>474960.79999999714</v>
      </c>
      <c r="F57" s="1710">
        <v>346005.79999999685</v>
      </c>
      <c r="G57" s="1710">
        <v>128955.00000000023</v>
      </c>
      <c r="H57" s="1710">
        <v>407368.00000000093</v>
      </c>
      <c r="I57" s="1710">
        <v>279004.00000000006</v>
      </c>
      <c r="J57" s="1710">
        <v>128364.00000000025</v>
      </c>
      <c r="K57" s="1710">
        <v>427276.99999999849</v>
      </c>
      <c r="L57" s="1710">
        <v>301449.99999999907</v>
      </c>
      <c r="M57" s="1710">
        <v>125827.00000000013</v>
      </c>
      <c r="N57" s="1710">
        <v>368382.99999999913</v>
      </c>
      <c r="O57" s="1710">
        <v>273801.99999999924</v>
      </c>
      <c r="P57" s="1710">
        <v>94580.999999999811</v>
      </c>
      <c r="Q57" s="354"/>
      <c r="R57" s="1324"/>
    </row>
    <row r="58" spans="1:18" s="1325" customFormat="1" ht="10.5" customHeight="1" x14ac:dyDescent="0.2">
      <c r="A58" s="1322"/>
      <c r="B58" s="1323"/>
      <c r="C58" s="1364" t="s">
        <v>52</v>
      </c>
      <c r="D58" s="1364"/>
      <c r="E58" s="1710">
        <v>58589.299999999988</v>
      </c>
      <c r="F58" s="1710">
        <v>40642.899999999994</v>
      </c>
      <c r="G58" s="1710">
        <v>17946.400000000001</v>
      </c>
      <c r="H58" s="1710">
        <v>38903.999999999993</v>
      </c>
      <c r="I58" s="1710">
        <v>27092.000000000004</v>
      </c>
      <c r="J58" s="1710">
        <v>11811.999999999993</v>
      </c>
      <c r="K58" s="1710">
        <v>47630.000000000058</v>
      </c>
      <c r="L58" s="1710">
        <v>35328.000000000022</v>
      </c>
      <c r="M58" s="1710">
        <v>12302.000000000007</v>
      </c>
      <c r="N58" s="1710">
        <v>39469.000000000036</v>
      </c>
      <c r="O58" s="1710">
        <v>29682.999999999978</v>
      </c>
      <c r="P58" s="1710">
        <v>9785.9999999999945</v>
      </c>
      <c r="Q58" s="354"/>
      <c r="R58" s="1324"/>
    </row>
    <row r="59" spans="1:18" s="1329" customFormat="1" ht="10.5" customHeight="1" x14ac:dyDescent="0.2">
      <c r="A59" s="1326"/>
      <c r="B59" s="1318"/>
      <c r="C59" s="1364" t="s">
        <v>61</v>
      </c>
      <c r="D59" s="1364"/>
      <c r="E59" s="1710">
        <v>489595.49999999593</v>
      </c>
      <c r="F59" s="1710">
        <v>391004.09999999782</v>
      </c>
      <c r="G59" s="1710">
        <v>98591.400000000256</v>
      </c>
      <c r="H59" s="1710">
        <v>426875.00000000116</v>
      </c>
      <c r="I59" s="1710">
        <v>312017.99999999907</v>
      </c>
      <c r="J59" s="1710">
        <v>114856.99999999974</v>
      </c>
      <c r="K59" s="1710">
        <v>426811.00000000192</v>
      </c>
      <c r="L59" s="1710">
        <v>319921.00000000029</v>
      </c>
      <c r="M59" s="1710">
        <v>106890.00000000004</v>
      </c>
      <c r="N59" s="1710">
        <v>413622.00000000017</v>
      </c>
      <c r="O59" s="1710">
        <v>322874.99999999983</v>
      </c>
      <c r="P59" s="1710">
        <v>90746.999999999971</v>
      </c>
      <c r="Q59" s="1327"/>
      <c r="R59" s="1328"/>
    </row>
    <row r="60" spans="1:18" s="1329" customFormat="1" ht="10.5" customHeight="1" x14ac:dyDescent="0.2">
      <c r="A60" s="1326"/>
      <c r="B60" s="1318"/>
      <c r="C60" s="1364" t="s">
        <v>63</v>
      </c>
      <c r="D60" s="1364"/>
      <c r="E60" s="1710">
        <v>40640.499999999971</v>
      </c>
      <c r="F60" s="1710">
        <v>25673.100000000009</v>
      </c>
      <c r="G60" s="1710">
        <v>14967.400000000007</v>
      </c>
      <c r="H60" s="1710">
        <v>37119.000000000051</v>
      </c>
      <c r="I60" s="1710">
        <v>26162.000000000011</v>
      </c>
      <c r="J60" s="1710">
        <v>10957.000000000009</v>
      </c>
      <c r="K60" s="1710">
        <v>38667</v>
      </c>
      <c r="L60" s="1710">
        <v>26727</v>
      </c>
      <c r="M60" s="1710">
        <v>11939.999999999982</v>
      </c>
      <c r="N60" s="1710">
        <v>36705.000000000007</v>
      </c>
      <c r="O60" s="1710">
        <v>26218.999999999993</v>
      </c>
      <c r="P60" s="1710">
        <v>10486.000000000004</v>
      </c>
      <c r="Q60" s="1327"/>
      <c r="R60" s="1328"/>
    </row>
    <row r="61" spans="1:18" s="1329" customFormat="1" ht="10.5" customHeight="1" x14ac:dyDescent="0.2">
      <c r="A61" s="1326"/>
      <c r="B61" s="1318"/>
      <c r="C61" s="1364" t="s">
        <v>72</v>
      </c>
      <c r="D61" s="1364"/>
      <c r="E61" s="1710">
        <v>75705.500000000029</v>
      </c>
      <c r="F61" s="1710">
        <v>49985.899999999951</v>
      </c>
      <c r="G61" s="1710">
        <v>25719.599999999973</v>
      </c>
      <c r="H61" s="1710">
        <v>51923.000000000007</v>
      </c>
      <c r="I61" s="1710">
        <v>33874.999999999985</v>
      </c>
      <c r="J61" s="1710">
        <v>18048.000000000011</v>
      </c>
      <c r="K61" s="1710">
        <v>59483.000000000007</v>
      </c>
      <c r="L61" s="1710">
        <v>43350.999999999971</v>
      </c>
      <c r="M61" s="1710">
        <v>16132</v>
      </c>
      <c r="N61" s="1710">
        <v>54333</v>
      </c>
      <c r="O61" s="1710">
        <v>41030.000000000058</v>
      </c>
      <c r="P61" s="1710">
        <v>13302.999999999998</v>
      </c>
      <c r="Q61" s="1327"/>
      <c r="R61" s="1328"/>
    </row>
    <row r="62" spans="1:18" s="1329" customFormat="1" ht="10.5" customHeight="1" x14ac:dyDescent="0.2">
      <c r="A62" s="1326"/>
      <c r="B62" s="1318"/>
      <c r="C62" s="1364" t="s">
        <v>58</v>
      </c>
      <c r="D62" s="1364"/>
      <c r="E62" s="1710">
        <v>155013.20000000054</v>
      </c>
      <c r="F62" s="1710">
        <v>108469.80000000026</v>
      </c>
      <c r="G62" s="1710">
        <v>46543.400000000045</v>
      </c>
      <c r="H62" s="1710">
        <v>146835.99999999991</v>
      </c>
      <c r="I62" s="1710">
        <v>94133.999999999796</v>
      </c>
      <c r="J62" s="1710">
        <v>52701.999999999993</v>
      </c>
      <c r="K62" s="1710">
        <v>161879.99999999994</v>
      </c>
      <c r="L62" s="1710">
        <v>103573.99999999993</v>
      </c>
      <c r="M62" s="1710">
        <v>58305.999999999971</v>
      </c>
      <c r="N62" s="1710">
        <v>151373.99999999962</v>
      </c>
      <c r="O62" s="1710">
        <v>102387.99999999987</v>
      </c>
      <c r="P62" s="1710">
        <v>48985.999999999905</v>
      </c>
      <c r="Q62" s="1327"/>
      <c r="R62" s="1328"/>
    </row>
    <row r="63" spans="1:18" s="1329" customFormat="1" ht="10.5" customHeight="1" x14ac:dyDescent="0.2">
      <c r="A63" s="1326"/>
      <c r="B63" s="1318"/>
      <c r="C63" s="1364" t="s">
        <v>53</v>
      </c>
      <c r="D63" s="1364"/>
      <c r="E63" s="1710">
        <v>70225.099999999904</v>
      </c>
      <c r="F63" s="1710">
        <v>45753.499999999978</v>
      </c>
      <c r="G63" s="1710">
        <v>24471.599999999991</v>
      </c>
      <c r="H63" s="1710">
        <v>57654.000000000058</v>
      </c>
      <c r="I63" s="1710">
        <v>34982.999999999956</v>
      </c>
      <c r="J63" s="1710">
        <v>22670.999999999975</v>
      </c>
      <c r="K63" s="1710">
        <v>71030.000000000058</v>
      </c>
      <c r="L63" s="1710">
        <v>46925.999999999935</v>
      </c>
      <c r="M63" s="1710">
        <v>24104</v>
      </c>
      <c r="N63" s="1710">
        <v>66000.999999999854</v>
      </c>
      <c r="O63" s="1710">
        <v>47437.000000000022</v>
      </c>
      <c r="P63" s="1710">
        <v>18563.999999999985</v>
      </c>
      <c r="Q63" s="1327"/>
      <c r="R63" s="1328"/>
    </row>
    <row r="64" spans="1:18" s="1329" customFormat="1" ht="10.5" customHeight="1" x14ac:dyDescent="0.2">
      <c r="A64" s="1326"/>
      <c r="B64" s="1318"/>
      <c r="C64" s="1364" t="s">
        <v>71</v>
      </c>
      <c r="D64" s="1364"/>
      <c r="E64" s="1710">
        <v>225060.0000000002</v>
      </c>
      <c r="F64" s="1710">
        <v>135772.80000000051</v>
      </c>
      <c r="G64" s="1710">
        <v>89287.200000000201</v>
      </c>
      <c r="H64" s="1710">
        <v>193403.99999999971</v>
      </c>
      <c r="I64" s="1710">
        <v>116185.99999999983</v>
      </c>
      <c r="J64" s="1710">
        <v>77217.999999999811</v>
      </c>
      <c r="K64" s="1710">
        <v>209595.00000000032</v>
      </c>
      <c r="L64" s="1710">
        <v>140564.00000000012</v>
      </c>
      <c r="M64" s="1710">
        <v>69030.999999999898</v>
      </c>
      <c r="N64" s="1710">
        <v>171562.00000000017</v>
      </c>
      <c r="O64" s="1710">
        <v>121978.00000000006</v>
      </c>
      <c r="P64" s="1710">
        <v>49583.999999999985</v>
      </c>
      <c r="Q64" s="1327"/>
      <c r="R64" s="1328"/>
    </row>
    <row r="65" spans="1:18" s="1329" customFormat="1" ht="10.5" customHeight="1" x14ac:dyDescent="0.2">
      <c r="A65" s="1326"/>
      <c r="B65" s="1318"/>
      <c r="C65" s="1364" t="s">
        <v>73</v>
      </c>
      <c r="D65" s="1364"/>
      <c r="E65" s="1710">
        <v>48186.39999999998</v>
      </c>
      <c r="F65" s="1710">
        <v>32766.899999999976</v>
      </c>
      <c r="G65" s="1710">
        <v>15419.499999999996</v>
      </c>
      <c r="H65" s="1710">
        <v>40747.99999999992</v>
      </c>
      <c r="I65" s="1710">
        <v>28168.999999999982</v>
      </c>
      <c r="J65" s="1710">
        <v>12578.999999999993</v>
      </c>
      <c r="K65" s="1710">
        <v>50641.000000000015</v>
      </c>
      <c r="L65" s="1710">
        <v>38648.999999999964</v>
      </c>
      <c r="M65" s="1710">
        <v>11992.000000000007</v>
      </c>
      <c r="N65" s="1710">
        <v>45315.999999999942</v>
      </c>
      <c r="O65" s="1710">
        <v>34507</v>
      </c>
      <c r="P65" s="1710">
        <v>10808.999999999998</v>
      </c>
      <c r="Q65" s="1327"/>
      <c r="R65" s="1328"/>
    </row>
    <row r="66" spans="1:18" s="1329" customFormat="1" ht="10.5" customHeight="1" x14ac:dyDescent="0.2">
      <c r="A66" s="1326"/>
      <c r="B66" s="1318"/>
      <c r="C66" s="1364" t="s">
        <v>57</v>
      </c>
      <c r="D66" s="1364"/>
      <c r="E66" s="1710">
        <v>290396.69999999873</v>
      </c>
      <c r="F66" s="1710">
        <v>211105.99999999959</v>
      </c>
      <c r="G66" s="1710">
        <v>79290.700000000084</v>
      </c>
      <c r="H66" s="1710">
        <v>265682.99999999953</v>
      </c>
      <c r="I66" s="1710">
        <v>182549.99999999988</v>
      </c>
      <c r="J66" s="1710">
        <v>83133.000000000044</v>
      </c>
      <c r="K66" s="1710">
        <v>261525.9999999984</v>
      </c>
      <c r="L66" s="1710">
        <v>187532.99999999956</v>
      </c>
      <c r="M66" s="1710">
        <v>73992.999999999985</v>
      </c>
      <c r="N66" s="1710">
        <v>259316.0000000002</v>
      </c>
      <c r="O66" s="1710">
        <v>193082.00000000009</v>
      </c>
      <c r="P66" s="1710">
        <v>66234.000000000204</v>
      </c>
      <c r="Q66" s="1327"/>
      <c r="R66" s="1328"/>
    </row>
    <row r="67" spans="1:18" s="1329" customFormat="1" ht="10.5" customHeight="1" x14ac:dyDescent="0.2">
      <c r="A67" s="1326"/>
      <c r="B67" s="1318"/>
      <c r="C67" s="1364" t="s">
        <v>56</v>
      </c>
      <c r="D67" s="1364"/>
      <c r="E67" s="1710">
        <v>1170905.4000000122</v>
      </c>
      <c r="F67" s="1710">
        <v>786142.69999999471</v>
      </c>
      <c r="G67" s="1710">
        <v>384762.69999999652</v>
      </c>
      <c r="H67" s="1710">
        <v>1013990.0000000059</v>
      </c>
      <c r="I67" s="1710">
        <v>607509.99999999756</v>
      </c>
      <c r="J67" s="1710">
        <v>406480.00000000175</v>
      </c>
      <c r="K67" s="1710">
        <v>977258.99999999779</v>
      </c>
      <c r="L67" s="1710">
        <v>601709.9999999993</v>
      </c>
      <c r="M67" s="1710">
        <v>375549.00000000035</v>
      </c>
      <c r="N67" s="1710">
        <v>807702.00000000303</v>
      </c>
      <c r="O67" s="1710">
        <v>543857.99999999907</v>
      </c>
      <c r="P67" s="1710">
        <v>263843.99999999965</v>
      </c>
      <c r="Q67" s="1327"/>
      <c r="R67" s="1328"/>
    </row>
    <row r="68" spans="1:18" s="1329" customFormat="1" ht="10.5" customHeight="1" x14ac:dyDescent="0.2">
      <c r="A68" s="1326"/>
      <c r="B68" s="1318"/>
      <c r="C68" s="1364" t="s">
        <v>54</v>
      </c>
      <c r="D68" s="1364"/>
      <c r="E68" s="1710">
        <v>43255.09999999994</v>
      </c>
      <c r="F68" s="1710">
        <v>28688.69999999999</v>
      </c>
      <c r="G68" s="1710">
        <v>14566.400000000005</v>
      </c>
      <c r="H68" s="1710">
        <v>40859.999999999949</v>
      </c>
      <c r="I68" s="1710">
        <v>27141.000000000007</v>
      </c>
      <c r="J68" s="1710">
        <v>13719.000000000004</v>
      </c>
      <c r="K68" s="1710">
        <v>45518.999999999927</v>
      </c>
      <c r="L68" s="1710">
        <v>30731.999999999982</v>
      </c>
      <c r="M68" s="1710">
        <v>14786.999999999984</v>
      </c>
      <c r="N68" s="1710">
        <v>38694.000000000022</v>
      </c>
      <c r="O68" s="1710">
        <v>28479</v>
      </c>
      <c r="P68" s="1710">
        <v>10214.999999999985</v>
      </c>
      <c r="Q68" s="1327"/>
      <c r="R68" s="1328"/>
    </row>
    <row r="69" spans="1:18" s="1329" customFormat="1" ht="10.5" customHeight="1" x14ac:dyDescent="0.2">
      <c r="A69" s="1326"/>
      <c r="B69" s="1318"/>
      <c r="C69" s="1364" t="s">
        <v>60</v>
      </c>
      <c r="D69" s="1364"/>
      <c r="E69" s="1710">
        <v>1115383.7000000172</v>
      </c>
      <c r="F69" s="1710">
        <v>829209.09999999159</v>
      </c>
      <c r="G69" s="1710">
        <v>286174.59999999736</v>
      </c>
      <c r="H69" s="1710">
        <v>875440.99999999988</v>
      </c>
      <c r="I69" s="1710">
        <v>604605.00000000012</v>
      </c>
      <c r="J69" s="1710">
        <v>270836.00000000058</v>
      </c>
      <c r="K69" s="1710">
        <v>905531.00000000081</v>
      </c>
      <c r="L69" s="1710">
        <v>648224.99999999511</v>
      </c>
      <c r="M69" s="1710">
        <v>257306.00000000102</v>
      </c>
      <c r="N69" s="1710">
        <v>831122.00000000128</v>
      </c>
      <c r="O69" s="1710">
        <v>638694.99999999837</v>
      </c>
      <c r="P69" s="1710">
        <v>192426.99999999939</v>
      </c>
      <c r="Q69" s="1327"/>
      <c r="R69" s="1328"/>
    </row>
    <row r="70" spans="1:18" s="1329" customFormat="1" ht="10.5" customHeight="1" x14ac:dyDescent="0.2">
      <c r="A70" s="1326"/>
      <c r="B70" s="1318"/>
      <c r="C70" s="1364" t="s">
        <v>76</v>
      </c>
      <c r="D70" s="1364"/>
      <c r="E70" s="1710">
        <v>221545.5000000007</v>
      </c>
      <c r="F70" s="1710">
        <v>155911.1000000007</v>
      </c>
      <c r="G70" s="1710">
        <v>65634.400000000096</v>
      </c>
      <c r="H70" s="1710">
        <v>191575.00000000108</v>
      </c>
      <c r="I70" s="1710">
        <v>126935.99999999983</v>
      </c>
      <c r="J70" s="1710">
        <v>64639.00000000008</v>
      </c>
      <c r="K70" s="1710">
        <v>199677.00000000026</v>
      </c>
      <c r="L70" s="1710">
        <v>133882.00000000006</v>
      </c>
      <c r="M70" s="1710">
        <v>65795</v>
      </c>
      <c r="N70" s="1710">
        <v>187739</v>
      </c>
      <c r="O70" s="1710">
        <v>132339.99999999974</v>
      </c>
      <c r="P70" s="1710">
        <v>55398.999999999949</v>
      </c>
      <c r="Q70" s="1327"/>
      <c r="R70" s="1328"/>
    </row>
    <row r="71" spans="1:18" s="1329" customFormat="1" ht="10.5" customHeight="1" x14ac:dyDescent="0.2">
      <c r="A71" s="1326"/>
      <c r="B71" s="1318"/>
      <c r="C71" s="1364" t="s">
        <v>55</v>
      </c>
      <c r="D71" s="1364"/>
      <c r="E71" s="1710">
        <v>305066.19999999885</v>
      </c>
      <c r="F71" s="1710">
        <v>192854.10000000065</v>
      </c>
      <c r="G71" s="1710">
        <v>112212.10000000041</v>
      </c>
      <c r="H71" s="1710">
        <v>299521.00000000128</v>
      </c>
      <c r="I71" s="1710">
        <v>199130.99999999901</v>
      </c>
      <c r="J71" s="1710">
        <v>100390.00000000036</v>
      </c>
      <c r="K71" s="1710">
        <v>324420.00000000012</v>
      </c>
      <c r="L71" s="1710">
        <v>217910.99999999942</v>
      </c>
      <c r="M71" s="1710">
        <v>106508.99999999993</v>
      </c>
      <c r="N71" s="1710">
        <v>295091.00000000146</v>
      </c>
      <c r="O71" s="1710">
        <v>202907.99999999965</v>
      </c>
      <c r="P71" s="1710">
        <v>92183.000000000029</v>
      </c>
      <c r="Q71" s="1327"/>
      <c r="R71" s="1328"/>
    </row>
    <row r="72" spans="1:18" s="1329" customFormat="1" ht="10.5" customHeight="1" x14ac:dyDescent="0.2">
      <c r="A72" s="1326"/>
      <c r="B72" s="1318"/>
      <c r="C72" s="1364" t="s">
        <v>62</v>
      </c>
      <c r="D72" s="1364"/>
      <c r="E72" s="1710">
        <v>112329.50000000029</v>
      </c>
      <c r="F72" s="1710">
        <v>90439.000000000276</v>
      </c>
      <c r="G72" s="1710">
        <v>21890.499999999978</v>
      </c>
      <c r="H72" s="1710">
        <v>103366.00000000013</v>
      </c>
      <c r="I72" s="1710">
        <v>74589.999999999956</v>
      </c>
      <c r="J72" s="1710">
        <v>28775.999999999985</v>
      </c>
      <c r="K72" s="1710">
        <v>115638.99999999993</v>
      </c>
      <c r="L72" s="1710">
        <v>86201.000000000131</v>
      </c>
      <c r="M72" s="1710">
        <v>29437.999999999996</v>
      </c>
      <c r="N72" s="1710">
        <v>101240.00000000017</v>
      </c>
      <c r="O72" s="1710">
        <v>75897.999999999971</v>
      </c>
      <c r="P72" s="1710">
        <v>25342.000000000007</v>
      </c>
      <c r="Q72" s="1327"/>
      <c r="R72" s="1328"/>
    </row>
    <row r="73" spans="1:18" s="1329" customFormat="1" ht="10.5" customHeight="1" x14ac:dyDescent="0.2">
      <c r="A73" s="1326"/>
      <c r="B73" s="1318"/>
      <c r="C73" s="1364" t="s">
        <v>64</v>
      </c>
      <c r="D73" s="1364"/>
      <c r="E73" s="1710">
        <v>88443.900000000154</v>
      </c>
      <c r="F73" s="1710">
        <v>62401.499999999971</v>
      </c>
      <c r="G73" s="1710">
        <v>26042.399999999991</v>
      </c>
      <c r="H73" s="1710">
        <v>66314.999999999942</v>
      </c>
      <c r="I73" s="1710">
        <v>45929.000000000065</v>
      </c>
      <c r="J73" s="1710">
        <v>20386.000000000015</v>
      </c>
      <c r="K73" s="1710">
        <v>70526.999999999942</v>
      </c>
      <c r="L73" s="1710">
        <v>52544.999999999964</v>
      </c>
      <c r="M73" s="1710">
        <v>17982.000000000015</v>
      </c>
      <c r="N73" s="1710">
        <v>68054.000000000131</v>
      </c>
      <c r="O73" s="1710">
        <v>51612.000000000007</v>
      </c>
      <c r="P73" s="1710">
        <v>16442</v>
      </c>
      <c r="Q73" s="1327"/>
      <c r="R73" s="1328"/>
    </row>
    <row r="74" spans="1:18" s="1329" customFormat="1" ht="10.5" customHeight="1" x14ac:dyDescent="0.2">
      <c r="A74" s="1326"/>
      <c r="B74" s="1318"/>
      <c r="C74" s="1364" t="s">
        <v>74</v>
      </c>
      <c r="D74" s="1364"/>
      <c r="E74" s="1710">
        <v>124866.40000000033</v>
      </c>
      <c r="F74" s="1710">
        <v>91734.700000000201</v>
      </c>
      <c r="G74" s="1710">
        <v>33131.699999999997</v>
      </c>
      <c r="H74" s="1710">
        <v>137472.00000000041</v>
      </c>
      <c r="I74" s="1710">
        <v>98949.999999999927</v>
      </c>
      <c r="J74" s="1710">
        <v>38521.999999999942</v>
      </c>
      <c r="K74" s="1710">
        <v>160594.99999999997</v>
      </c>
      <c r="L74" s="1710">
        <v>118141.00000000033</v>
      </c>
      <c r="M74" s="1710">
        <v>42454.000000000022</v>
      </c>
      <c r="N74" s="1710">
        <v>146364.99999999983</v>
      </c>
      <c r="O74" s="1710">
        <v>112957</v>
      </c>
      <c r="P74" s="1710">
        <v>33408.000000000007</v>
      </c>
      <c r="Q74" s="1327"/>
      <c r="R74" s="1328"/>
    </row>
    <row r="75" spans="1:18" s="1329" customFormat="1" ht="10.5" customHeight="1" x14ac:dyDescent="0.2">
      <c r="A75" s="1326"/>
      <c r="B75" s="1318"/>
      <c r="C75" s="1364" t="s">
        <v>595</v>
      </c>
      <c r="D75" s="1364"/>
      <c r="E75" s="1710">
        <v>54348.000000000007</v>
      </c>
      <c r="F75" s="1710">
        <v>41400.000000000022</v>
      </c>
      <c r="G75" s="1710">
        <v>12947.999999999984</v>
      </c>
      <c r="H75" s="1710">
        <v>68200.000000000058</v>
      </c>
      <c r="I75" s="1710">
        <v>48455.00000000008</v>
      </c>
      <c r="J75" s="1710">
        <v>19744.999999999996</v>
      </c>
      <c r="K75" s="1710">
        <v>78544.99999999984</v>
      </c>
      <c r="L75" s="1710">
        <v>61423.999999999913</v>
      </c>
      <c r="M75" s="1710">
        <v>17120.999999999996</v>
      </c>
      <c r="N75" s="1710">
        <v>84415.999999999927</v>
      </c>
      <c r="O75" s="1710">
        <v>67039.000000000058</v>
      </c>
      <c r="P75" s="1710">
        <v>17377.000000000007</v>
      </c>
      <c r="Q75" s="1327"/>
      <c r="R75" s="1328"/>
    </row>
    <row r="76" spans="1:18" s="1329" customFormat="1" ht="10.5" customHeight="1" x14ac:dyDescent="0.2">
      <c r="A76" s="1326"/>
      <c r="B76" s="1318"/>
      <c r="C76" s="1364" t="s">
        <v>596</v>
      </c>
      <c r="D76" s="1364"/>
      <c r="E76" s="1710">
        <v>99892.999999999782</v>
      </c>
      <c r="F76" s="1710">
        <v>71112.999999999971</v>
      </c>
      <c r="G76" s="1710">
        <v>28780</v>
      </c>
      <c r="H76" s="1710">
        <v>93654.000000000044</v>
      </c>
      <c r="I76" s="1710">
        <v>69163.999999999796</v>
      </c>
      <c r="J76" s="1710">
        <v>24489.999999999996</v>
      </c>
      <c r="K76" s="1710">
        <v>99919.999999999985</v>
      </c>
      <c r="L76" s="1710">
        <v>71243.000000000015</v>
      </c>
      <c r="M76" s="1710">
        <v>28676.999999999993</v>
      </c>
      <c r="N76" s="1710">
        <v>95071.999999999869</v>
      </c>
      <c r="O76" s="1710">
        <v>74861.000000000073</v>
      </c>
      <c r="P76" s="1710">
        <v>20210.999999999985</v>
      </c>
      <c r="Q76" s="1327"/>
      <c r="R76" s="1328"/>
    </row>
    <row r="77" spans="1:18" s="1329" customFormat="1" ht="10.5" customHeight="1" x14ac:dyDescent="0.2">
      <c r="A77" s="1326"/>
      <c r="B77" s="1318"/>
      <c r="C77" s="1364" t="s">
        <v>597</v>
      </c>
      <c r="D77" s="1364"/>
      <c r="E77" s="1710">
        <v>137743.99999999983</v>
      </c>
      <c r="F77" s="1710">
        <v>133365.00000000009</v>
      </c>
      <c r="G77" s="1710">
        <v>4379</v>
      </c>
      <c r="H77" s="1710">
        <v>137780</v>
      </c>
      <c r="I77" s="1710">
        <v>124857.99999999985</v>
      </c>
      <c r="J77" s="1710">
        <v>12922.000000000005</v>
      </c>
      <c r="K77" s="1710">
        <v>133514.00000000029</v>
      </c>
      <c r="L77" s="1710">
        <v>126788.99999999987</v>
      </c>
      <c r="M77" s="1710">
        <v>6725</v>
      </c>
      <c r="N77" s="1710">
        <v>119851.00000000061</v>
      </c>
      <c r="O77" s="1710">
        <v>117306.0000000001</v>
      </c>
      <c r="P77" s="1710">
        <v>2545</v>
      </c>
      <c r="Q77" s="1327"/>
      <c r="R77" s="1328"/>
    </row>
    <row r="78" spans="1:18" s="1329" customFormat="1" ht="10.5" customHeight="1" x14ac:dyDescent="0.2">
      <c r="A78" s="1326"/>
      <c r="B78" s="1318"/>
      <c r="C78" s="1364" t="s">
        <v>548</v>
      </c>
      <c r="D78" s="1364"/>
      <c r="E78" s="1710">
        <v>28186.600000000006</v>
      </c>
      <c r="F78" s="1710">
        <v>23474.600000000002</v>
      </c>
      <c r="G78" s="1710">
        <v>4711.9999999999991</v>
      </c>
      <c r="H78" s="1710">
        <v>5590</v>
      </c>
      <c r="I78" s="1710">
        <v>3456.0000000000014</v>
      </c>
      <c r="J78" s="1710">
        <v>2133.9999999999991</v>
      </c>
      <c r="K78" s="1710">
        <v>948.99999999999977</v>
      </c>
      <c r="L78" s="1710">
        <v>864</v>
      </c>
      <c r="M78" s="1710">
        <v>85</v>
      </c>
      <c r="N78" s="1710">
        <v>7876</v>
      </c>
      <c r="O78" s="1710">
        <v>6235.9999999999991</v>
      </c>
      <c r="P78" s="1710">
        <v>1640.0000000000002</v>
      </c>
      <c r="Q78" s="1327"/>
      <c r="R78" s="1328"/>
    </row>
    <row r="79" spans="1:18" ht="13.5" customHeight="1" x14ac:dyDescent="0.2">
      <c r="A79" s="94"/>
      <c r="B79" s="111"/>
      <c r="C79" s="1334" t="s">
        <v>580</v>
      </c>
      <c r="D79" s="1720"/>
      <c r="E79" s="1721"/>
      <c r="F79" s="1721"/>
      <c r="G79" s="1721"/>
      <c r="H79" s="1315"/>
      <c r="J79" s="1721"/>
      <c r="K79" s="1315" t="s">
        <v>581</v>
      </c>
      <c r="L79" s="1315"/>
      <c r="M79" s="1721"/>
      <c r="N79" s="1721"/>
      <c r="O79" s="1721"/>
      <c r="P79" s="1722"/>
      <c r="Q79" s="354"/>
      <c r="R79" s="1335"/>
    </row>
    <row r="80" spans="1:18" x14ac:dyDescent="0.2">
      <c r="A80" s="92"/>
      <c r="B80" s="94"/>
      <c r="C80" s="94"/>
      <c r="D80" s="94"/>
      <c r="E80" s="1699"/>
      <c r="F80" s="1699"/>
      <c r="G80" s="1699"/>
      <c r="H80" s="1699"/>
      <c r="I80" s="1699"/>
      <c r="J80" s="1699"/>
      <c r="K80" s="1699"/>
      <c r="L80" s="1699"/>
      <c r="M80" s="2132">
        <v>44805</v>
      </c>
      <c r="N80" s="2132"/>
      <c r="O80" s="2132"/>
      <c r="P80" s="2132"/>
      <c r="Q80" s="188">
        <v>17</v>
      </c>
      <c r="R80" s="1336"/>
    </row>
    <row r="84" spans="13:13" x14ac:dyDescent="0.2">
      <c r="M84" s="1723"/>
    </row>
  </sheetData>
  <mergeCells count="12">
    <mergeCell ref="B1:H1"/>
    <mergeCell ref="B2:D2"/>
    <mergeCell ref="K2:O2"/>
    <mergeCell ref="E6:G6"/>
    <mergeCell ref="H6:J6"/>
    <mergeCell ref="K6:M6"/>
    <mergeCell ref="N6:P6"/>
    <mergeCell ref="C7:D7"/>
    <mergeCell ref="C8:D8"/>
    <mergeCell ref="C32:D32"/>
    <mergeCell ref="C56:D56"/>
    <mergeCell ref="M80:P80"/>
  </mergeCells>
  <printOptions horizontalCentered="1"/>
  <pageMargins left="0" right="0" top="0.19685039370078741" bottom="0.19685039370078741" header="0" footer="0"/>
  <pageSetup paperSize="9" scale="96"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x14ac:dyDescent="0.2"/>
  <cols>
    <col min="1" max="1" width="1" style="311" customWidth="1"/>
    <col min="2" max="2" width="2.5703125" style="311" customWidth="1"/>
    <col min="3" max="3" width="2" style="311" customWidth="1"/>
    <col min="4" max="4" width="14" style="311" customWidth="1"/>
    <col min="5" max="10" width="7" style="311" customWidth="1"/>
    <col min="11" max="11" width="8.28515625" style="311" customWidth="1"/>
    <col min="12" max="12" width="28.42578125" style="311" customWidth="1"/>
    <col min="13" max="13" width="2.5703125" style="311" customWidth="1"/>
    <col min="14" max="14" width="1" style="311" customWidth="1"/>
    <col min="15" max="29" width="9.28515625" style="311"/>
    <col min="30" max="30" width="15.28515625" style="311" customWidth="1"/>
    <col min="31" max="34" width="6.42578125" style="311" customWidth="1"/>
    <col min="35" max="36" width="2.28515625" style="311" customWidth="1"/>
    <col min="37" max="38" width="6.42578125" style="311" customWidth="1"/>
    <col min="39" max="39" width="15.28515625" style="311" customWidth="1"/>
    <col min="40" max="41" width="6.42578125" style="311" customWidth="1"/>
    <col min="42" max="16384" width="9.28515625" style="311"/>
  </cols>
  <sheetData>
    <row r="1" spans="1:42" ht="13.5" customHeight="1" x14ac:dyDescent="0.2">
      <c r="A1" s="306"/>
      <c r="B1" s="310"/>
      <c r="C1" s="310"/>
      <c r="D1" s="310"/>
      <c r="E1" s="310"/>
      <c r="F1" s="307"/>
      <c r="G1" s="307"/>
      <c r="H1" s="307"/>
      <c r="I1" s="307"/>
      <c r="J1" s="307"/>
      <c r="K1" s="307"/>
      <c r="L1" s="2202" t="s">
        <v>275</v>
      </c>
      <c r="M1" s="2202"/>
      <c r="N1" s="306"/>
    </row>
    <row r="2" spans="1:42" ht="6" customHeight="1" x14ac:dyDescent="0.2">
      <c r="A2" s="306"/>
      <c r="B2" s="2203"/>
      <c r="C2" s="2204"/>
      <c r="D2" s="2204"/>
      <c r="E2" s="420"/>
      <c r="F2" s="420"/>
      <c r="G2" s="420"/>
      <c r="H2" s="420"/>
      <c r="I2" s="420"/>
      <c r="J2" s="420"/>
      <c r="K2" s="420"/>
      <c r="L2" s="356"/>
      <c r="M2" s="316"/>
      <c r="N2" s="306"/>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row>
    <row r="3" spans="1:42" ht="11.25" customHeight="1" thickBot="1" x14ac:dyDescent="0.25">
      <c r="A3" s="306"/>
      <c r="B3" s="368"/>
      <c r="C3" s="316"/>
      <c r="D3" s="316"/>
      <c r="E3" s="316"/>
      <c r="F3" s="316"/>
      <c r="G3" s="316"/>
      <c r="H3" s="316"/>
      <c r="I3" s="316"/>
      <c r="J3" s="316"/>
      <c r="K3" s="316"/>
      <c r="L3" s="466" t="s">
        <v>70</v>
      </c>
      <c r="M3" s="316"/>
      <c r="N3" s="306"/>
      <c r="O3" s="847"/>
      <c r="P3" s="847"/>
      <c r="Q3" s="847"/>
      <c r="R3" s="847"/>
      <c r="S3" s="847"/>
      <c r="T3" s="847"/>
      <c r="U3" s="847"/>
      <c r="V3" s="847"/>
      <c r="W3" s="847"/>
      <c r="X3" s="367"/>
      <c r="Y3" s="367"/>
      <c r="Z3" s="367"/>
      <c r="AA3" s="367"/>
      <c r="AB3" s="367"/>
      <c r="AC3" s="367"/>
      <c r="AD3" s="367"/>
      <c r="AE3" s="367"/>
      <c r="AF3" s="367"/>
      <c r="AG3" s="367"/>
      <c r="AH3" s="367"/>
      <c r="AI3" s="367"/>
      <c r="AJ3" s="367"/>
      <c r="AK3" s="367"/>
      <c r="AL3" s="367"/>
      <c r="AM3" s="367"/>
      <c r="AN3" s="367"/>
      <c r="AO3" s="367"/>
    </row>
    <row r="4" spans="1:42" s="320" customFormat="1" ht="13.5" customHeight="1" thickBot="1" x14ac:dyDescent="0.25">
      <c r="A4" s="318"/>
      <c r="B4" s="463"/>
      <c r="C4" s="2195" t="s">
        <v>407</v>
      </c>
      <c r="D4" s="2196"/>
      <c r="E4" s="2196"/>
      <c r="F4" s="2196"/>
      <c r="G4" s="2196"/>
      <c r="H4" s="2196"/>
      <c r="I4" s="2196"/>
      <c r="J4" s="2196"/>
      <c r="K4" s="2196"/>
      <c r="L4" s="2197"/>
      <c r="M4" s="316"/>
      <c r="N4" s="318"/>
      <c r="O4" s="608"/>
      <c r="P4" s="608"/>
      <c r="Q4" s="608"/>
      <c r="R4" s="608"/>
      <c r="S4" s="608"/>
      <c r="T4" s="608"/>
      <c r="U4" s="608"/>
      <c r="V4" s="608"/>
      <c r="W4" s="608"/>
      <c r="X4" s="520"/>
      <c r="Y4" s="520"/>
      <c r="Z4" s="520"/>
      <c r="AA4" s="520"/>
      <c r="AB4" s="520"/>
      <c r="AC4" s="520"/>
      <c r="AD4" s="604"/>
      <c r="AE4" s="604"/>
      <c r="AF4" s="604"/>
      <c r="AG4" s="604"/>
      <c r="AH4" s="604"/>
      <c r="AI4" s="604"/>
      <c r="AJ4" s="604"/>
      <c r="AK4" s="604"/>
      <c r="AL4" s="604"/>
      <c r="AM4" s="604"/>
      <c r="AN4" s="604"/>
      <c r="AO4" s="604"/>
    </row>
    <row r="5" spans="1:42" s="606" customFormat="1" x14ac:dyDescent="0.2">
      <c r="B5" s="607"/>
      <c r="C5" s="2167" t="s">
        <v>125</v>
      </c>
      <c r="D5" s="2167"/>
      <c r="E5" s="470"/>
      <c r="F5" s="404"/>
      <c r="G5" s="404"/>
      <c r="H5" s="404"/>
      <c r="I5" s="404"/>
      <c r="J5" s="404"/>
      <c r="K5" s="404"/>
      <c r="L5" s="357"/>
      <c r="M5" s="357"/>
      <c r="N5" s="609"/>
      <c r="O5" s="608"/>
      <c r="P5" s="608"/>
      <c r="Q5" s="608"/>
      <c r="R5" s="608"/>
      <c r="S5" s="608"/>
      <c r="T5" s="608"/>
      <c r="U5" s="608"/>
      <c r="V5" s="608"/>
      <c r="W5" s="608"/>
      <c r="X5" s="608"/>
      <c r="Y5" s="608"/>
      <c r="Z5" s="608"/>
      <c r="AA5" s="608"/>
      <c r="AB5" s="608"/>
      <c r="AC5" s="608"/>
      <c r="AD5" s="1830"/>
      <c r="AE5" s="1830"/>
      <c r="AF5" s="1830"/>
      <c r="AG5" s="1830"/>
      <c r="AH5" s="1830"/>
      <c r="AI5" s="1830"/>
      <c r="AJ5" s="1830"/>
      <c r="AK5" s="1830"/>
      <c r="AL5" s="1830"/>
      <c r="AM5" s="1830"/>
      <c r="AN5" s="1831"/>
      <c r="AO5" s="1830"/>
      <c r="AP5" s="1831"/>
    </row>
    <row r="6" spans="1:42" ht="13.5" customHeight="1" x14ac:dyDescent="0.2">
      <c r="A6" s="306"/>
      <c r="B6" s="368"/>
      <c r="C6" s="2167"/>
      <c r="D6" s="2167"/>
      <c r="E6" s="1139" t="s">
        <v>32</v>
      </c>
      <c r="F6" s="1350" t="s">
        <v>32</v>
      </c>
      <c r="G6" s="1848">
        <v>2022</v>
      </c>
      <c r="H6" s="988" t="s">
        <v>32</v>
      </c>
      <c r="I6" s="988" t="s">
        <v>32</v>
      </c>
      <c r="J6" s="1234" t="s">
        <v>32</v>
      </c>
      <c r="K6" s="2205" t="str">
        <f xml:space="preserve"> CONCATENATE("valor médio de ",J7,H6)</f>
        <v xml:space="preserve">valor médio de ago. </v>
      </c>
      <c r="L6" s="404"/>
      <c r="M6" s="357"/>
      <c r="N6" s="465"/>
      <c r="O6" s="1838"/>
      <c r="P6" s="1043"/>
      <c r="Q6" s="333"/>
      <c r="R6" s="333"/>
      <c r="S6" s="333"/>
      <c r="T6" s="333"/>
      <c r="U6" s="333"/>
      <c r="V6" s="333"/>
      <c r="W6" s="847"/>
      <c r="X6" s="367"/>
      <c r="Y6" s="367"/>
      <c r="Z6" s="367"/>
      <c r="AA6" s="367"/>
      <c r="AB6" s="367"/>
      <c r="AC6" s="367"/>
      <c r="AD6" s="1832"/>
      <c r="AE6" s="1832" t="s">
        <v>282</v>
      </c>
      <c r="AF6" s="1832"/>
      <c r="AG6" s="1832" t="s">
        <v>283</v>
      </c>
      <c r="AH6" s="1832"/>
      <c r="AI6" s="1832"/>
      <c r="AJ6" s="1832"/>
      <c r="AK6" s="1832"/>
      <c r="AL6" s="1832"/>
      <c r="AM6" s="1832"/>
      <c r="AN6" s="1830" t="str">
        <f>VLOOKUP(AI8,AJ8:AK9,2,FALSE)</f>
        <v>família</v>
      </c>
      <c r="AO6" s="1832"/>
      <c r="AP6" s="1833"/>
    </row>
    <row r="7" spans="1:42" ht="14.25" customHeight="1" x14ac:dyDescent="0.2">
      <c r="A7" s="306"/>
      <c r="B7" s="368"/>
      <c r="C7" s="346"/>
      <c r="D7" s="346"/>
      <c r="E7" s="986" t="s">
        <v>99</v>
      </c>
      <c r="F7" s="852" t="s">
        <v>98</v>
      </c>
      <c r="G7" s="852" t="s">
        <v>97</v>
      </c>
      <c r="H7" s="852" t="s">
        <v>96</v>
      </c>
      <c r="I7" s="852" t="s">
        <v>95</v>
      </c>
      <c r="J7" s="958" t="s">
        <v>94</v>
      </c>
      <c r="K7" s="2206" t="e">
        <f xml:space="preserve"> CONCATENATE("valor médio de ",#REF!,#REF!)</f>
        <v>#REF!</v>
      </c>
      <c r="L7" s="357"/>
      <c r="M7" s="402"/>
      <c r="N7" s="465"/>
      <c r="O7" s="847"/>
      <c r="P7" s="847"/>
      <c r="Q7" s="847"/>
      <c r="R7" s="1839"/>
      <c r="S7" s="847"/>
      <c r="T7" s="847"/>
      <c r="U7" s="847"/>
      <c r="V7" s="847"/>
      <c r="W7" s="847"/>
      <c r="X7" s="367"/>
      <c r="Y7" s="367"/>
      <c r="Z7" s="367"/>
      <c r="AA7" s="367"/>
      <c r="AB7" s="367"/>
      <c r="AC7" s="367"/>
      <c r="AD7" s="1832"/>
      <c r="AE7" s="1834" t="s">
        <v>284</v>
      </c>
      <c r="AF7" s="1832" t="s">
        <v>65</v>
      </c>
      <c r="AG7" s="1834" t="s">
        <v>284</v>
      </c>
      <c r="AH7" s="1832" t="s">
        <v>65</v>
      </c>
      <c r="AI7" s="1833"/>
      <c r="AJ7" s="1832"/>
      <c r="AK7" s="1832"/>
      <c r="AL7" s="1832"/>
      <c r="AM7" s="1832"/>
      <c r="AN7" s="1834" t="s">
        <v>284</v>
      </c>
      <c r="AO7" s="1832" t="s">
        <v>65</v>
      </c>
      <c r="AP7" s="1833"/>
    </row>
    <row r="8" spans="1:42" s="563" customFormat="1" x14ac:dyDescent="0.2">
      <c r="A8" s="559"/>
      <c r="B8" s="560"/>
      <c r="C8" s="561" t="s">
        <v>65</v>
      </c>
      <c r="D8" s="562"/>
      <c r="E8" s="286">
        <v>94196</v>
      </c>
      <c r="F8" s="286">
        <v>94440</v>
      </c>
      <c r="G8" s="286">
        <v>96870</v>
      </c>
      <c r="H8" s="286">
        <v>98953</v>
      </c>
      <c r="I8" s="286">
        <v>98523</v>
      </c>
      <c r="J8" s="286">
        <v>98217</v>
      </c>
      <c r="K8" s="611">
        <v>260.93633567402799</v>
      </c>
      <c r="L8" s="564"/>
      <c r="M8" s="565"/>
      <c r="N8" s="559"/>
      <c r="O8" s="1840"/>
      <c r="P8" s="1841"/>
      <c r="Q8" s="1840"/>
      <c r="R8" s="1842"/>
      <c r="S8" s="1843"/>
      <c r="T8" s="1843"/>
      <c r="U8" s="1843"/>
      <c r="V8" s="1843"/>
      <c r="W8" s="1843"/>
      <c r="X8" s="566"/>
      <c r="Y8" s="566"/>
      <c r="Z8" s="566"/>
      <c r="AA8" s="566"/>
      <c r="AB8" s="566"/>
      <c r="AC8" s="566"/>
      <c r="AD8" s="1830" t="str">
        <f>+C9</f>
        <v>Aveiro</v>
      </c>
      <c r="AE8" s="1835">
        <f>+K9</f>
        <v>258.52657975460102</v>
      </c>
      <c r="AF8" s="1835">
        <f>+$K$8</f>
        <v>260.93633567402799</v>
      </c>
      <c r="AG8" s="1835">
        <f>+K47</f>
        <v>129.461850998464</v>
      </c>
      <c r="AH8" s="1835">
        <f t="shared" ref="AH8:AH28" si="0">+$K$46</f>
        <v>121.51714731861</v>
      </c>
      <c r="AI8" s="1830">
        <v>1</v>
      </c>
      <c r="AJ8" s="1830">
        <v>1</v>
      </c>
      <c r="AK8" s="1830" t="s">
        <v>282</v>
      </c>
      <c r="AL8" s="1830"/>
      <c r="AM8" s="1830" t="str">
        <f>+AD8</f>
        <v>Aveiro</v>
      </c>
      <c r="AN8" s="1836">
        <f>INDEX($AD$7:$AH$28,MATCH($AM8,$AD$7:$AD$28,0),MATCH(AN$7,$AD$7:$AH$7,0)+2*($AI$8-1))</f>
        <v>258.52657975460102</v>
      </c>
      <c r="AO8" s="1836">
        <f>INDEX($AD$7:$AH$28,MATCH($AM8,$AD$7:$AD$28,0),MATCH(AO$7,$AD$7:$AH$7,0)+2*($AI$8-1))</f>
        <v>260.93633567402799</v>
      </c>
      <c r="AP8" s="1831"/>
    </row>
    <row r="9" spans="1:42" ht="11.45" customHeight="1" x14ac:dyDescent="0.2">
      <c r="A9" s="306"/>
      <c r="B9" s="368"/>
      <c r="C9" s="57" t="s">
        <v>59</v>
      </c>
      <c r="D9" s="314"/>
      <c r="E9" s="258">
        <v>4274</v>
      </c>
      <c r="F9" s="258">
        <v>4320</v>
      </c>
      <c r="G9" s="258">
        <v>4495</v>
      </c>
      <c r="H9" s="258">
        <v>4612</v>
      </c>
      <c r="I9" s="258">
        <v>4557</v>
      </c>
      <c r="J9" s="258">
        <v>4566</v>
      </c>
      <c r="K9" s="612">
        <v>258.52657975460102</v>
      </c>
      <c r="L9" s="357"/>
      <c r="M9" s="402"/>
      <c r="N9" s="306"/>
      <c r="O9" s="1844"/>
      <c r="P9" s="847"/>
      <c r="Q9" s="847"/>
      <c r="R9" s="847"/>
      <c r="S9" s="847"/>
      <c r="T9" s="847"/>
      <c r="U9" s="847"/>
      <c r="V9" s="847"/>
      <c r="W9" s="847"/>
      <c r="X9" s="367"/>
      <c r="Y9" s="367"/>
      <c r="Z9" s="367"/>
      <c r="AA9" s="367"/>
      <c r="AB9" s="367"/>
      <c r="AC9" s="367"/>
      <c r="AD9" s="1830" t="str">
        <f t="shared" ref="AD9:AD26" si="1">+C10</f>
        <v>Beja</v>
      </c>
      <c r="AE9" s="1835">
        <f t="shared" ref="AE9:AE26" si="2">+K10</f>
        <v>340.80587544065799</v>
      </c>
      <c r="AF9" s="1835">
        <f t="shared" ref="AF9:AF28" si="3">+$K$8</f>
        <v>260.93633567402799</v>
      </c>
      <c r="AG9" s="1835">
        <f t="shared" ref="AG9:AG26" si="4">+K48</f>
        <v>121.578620834207</v>
      </c>
      <c r="AH9" s="1835">
        <f t="shared" si="0"/>
        <v>121.51714731861</v>
      </c>
      <c r="AI9" s="1832"/>
      <c r="AJ9" s="1832">
        <v>2</v>
      </c>
      <c r="AK9" s="1832" t="s">
        <v>283</v>
      </c>
      <c r="AL9" s="1832"/>
      <c r="AM9" s="1830" t="str">
        <f t="shared" ref="AM9:AM27" si="5">+AD9</f>
        <v>Beja</v>
      </c>
      <c r="AN9" s="1836">
        <f t="shared" ref="AN9:AO28" si="6">INDEX($AD$7:$AH$28,MATCH($AM9,$AD$7:$AD$28,0),MATCH(AN$7,$AD$7:$AH$7,0)+2*($AI$8-1))</f>
        <v>340.80587544065799</v>
      </c>
      <c r="AO9" s="1836">
        <f t="shared" si="6"/>
        <v>260.93633567402799</v>
      </c>
      <c r="AP9" s="1833"/>
    </row>
    <row r="10" spans="1:42" ht="11.45" customHeight="1" x14ac:dyDescent="0.2">
      <c r="A10" s="306"/>
      <c r="B10" s="368"/>
      <c r="C10" s="57" t="s">
        <v>52</v>
      </c>
      <c r="D10" s="314"/>
      <c r="E10" s="258">
        <v>1598</v>
      </c>
      <c r="F10" s="258">
        <v>1623</v>
      </c>
      <c r="G10" s="258">
        <v>1659</v>
      </c>
      <c r="H10" s="258">
        <v>1701</v>
      </c>
      <c r="I10" s="258">
        <v>1695</v>
      </c>
      <c r="J10" s="258">
        <v>1703</v>
      </c>
      <c r="K10" s="612">
        <v>340.80587544065799</v>
      </c>
      <c r="L10" s="357"/>
      <c r="M10" s="402"/>
      <c r="N10" s="306"/>
      <c r="O10" s="1845"/>
      <c r="P10" s="1845"/>
      <c r="Q10" s="1845"/>
      <c r="R10" s="1845"/>
      <c r="S10" s="1845"/>
      <c r="T10" s="1845"/>
      <c r="U10" s="1845"/>
      <c r="V10" s="847"/>
      <c r="W10" s="847"/>
      <c r="X10" s="367"/>
      <c r="Y10" s="367"/>
      <c r="Z10" s="367"/>
      <c r="AA10" s="367"/>
      <c r="AB10" s="367"/>
      <c r="AC10" s="367"/>
      <c r="AD10" s="1830" t="str">
        <f t="shared" si="1"/>
        <v>Braga</v>
      </c>
      <c r="AE10" s="1835">
        <f t="shared" si="2"/>
        <v>256.55261658841903</v>
      </c>
      <c r="AF10" s="1835">
        <f t="shared" si="3"/>
        <v>260.93633567402799</v>
      </c>
      <c r="AG10" s="1835">
        <f t="shared" si="4"/>
        <v>128.135940284508</v>
      </c>
      <c r="AH10" s="1835">
        <f t="shared" si="0"/>
        <v>121.51714731861</v>
      </c>
      <c r="AI10" s="1832"/>
      <c r="AJ10" s="1832"/>
      <c r="AK10" s="1832"/>
      <c r="AL10" s="1832"/>
      <c r="AM10" s="1830" t="str">
        <f t="shared" si="5"/>
        <v>Braga</v>
      </c>
      <c r="AN10" s="1836">
        <f t="shared" si="6"/>
        <v>256.55261658841903</v>
      </c>
      <c r="AO10" s="1836">
        <f t="shared" si="6"/>
        <v>260.93633567402799</v>
      </c>
      <c r="AP10" s="1833"/>
    </row>
    <row r="11" spans="1:42" ht="11.45" customHeight="1" x14ac:dyDescent="0.2">
      <c r="A11" s="306"/>
      <c r="B11" s="368"/>
      <c r="C11" s="57" t="s">
        <v>61</v>
      </c>
      <c r="D11" s="314"/>
      <c r="E11" s="258">
        <v>2974</v>
      </c>
      <c r="F11" s="258">
        <v>2959</v>
      </c>
      <c r="G11" s="258">
        <v>3214</v>
      </c>
      <c r="H11" s="258">
        <v>3276</v>
      </c>
      <c r="I11" s="258">
        <v>3231</v>
      </c>
      <c r="J11" s="258">
        <v>3203</v>
      </c>
      <c r="K11" s="612">
        <v>256.55261658841903</v>
      </c>
      <c r="L11" s="357"/>
      <c r="M11" s="402"/>
      <c r="N11" s="306"/>
      <c r="O11" s="1845"/>
      <c r="P11" s="1812"/>
      <c r="Q11" s="847"/>
      <c r="R11" s="847"/>
      <c r="S11" s="847"/>
      <c r="T11" s="847"/>
      <c r="U11" s="847"/>
      <c r="V11" s="847"/>
      <c r="W11" s="847"/>
      <c r="X11" s="367"/>
      <c r="Y11" s="367"/>
      <c r="Z11" s="367"/>
      <c r="AA11" s="367"/>
      <c r="AB11" s="367"/>
      <c r="AC11" s="367"/>
      <c r="AD11" s="1830" t="str">
        <f t="shared" si="1"/>
        <v>Bragança</v>
      </c>
      <c r="AE11" s="1835">
        <f t="shared" si="2"/>
        <v>278.12815911193297</v>
      </c>
      <c r="AF11" s="1835">
        <f t="shared" si="3"/>
        <v>260.93633567402799</v>
      </c>
      <c r="AG11" s="1835">
        <f t="shared" si="4"/>
        <v>126.538947811448</v>
      </c>
      <c r="AH11" s="1835">
        <f t="shared" si="0"/>
        <v>121.51714731861</v>
      </c>
      <c r="AI11" s="1832"/>
      <c r="AJ11" s="1832"/>
      <c r="AK11" s="1832"/>
      <c r="AL11" s="1832"/>
      <c r="AM11" s="1830" t="str">
        <f t="shared" si="5"/>
        <v>Bragança</v>
      </c>
      <c r="AN11" s="1836">
        <f t="shared" si="6"/>
        <v>278.12815911193297</v>
      </c>
      <c r="AO11" s="1836">
        <f t="shared" si="6"/>
        <v>260.93633567402799</v>
      </c>
      <c r="AP11" s="1833"/>
    </row>
    <row r="12" spans="1:42" ht="11.45" customHeight="1" x14ac:dyDescent="0.2">
      <c r="A12" s="306"/>
      <c r="B12" s="368"/>
      <c r="C12" s="57" t="s">
        <v>63</v>
      </c>
      <c r="D12" s="314"/>
      <c r="E12" s="258">
        <v>1101</v>
      </c>
      <c r="F12" s="258">
        <v>1085</v>
      </c>
      <c r="G12" s="258">
        <v>1106</v>
      </c>
      <c r="H12" s="258">
        <v>1144</v>
      </c>
      <c r="I12" s="258">
        <v>1111</v>
      </c>
      <c r="J12" s="258">
        <v>1081</v>
      </c>
      <c r="K12" s="612">
        <v>278.12815911193297</v>
      </c>
      <c r="L12" s="357"/>
      <c r="M12" s="402"/>
      <c r="N12" s="306"/>
      <c r="O12" s="333"/>
      <c r="P12" s="1846"/>
      <c r="Q12" s="333"/>
      <c r="R12" s="333"/>
      <c r="S12" s="333"/>
      <c r="T12" s="333"/>
      <c r="U12" s="333"/>
      <c r="V12" s="333"/>
      <c r="W12" s="333"/>
      <c r="AD12" s="1830" t="str">
        <f t="shared" si="1"/>
        <v>Castelo Branco</v>
      </c>
      <c r="AE12" s="1835">
        <f t="shared" si="2"/>
        <v>276.601546072975</v>
      </c>
      <c r="AF12" s="1835">
        <f t="shared" si="3"/>
        <v>260.93633567402799</v>
      </c>
      <c r="AG12" s="1835">
        <f t="shared" si="4"/>
        <v>122.97627165246099</v>
      </c>
      <c r="AH12" s="1835">
        <f t="shared" si="0"/>
        <v>121.51714731861</v>
      </c>
      <c r="AI12" s="1833"/>
      <c r="AJ12" s="1833"/>
      <c r="AK12" s="1833"/>
      <c r="AL12" s="1833"/>
      <c r="AM12" s="1830" t="str">
        <f t="shared" si="5"/>
        <v>Castelo Branco</v>
      </c>
      <c r="AN12" s="1836">
        <f t="shared" si="6"/>
        <v>276.601546072975</v>
      </c>
      <c r="AO12" s="1836">
        <f t="shared" si="6"/>
        <v>260.93633567402799</v>
      </c>
      <c r="AP12" s="1833"/>
    </row>
    <row r="13" spans="1:42" ht="11.45" customHeight="1" x14ac:dyDescent="0.2">
      <c r="A13" s="306"/>
      <c r="B13" s="368"/>
      <c r="C13" s="57" t="s">
        <v>72</v>
      </c>
      <c r="D13" s="314"/>
      <c r="E13" s="258">
        <v>1557</v>
      </c>
      <c r="F13" s="258">
        <v>1550</v>
      </c>
      <c r="G13" s="258">
        <v>1608</v>
      </c>
      <c r="H13" s="258">
        <v>1668</v>
      </c>
      <c r="I13" s="258">
        <v>1632</v>
      </c>
      <c r="J13" s="258">
        <v>1618</v>
      </c>
      <c r="K13" s="612">
        <v>276.601546072975</v>
      </c>
      <c r="L13" s="357"/>
      <c r="M13" s="402"/>
      <c r="N13" s="306"/>
      <c r="O13" s="1847"/>
      <c r="P13" s="333"/>
      <c r="Q13" s="333"/>
      <c r="R13" s="333"/>
      <c r="S13" s="333"/>
      <c r="T13" s="333"/>
      <c r="U13" s="333"/>
      <c r="V13" s="333"/>
      <c r="W13" s="333"/>
      <c r="AD13" s="1830" t="str">
        <f t="shared" si="1"/>
        <v>Coimbra</v>
      </c>
      <c r="AE13" s="1835">
        <f t="shared" si="2"/>
        <v>235.66421795595701</v>
      </c>
      <c r="AF13" s="1835">
        <f t="shared" si="3"/>
        <v>260.93633567402799</v>
      </c>
      <c r="AG13" s="1835">
        <f t="shared" si="4"/>
        <v>133.32098067401401</v>
      </c>
      <c r="AH13" s="1835">
        <f t="shared" si="0"/>
        <v>121.51714731861</v>
      </c>
      <c r="AI13" s="1833"/>
      <c r="AJ13" s="1833"/>
      <c r="AK13" s="1833"/>
      <c r="AL13" s="1833"/>
      <c r="AM13" s="1830" t="str">
        <f t="shared" si="5"/>
        <v>Coimbra</v>
      </c>
      <c r="AN13" s="1836">
        <f t="shared" si="6"/>
        <v>235.66421795595701</v>
      </c>
      <c r="AO13" s="1836">
        <f t="shared" si="6"/>
        <v>260.93633567402799</v>
      </c>
      <c r="AP13" s="1833"/>
    </row>
    <row r="14" spans="1:42" ht="11.45" customHeight="1" x14ac:dyDescent="0.2">
      <c r="A14" s="306"/>
      <c r="B14" s="368"/>
      <c r="C14" s="57" t="s">
        <v>58</v>
      </c>
      <c r="D14" s="314"/>
      <c r="E14" s="258">
        <v>3309</v>
      </c>
      <c r="F14" s="258">
        <v>3333</v>
      </c>
      <c r="G14" s="258">
        <v>3522</v>
      </c>
      <c r="H14" s="258">
        <v>3640</v>
      </c>
      <c r="I14" s="258">
        <v>3592</v>
      </c>
      <c r="J14" s="258">
        <v>3545</v>
      </c>
      <c r="K14" s="612">
        <v>235.66421795595701</v>
      </c>
      <c r="L14" s="357"/>
      <c r="M14" s="402"/>
      <c r="N14" s="306"/>
      <c r="O14" s="333"/>
      <c r="P14" s="333"/>
      <c r="Q14" s="1190"/>
      <c r="R14" s="333"/>
      <c r="S14" s="333"/>
      <c r="T14" s="333"/>
      <c r="U14" s="333"/>
      <c r="V14" s="333"/>
      <c r="W14" s="333"/>
      <c r="AD14" s="1830" t="str">
        <f t="shared" si="1"/>
        <v>Évora</v>
      </c>
      <c r="AE14" s="1835">
        <f t="shared" si="2"/>
        <v>312.78802187784902</v>
      </c>
      <c r="AF14" s="1835">
        <f t="shared" si="3"/>
        <v>260.93633567402799</v>
      </c>
      <c r="AG14" s="1835">
        <f t="shared" si="4"/>
        <v>116.591389738362</v>
      </c>
      <c r="AH14" s="1835">
        <f t="shared" si="0"/>
        <v>121.51714731861</v>
      </c>
      <c r="AI14" s="1833"/>
      <c r="AJ14" s="1833"/>
      <c r="AK14" s="1833"/>
      <c r="AL14" s="1833"/>
      <c r="AM14" s="1830" t="str">
        <f t="shared" si="5"/>
        <v>Évora</v>
      </c>
      <c r="AN14" s="1836">
        <f t="shared" si="6"/>
        <v>312.78802187784902</v>
      </c>
      <c r="AO14" s="1836">
        <f t="shared" si="6"/>
        <v>260.93633567402799</v>
      </c>
      <c r="AP14" s="1833"/>
    </row>
    <row r="15" spans="1:42" ht="11.45" customHeight="1" x14ac:dyDescent="0.2">
      <c r="A15" s="306"/>
      <c r="B15" s="368"/>
      <c r="C15" s="57" t="s">
        <v>53</v>
      </c>
      <c r="D15" s="314"/>
      <c r="E15" s="258">
        <v>1109</v>
      </c>
      <c r="F15" s="258">
        <v>1109</v>
      </c>
      <c r="G15" s="258">
        <v>1116</v>
      </c>
      <c r="H15" s="258">
        <v>1103</v>
      </c>
      <c r="I15" s="258">
        <v>1093</v>
      </c>
      <c r="J15" s="258">
        <v>1097</v>
      </c>
      <c r="K15" s="612">
        <v>312.78802187784902</v>
      </c>
      <c r="L15" s="357"/>
      <c r="M15" s="402"/>
      <c r="N15" s="306"/>
      <c r="O15" s="333"/>
      <c r="P15" s="333"/>
      <c r="Q15" s="333"/>
      <c r="R15" s="333"/>
      <c r="S15" s="333"/>
      <c r="T15" s="333"/>
      <c r="U15" s="333"/>
      <c r="V15" s="333"/>
      <c r="W15" s="333"/>
      <c r="AD15" s="1830" t="str">
        <f t="shared" si="1"/>
        <v>Faro</v>
      </c>
      <c r="AE15" s="1835">
        <f t="shared" si="2"/>
        <v>277.44874491017998</v>
      </c>
      <c r="AF15" s="1835">
        <f t="shared" si="3"/>
        <v>260.93633567402799</v>
      </c>
      <c r="AG15" s="1835">
        <f t="shared" si="4"/>
        <v>127.951895504253</v>
      </c>
      <c r="AH15" s="1835">
        <f t="shared" si="0"/>
        <v>121.51714731861</v>
      </c>
      <c r="AI15" s="1833"/>
      <c r="AJ15" s="1833"/>
      <c r="AK15" s="1833"/>
      <c r="AL15" s="1833"/>
      <c r="AM15" s="1830" t="str">
        <f t="shared" si="5"/>
        <v>Faro</v>
      </c>
      <c r="AN15" s="1836">
        <f t="shared" si="6"/>
        <v>277.44874491017998</v>
      </c>
      <c r="AO15" s="1836">
        <f t="shared" si="6"/>
        <v>260.93633567402799</v>
      </c>
      <c r="AP15" s="1833"/>
    </row>
    <row r="16" spans="1:42" ht="11.45" customHeight="1" x14ac:dyDescent="0.2">
      <c r="A16" s="306"/>
      <c r="B16" s="368"/>
      <c r="C16" s="57" t="s">
        <v>71</v>
      </c>
      <c r="D16" s="314"/>
      <c r="E16" s="258">
        <v>3434</v>
      </c>
      <c r="F16" s="258">
        <v>3676</v>
      </c>
      <c r="G16" s="258">
        <v>4046</v>
      </c>
      <c r="H16" s="258">
        <v>4603</v>
      </c>
      <c r="I16" s="258">
        <v>4443</v>
      </c>
      <c r="J16" s="258">
        <v>4177</v>
      </c>
      <c r="K16" s="612">
        <v>277.44874491017998</v>
      </c>
      <c r="L16" s="357"/>
      <c r="M16" s="402"/>
      <c r="N16" s="306"/>
      <c r="AD16" s="1830" t="str">
        <f t="shared" si="1"/>
        <v>Guarda</v>
      </c>
      <c r="AE16" s="1835">
        <f t="shared" si="2"/>
        <v>264.59105105105101</v>
      </c>
      <c r="AF16" s="1835">
        <f t="shared" si="3"/>
        <v>260.93633567402799</v>
      </c>
      <c r="AG16" s="1835">
        <f t="shared" si="4"/>
        <v>126.91223622614299</v>
      </c>
      <c r="AH16" s="1835">
        <f t="shared" si="0"/>
        <v>121.51714731861</v>
      </c>
      <c r="AI16" s="1833"/>
      <c r="AJ16" s="1833"/>
      <c r="AK16" s="1833"/>
      <c r="AL16" s="1833"/>
      <c r="AM16" s="1830" t="str">
        <f t="shared" si="5"/>
        <v>Guarda</v>
      </c>
      <c r="AN16" s="1836">
        <f t="shared" si="6"/>
        <v>264.59105105105101</v>
      </c>
      <c r="AO16" s="1836">
        <f t="shared" si="6"/>
        <v>260.93633567402799</v>
      </c>
      <c r="AP16" s="1833"/>
    </row>
    <row r="17" spans="1:42" ht="11.45" customHeight="1" x14ac:dyDescent="0.2">
      <c r="A17" s="306"/>
      <c r="B17" s="368"/>
      <c r="C17" s="57" t="s">
        <v>73</v>
      </c>
      <c r="D17" s="314"/>
      <c r="E17" s="258">
        <v>1241</v>
      </c>
      <c r="F17" s="258">
        <v>1244</v>
      </c>
      <c r="G17" s="258">
        <v>1299</v>
      </c>
      <c r="H17" s="258">
        <v>1354</v>
      </c>
      <c r="I17" s="258">
        <v>1338</v>
      </c>
      <c r="J17" s="258">
        <v>1332</v>
      </c>
      <c r="K17" s="612">
        <v>264.59105105105101</v>
      </c>
      <c r="L17" s="357"/>
      <c r="M17" s="402"/>
      <c r="N17" s="306"/>
      <c r="P17" s="1009"/>
      <c r="AD17" s="1830" t="str">
        <f t="shared" si="1"/>
        <v>Leiria</v>
      </c>
      <c r="AE17" s="1835">
        <f t="shared" si="2"/>
        <v>254.74078326996201</v>
      </c>
      <c r="AF17" s="1835">
        <f t="shared" si="3"/>
        <v>260.93633567402799</v>
      </c>
      <c r="AG17" s="1835">
        <f t="shared" si="4"/>
        <v>125.697609756098</v>
      </c>
      <c r="AH17" s="1835">
        <f t="shared" si="0"/>
        <v>121.51714731861</v>
      </c>
      <c r="AI17" s="1833"/>
      <c r="AJ17" s="1833"/>
      <c r="AK17" s="1833"/>
      <c r="AL17" s="1833"/>
      <c r="AM17" s="1830" t="str">
        <f t="shared" si="5"/>
        <v>Leiria</v>
      </c>
      <c r="AN17" s="1836">
        <f t="shared" si="6"/>
        <v>254.74078326996201</v>
      </c>
      <c r="AO17" s="1836">
        <f t="shared" si="6"/>
        <v>260.93633567402799</v>
      </c>
      <c r="AP17" s="1833"/>
    </row>
    <row r="18" spans="1:42" ht="11.45" customHeight="1" x14ac:dyDescent="0.2">
      <c r="A18" s="306"/>
      <c r="B18" s="368"/>
      <c r="C18" s="57" t="s">
        <v>57</v>
      </c>
      <c r="D18" s="314"/>
      <c r="E18" s="258">
        <v>2219</v>
      </c>
      <c r="F18" s="258">
        <v>2224</v>
      </c>
      <c r="G18" s="258">
        <v>2363</v>
      </c>
      <c r="H18" s="258">
        <v>2593</v>
      </c>
      <c r="I18" s="258">
        <v>2557</v>
      </c>
      <c r="J18" s="258">
        <v>2655</v>
      </c>
      <c r="K18" s="612">
        <v>254.74078326996201</v>
      </c>
      <c r="L18" s="357"/>
      <c r="M18" s="402"/>
      <c r="N18" s="306"/>
      <c r="AD18" s="1830" t="str">
        <f t="shared" si="1"/>
        <v>Lisboa</v>
      </c>
      <c r="AE18" s="1835">
        <f t="shared" si="2"/>
        <v>267.20764216156198</v>
      </c>
      <c r="AF18" s="1835">
        <f t="shared" si="3"/>
        <v>260.93633567402799</v>
      </c>
      <c r="AG18" s="1835">
        <f t="shared" si="4"/>
        <v>121.187859218746</v>
      </c>
      <c r="AH18" s="1835">
        <f t="shared" si="0"/>
        <v>121.51714731861</v>
      </c>
      <c r="AI18" s="1833"/>
      <c r="AJ18" s="1833"/>
      <c r="AK18" s="1833"/>
      <c r="AL18" s="1833"/>
      <c r="AM18" s="1830" t="str">
        <f t="shared" si="5"/>
        <v>Lisboa</v>
      </c>
      <c r="AN18" s="1836">
        <f t="shared" si="6"/>
        <v>267.20764216156198</v>
      </c>
      <c r="AO18" s="1836">
        <f t="shared" si="6"/>
        <v>260.93633567402799</v>
      </c>
      <c r="AP18" s="1833"/>
    </row>
    <row r="19" spans="1:42" ht="11.45" customHeight="1" x14ac:dyDescent="0.2">
      <c r="A19" s="306"/>
      <c r="B19" s="368"/>
      <c r="C19" s="57" t="s">
        <v>56</v>
      </c>
      <c r="D19" s="314"/>
      <c r="E19" s="258">
        <v>18977</v>
      </c>
      <c r="F19" s="258">
        <v>18809</v>
      </c>
      <c r="G19" s="258">
        <v>18858</v>
      </c>
      <c r="H19" s="258">
        <v>19035</v>
      </c>
      <c r="I19" s="258">
        <v>19512</v>
      </c>
      <c r="J19" s="258">
        <v>19860</v>
      </c>
      <c r="K19" s="612">
        <v>267.20764216156198</v>
      </c>
      <c r="L19" s="357"/>
      <c r="M19" s="402"/>
      <c r="N19" s="306"/>
      <c r="AD19" s="1830" t="str">
        <f t="shared" si="1"/>
        <v>Portalegre</v>
      </c>
      <c r="AE19" s="1835">
        <f t="shared" si="2"/>
        <v>323.962107664234</v>
      </c>
      <c r="AF19" s="1835">
        <f t="shared" si="3"/>
        <v>260.93633567402799</v>
      </c>
      <c r="AG19" s="1835">
        <f t="shared" si="4"/>
        <v>118.630962245239</v>
      </c>
      <c r="AH19" s="1835">
        <f t="shared" si="0"/>
        <v>121.51714731861</v>
      </c>
      <c r="AI19" s="1833"/>
      <c r="AJ19" s="1833"/>
      <c r="AK19" s="1833"/>
      <c r="AL19" s="1833"/>
      <c r="AM19" s="1830" t="str">
        <f t="shared" si="5"/>
        <v>Portalegre</v>
      </c>
      <c r="AN19" s="1836">
        <f t="shared" si="6"/>
        <v>323.962107664234</v>
      </c>
      <c r="AO19" s="1836">
        <f t="shared" si="6"/>
        <v>260.93633567402799</v>
      </c>
      <c r="AP19" s="1833"/>
    </row>
    <row r="20" spans="1:42" ht="11.45" customHeight="1" x14ac:dyDescent="0.2">
      <c r="A20" s="306"/>
      <c r="B20" s="368"/>
      <c r="C20" s="57" t="s">
        <v>54</v>
      </c>
      <c r="D20" s="314"/>
      <c r="E20" s="258">
        <v>1094</v>
      </c>
      <c r="F20" s="258">
        <v>1080</v>
      </c>
      <c r="G20" s="258">
        <v>1138</v>
      </c>
      <c r="H20" s="258">
        <v>1101</v>
      </c>
      <c r="I20" s="258">
        <v>1080</v>
      </c>
      <c r="J20" s="258">
        <v>1096</v>
      </c>
      <c r="K20" s="612">
        <v>323.962107664234</v>
      </c>
      <c r="L20" s="357"/>
      <c r="M20" s="402"/>
      <c r="N20" s="306"/>
      <c r="AD20" s="1830" t="str">
        <f t="shared" si="1"/>
        <v>Porto</v>
      </c>
      <c r="AE20" s="1835">
        <f t="shared" si="2"/>
        <v>241.596109937373</v>
      </c>
      <c r="AF20" s="1835">
        <f t="shared" si="3"/>
        <v>260.93633567402799</v>
      </c>
      <c r="AG20" s="1835">
        <f t="shared" si="4"/>
        <v>124.180625387837</v>
      </c>
      <c r="AH20" s="1835">
        <f t="shared" si="0"/>
        <v>121.51714731861</v>
      </c>
      <c r="AI20" s="1833"/>
      <c r="AJ20" s="1833"/>
      <c r="AK20" s="1833"/>
      <c r="AL20" s="1833"/>
      <c r="AM20" s="1830" t="str">
        <f t="shared" si="5"/>
        <v>Porto</v>
      </c>
      <c r="AN20" s="1836">
        <f t="shared" si="6"/>
        <v>241.596109937373</v>
      </c>
      <c r="AO20" s="1836">
        <f t="shared" si="6"/>
        <v>260.93633567402799</v>
      </c>
      <c r="AP20" s="1833"/>
    </row>
    <row r="21" spans="1:42" ht="11.45" customHeight="1" x14ac:dyDescent="0.2">
      <c r="A21" s="306"/>
      <c r="B21" s="368"/>
      <c r="C21" s="57" t="s">
        <v>60</v>
      </c>
      <c r="D21" s="314"/>
      <c r="E21" s="258">
        <v>25878</v>
      </c>
      <c r="F21" s="258">
        <v>25960</v>
      </c>
      <c r="G21" s="258">
        <v>26293</v>
      </c>
      <c r="H21" s="258">
        <v>26729</v>
      </c>
      <c r="I21" s="258">
        <v>26562</v>
      </c>
      <c r="J21" s="258">
        <v>26507</v>
      </c>
      <c r="K21" s="612">
        <v>241.596109937373</v>
      </c>
      <c r="L21" s="357"/>
      <c r="M21" s="402"/>
      <c r="N21" s="306"/>
      <c r="P21" s="1009"/>
      <c r="AD21" s="1830" t="str">
        <f t="shared" si="1"/>
        <v>Santarém</v>
      </c>
      <c r="AE21" s="1835">
        <f t="shared" si="2"/>
        <v>275.446842847075</v>
      </c>
      <c r="AF21" s="1835">
        <f t="shared" si="3"/>
        <v>260.93633567402799</v>
      </c>
      <c r="AG21" s="1835">
        <f t="shared" si="4"/>
        <v>122.181641137856</v>
      </c>
      <c r="AH21" s="1835">
        <f t="shared" si="0"/>
        <v>121.51714731861</v>
      </c>
      <c r="AI21" s="1833"/>
      <c r="AJ21" s="1833"/>
      <c r="AK21" s="1833"/>
      <c r="AL21" s="1833"/>
      <c r="AM21" s="1830" t="str">
        <f t="shared" si="5"/>
        <v>Santarém</v>
      </c>
      <c r="AN21" s="1836">
        <f t="shared" si="6"/>
        <v>275.446842847075</v>
      </c>
      <c r="AO21" s="1836">
        <f t="shared" si="6"/>
        <v>260.93633567402799</v>
      </c>
      <c r="AP21" s="1833"/>
    </row>
    <row r="22" spans="1:42" ht="11.45" customHeight="1" x14ac:dyDescent="0.2">
      <c r="A22" s="306"/>
      <c r="B22" s="368"/>
      <c r="C22" s="57" t="s">
        <v>76</v>
      </c>
      <c r="D22" s="314"/>
      <c r="E22" s="258">
        <v>2411</v>
      </c>
      <c r="F22" s="258">
        <v>2447</v>
      </c>
      <c r="G22" s="258">
        <v>2748</v>
      </c>
      <c r="H22" s="258">
        <v>2865</v>
      </c>
      <c r="I22" s="258">
        <v>2841</v>
      </c>
      <c r="J22" s="258">
        <v>2841</v>
      </c>
      <c r="K22" s="612">
        <v>275.446842847075</v>
      </c>
      <c r="L22" s="357"/>
      <c r="M22" s="402"/>
      <c r="N22" s="306"/>
      <c r="P22" s="1005"/>
      <c r="AD22" s="1830" t="str">
        <f t="shared" si="1"/>
        <v>Setúbal</v>
      </c>
      <c r="AE22" s="1835">
        <f t="shared" si="2"/>
        <v>279.719002409111</v>
      </c>
      <c r="AF22" s="1835">
        <f t="shared" si="3"/>
        <v>260.93633567402799</v>
      </c>
      <c r="AG22" s="1835">
        <f t="shared" si="4"/>
        <v>120.21808782002999</v>
      </c>
      <c r="AH22" s="1835">
        <f t="shared" si="0"/>
        <v>121.51714731861</v>
      </c>
      <c r="AI22" s="1833"/>
      <c r="AJ22" s="1833"/>
      <c r="AK22" s="1833"/>
      <c r="AL22" s="1833"/>
      <c r="AM22" s="1830" t="str">
        <f t="shared" si="5"/>
        <v>Setúbal</v>
      </c>
      <c r="AN22" s="1836">
        <f t="shared" si="6"/>
        <v>279.719002409111</v>
      </c>
      <c r="AO22" s="1836">
        <f t="shared" si="6"/>
        <v>260.93633567402799</v>
      </c>
      <c r="AP22" s="1833"/>
    </row>
    <row r="23" spans="1:42" ht="11.45" customHeight="1" x14ac:dyDescent="0.2">
      <c r="A23" s="306"/>
      <c r="B23" s="368"/>
      <c r="C23" s="57" t="s">
        <v>55</v>
      </c>
      <c r="D23" s="314"/>
      <c r="E23" s="258">
        <v>8735</v>
      </c>
      <c r="F23" s="258">
        <v>8830</v>
      </c>
      <c r="G23" s="258">
        <v>9099</v>
      </c>
      <c r="H23" s="258">
        <v>9247</v>
      </c>
      <c r="I23" s="258">
        <v>9191</v>
      </c>
      <c r="J23" s="258">
        <v>9136</v>
      </c>
      <c r="K23" s="612">
        <v>279.719002409111</v>
      </c>
      <c r="L23" s="357"/>
      <c r="M23" s="402"/>
      <c r="N23" s="306"/>
      <c r="AD23" s="1830" t="str">
        <f t="shared" si="1"/>
        <v>Viana do Castelo</v>
      </c>
      <c r="AE23" s="1835">
        <f t="shared" si="2"/>
        <v>246.07361486486499</v>
      </c>
      <c r="AF23" s="1835">
        <f t="shared" si="3"/>
        <v>260.93633567402799</v>
      </c>
      <c r="AG23" s="1835">
        <f t="shared" si="4"/>
        <v>132.07214868540299</v>
      </c>
      <c r="AH23" s="1835">
        <f t="shared" si="0"/>
        <v>121.51714731861</v>
      </c>
      <c r="AI23" s="1833"/>
      <c r="AJ23" s="1833"/>
      <c r="AK23" s="1833"/>
      <c r="AL23" s="1833"/>
      <c r="AM23" s="1830" t="str">
        <f t="shared" si="5"/>
        <v>Viana do Castelo</v>
      </c>
      <c r="AN23" s="1836">
        <f t="shared" si="6"/>
        <v>246.07361486486499</v>
      </c>
      <c r="AO23" s="1836">
        <f t="shared" si="6"/>
        <v>260.93633567402799</v>
      </c>
      <c r="AP23" s="1833"/>
    </row>
    <row r="24" spans="1:42" ht="11.45" customHeight="1" x14ac:dyDescent="0.2">
      <c r="A24" s="306"/>
      <c r="B24" s="368"/>
      <c r="C24" s="57" t="s">
        <v>62</v>
      </c>
      <c r="D24" s="314"/>
      <c r="E24" s="258">
        <v>1099</v>
      </c>
      <c r="F24" s="258">
        <v>1097</v>
      </c>
      <c r="G24" s="258">
        <v>1160</v>
      </c>
      <c r="H24" s="258">
        <v>1188</v>
      </c>
      <c r="I24" s="258">
        <v>1201</v>
      </c>
      <c r="J24" s="258">
        <v>1185</v>
      </c>
      <c r="K24" s="612">
        <v>246.07361486486499</v>
      </c>
      <c r="L24" s="357"/>
      <c r="M24" s="402"/>
      <c r="N24" s="306"/>
      <c r="AD24" s="1830" t="str">
        <f t="shared" si="1"/>
        <v>Vila Real</v>
      </c>
      <c r="AE24" s="1835">
        <f t="shared" si="2"/>
        <v>242.12261896113301</v>
      </c>
      <c r="AF24" s="1835">
        <f t="shared" si="3"/>
        <v>260.93633567402799</v>
      </c>
      <c r="AG24" s="1835">
        <f t="shared" si="4"/>
        <v>127.718637670052</v>
      </c>
      <c r="AH24" s="1835">
        <f t="shared" si="0"/>
        <v>121.51714731861</v>
      </c>
      <c r="AI24" s="1833"/>
      <c r="AJ24" s="1833"/>
      <c r="AK24" s="1833"/>
      <c r="AL24" s="1833"/>
      <c r="AM24" s="1830" t="str">
        <f t="shared" si="5"/>
        <v>Vila Real</v>
      </c>
      <c r="AN24" s="1836">
        <f t="shared" si="6"/>
        <v>242.12261896113301</v>
      </c>
      <c r="AO24" s="1836">
        <f t="shared" si="6"/>
        <v>260.93633567402799</v>
      </c>
      <c r="AP24" s="1833"/>
    </row>
    <row r="25" spans="1:42" ht="11.45" customHeight="1" x14ac:dyDescent="0.2">
      <c r="A25" s="306"/>
      <c r="B25" s="368"/>
      <c r="C25" s="57" t="s">
        <v>64</v>
      </c>
      <c r="D25" s="314"/>
      <c r="E25" s="258">
        <v>2732</v>
      </c>
      <c r="F25" s="258">
        <v>2713</v>
      </c>
      <c r="G25" s="258">
        <v>2751</v>
      </c>
      <c r="H25" s="258">
        <v>2785</v>
      </c>
      <c r="I25" s="258">
        <v>2756</v>
      </c>
      <c r="J25" s="258">
        <v>2753</v>
      </c>
      <c r="K25" s="612">
        <v>242.12261896113301</v>
      </c>
      <c r="L25" s="357"/>
      <c r="M25" s="402"/>
      <c r="N25" s="306"/>
      <c r="AD25" s="1830" t="str">
        <f t="shared" si="1"/>
        <v>Viseu</v>
      </c>
      <c r="AE25" s="1835">
        <f t="shared" si="2"/>
        <v>263.83910920390599</v>
      </c>
      <c r="AF25" s="1835">
        <f t="shared" si="3"/>
        <v>260.93633567402799</v>
      </c>
      <c r="AG25" s="1835">
        <f t="shared" si="4"/>
        <v>127.632405153901</v>
      </c>
      <c r="AH25" s="1835">
        <f t="shared" si="0"/>
        <v>121.51714731861</v>
      </c>
      <c r="AI25" s="1833"/>
      <c r="AJ25" s="1833"/>
      <c r="AK25" s="1833"/>
      <c r="AL25" s="1833"/>
      <c r="AM25" s="1830" t="str">
        <f t="shared" si="5"/>
        <v>Viseu</v>
      </c>
      <c r="AN25" s="1836">
        <f t="shared" si="6"/>
        <v>263.83910920390599</v>
      </c>
      <c r="AO25" s="1836">
        <f t="shared" si="6"/>
        <v>260.93633567402799</v>
      </c>
      <c r="AP25" s="1833"/>
    </row>
    <row r="26" spans="1:42" ht="11.45" customHeight="1" x14ac:dyDescent="0.2">
      <c r="A26" s="306"/>
      <c r="B26" s="368"/>
      <c r="C26" s="57" t="s">
        <v>74</v>
      </c>
      <c r="D26" s="314"/>
      <c r="E26" s="258">
        <v>3285</v>
      </c>
      <c r="F26" s="258">
        <v>3310</v>
      </c>
      <c r="G26" s="258">
        <v>3407</v>
      </c>
      <c r="H26" s="258">
        <v>3437</v>
      </c>
      <c r="I26" s="258">
        <v>3404</v>
      </c>
      <c r="J26" s="258">
        <v>3381</v>
      </c>
      <c r="K26" s="612">
        <v>263.83910920390599</v>
      </c>
      <c r="L26" s="357"/>
      <c r="M26" s="402"/>
      <c r="N26" s="306"/>
      <c r="AD26" s="1830" t="str">
        <f t="shared" si="1"/>
        <v>Açores</v>
      </c>
      <c r="AE26" s="1835">
        <f t="shared" si="2"/>
        <v>274.099673704964</v>
      </c>
      <c r="AF26" s="1835">
        <f t="shared" si="3"/>
        <v>260.93633567402799</v>
      </c>
      <c r="AG26" s="1835">
        <f t="shared" si="4"/>
        <v>85.050945510760897</v>
      </c>
      <c r="AH26" s="1835">
        <f t="shared" si="0"/>
        <v>121.51714731861</v>
      </c>
      <c r="AI26" s="1833"/>
      <c r="AJ26" s="1833"/>
      <c r="AK26" s="1833"/>
      <c r="AL26" s="1833"/>
      <c r="AM26" s="1830" t="str">
        <f t="shared" si="5"/>
        <v>Açores</v>
      </c>
      <c r="AN26" s="1836">
        <f t="shared" si="6"/>
        <v>274.099673704964</v>
      </c>
      <c r="AO26" s="1836">
        <f t="shared" si="6"/>
        <v>260.93633567402799</v>
      </c>
      <c r="AP26" s="1833"/>
    </row>
    <row r="27" spans="1:42" ht="11.45" customHeight="1" x14ac:dyDescent="0.2">
      <c r="A27" s="306"/>
      <c r="B27" s="368"/>
      <c r="C27" s="57" t="s">
        <v>123</v>
      </c>
      <c r="D27" s="314"/>
      <c r="E27" s="258">
        <v>4456</v>
      </c>
      <c r="F27" s="258">
        <v>4386</v>
      </c>
      <c r="G27" s="258">
        <v>4286</v>
      </c>
      <c r="H27" s="258">
        <v>4202</v>
      </c>
      <c r="I27" s="258">
        <v>4101</v>
      </c>
      <c r="J27" s="258">
        <v>3943</v>
      </c>
      <c r="K27" s="612">
        <v>274.099673704964</v>
      </c>
      <c r="L27" s="357"/>
      <c r="M27" s="402"/>
      <c r="N27" s="306"/>
      <c r="AD27" s="1830" t="str">
        <f>+C28</f>
        <v>Madeira</v>
      </c>
      <c r="AE27" s="1835">
        <f>+K28</f>
        <v>235.47080173075801</v>
      </c>
      <c r="AF27" s="1835">
        <f t="shared" si="3"/>
        <v>260.93633567402799</v>
      </c>
      <c r="AG27" s="1835">
        <f>+K66</f>
        <v>119.524524167725</v>
      </c>
      <c r="AH27" s="1835">
        <f t="shared" si="0"/>
        <v>121.51714731861</v>
      </c>
      <c r="AI27" s="1833"/>
      <c r="AJ27" s="1833"/>
      <c r="AK27" s="1833"/>
      <c r="AL27" s="1833"/>
      <c r="AM27" s="1830" t="str">
        <f t="shared" si="5"/>
        <v>Madeira</v>
      </c>
      <c r="AN27" s="1836">
        <f t="shared" si="6"/>
        <v>235.47080173075801</v>
      </c>
      <c r="AO27" s="1836">
        <f t="shared" si="6"/>
        <v>260.93633567402799</v>
      </c>
      <c r="AP27" s="1833"/>
    </row>
    <row r="28" spans="1:42" ht="11.45" customHeight="1" x14ac:dyDescent="0.2">
      <c r="A28" s="306"/>
      <c r="B28" s="368"/>
      <c r="C28" s="57" t="s">
        <v>124</v>
      </c>
      <c r="D28" s="314"/>
      <c r="E28" s="258">
        <v>2669</v>
      </c>
      <c r="F28" s="258">
        <v>2642</v>
      </c>
      <c r="G28" s="258">
        <v>2663</v>
      </c>
      <c r="H28" s="258">
        <v>2632</v>
      </c>
      <c r="I28" s="258">
        <v>2590</v>
      </c>
      <c r="J28" s="258">
        <v>2508</v>
      </c>
      <c r="K28" s="612">
        <v>235.47080173075801</v>
      </c>
      <c r="L28" s="357"/>
      <c r="M28" s="402"/>
      <c r="N28" s="306"/>
      <c r="AD28" s="1830" t="str">
        <f>+C29</f>
        <v>Outro</v>
      </c>
      <c r="AE28" s="1835">
        <f>+K29</f>
        <v>203.077333333333</v>
      </c>
      <c r="AF28" s="1835">
        <f t="shared" si="3"/>
        <v>260.93633567402799</v>
      </c>
      <c r="AG28" s="1835">
        <f>+K67</f>
        <v>135.38488888888901</v>
      </c>
      <c r="AH28" s="1835">
        <f t="shared" si="0"/>
        <v>121.51714731861</v>
      </c>
      <c r="AI28" s="1833"/>
      <c r="AJ28" s="1833"/>
      <c r="AK28" s="1833"/>
      <c r="AL28" s="1833"/>
      <c r="AM28" s="1830" t="str">
        <f t="shared" ref="AM28" si="7">+AD28</f>
        <v>Outro</v>
      </c>
      <c r="AN28" s="1836">
        <f t="shared" si="6"/>
        <v>203.077333333333</v>
      </c>
      <c r="AO28" s="1836">
        <f t="shared" si="6"/>
        <v>260.93633567402799</v>
      </c>
      <c r="AP28" s="1833"/>
    </row>
    <row r="29" spans="1:42" ht="11.45" customHeight="1" x14ac:dyDescent="0.2">
      <c r="A29" s="306"/>
      <c r="B29" s="368"/>
      <c r="C29" s="57" t="s">
        <v>406</v>
      </c>
      <c r="D29" s="314"/>
      <c r="E29" s="258">
        <v>44</v>
      </c>
      <c r="F29" s="258">
        <v>43</v>
      </c>
      <c r="G29" s="258">
        <v>39</v>
      </c>
      <c r="H29" s="258">
        <v>38</v>
      </c>
      <c r="I29" s="258">
        <v>36</v>
      </c>
      <c r="J29" s="258">
        <v>30</v>
      </c>
      <c r="K29" s="612">
        <v>203.077333333333</v>
      </c>
      <c r="L29" s="357"/>
      <c r="M29" s="402"/>
      <c r="N29" s="306"/>
      <c r="AD29" s="566"/>
      <c r="AE29" s="594"/>
      <c r="AG29" s="594"/>
    </row>
    <row r="30" spans="1:42" ht="3.75" customHeight="1" x14ac:dyDescent="0.2">
      <c r="A30" s="306"/>
      <c r="B30" s="368"/>
      <c r="C30" s="57"/>
      <c r="D30" s="314"/>
      <c r="E30" s="258"/>
      <c r="F30" s="258"/>
      <c r="G30" s="258"/>
      <c r="H30" s="258"/>
      <c r="I30" s="258"/>
      <c r="J30" s="258"/>
      <c r="K30" s="259"/>
      <c r="L30" s="357"/>
      <c r="M30" s="402"/>
      <c r="N30" s="306"/>
      <c r="AD30" s="566"/>
      <c r="AE30" s="594"/>
      <c r="AG30" s="594"/>
    </row>
    <row r="31" spans="1:42" ht="15.75" customHeight="1" x14ac:dyDescent="0.2">
      <c r="A31" s="306"/>
      <c r="B31" s="368"/>
      <c r="C31" s="596"/>
      <c r="D31" s="627" t="s">
        <v>306</v>
      </c>
      <c r="E31" s="596"/>
      <c r="F31" s="258"/>
      <c r="G31" s="2200" t="s">
        <v>1054</v>
      </c>
      <c r="H31" s="2200"/>
      <c r="I31" s="2200"/>
      <c r="J31" s="2200"/>
      <c r="K31" s="598"/>
      <c r="L31" s="598"/>
      <c r="M31" s="599"/>
      <c r="N31" s="306"/>
      <c r="Q31" s="333"/>
      <c r="R31" s="333"/>
      <c r="S31" s="333"/>
      <c r="AD31" s="566"/>
      <c r="AE31" s="594"/>
      <c r="AG31" s="594"/>
    </row>
    <row r="32" spans="1:42" x14ac:dyDescent="0.2">
      <c r="A32" s="306"/>
      <c r="B32" s="595"/>
      <c r="C32" s="596"/>
      <c r="D32" s="596"/>
      <c r="E32" s="596"/>
      <c r="F32" s="596"/>
      <c r="G32" s="596"/>
      <c r="H32" s="596"/>
      <c r="I32" s="597"/>
      <c r="J32" s="597"/>
      <c r="K32" s="598"/>
      <c r="L32" s="598"/>
      <c r="M32" s="599"/>
      <c r="N32" s="306"/>
      <c r="Q32" s="333"/>
      <c r="R32" s="333"/>
      <c r="S32" s="333"/>
    </row>
    <row r="33" spans="1:41" ht="12" customHeight="1" x14ac:dyDescent="0.2">
      <c r="A33" s="306"/>
      <c r="B33" s="368"/>
      <c r="C33" s="596"/>
      <c r="D33" s="596"/>
      <c r="E33" s="596"/>
      <c r="F33" s="596"/>
      <c r="G33" s="596"/>
      <c r="H33" s="596"/>
      <c r="I33" s="597"/>
      <c r="J33" s="597"/>
      <c r="K33" s="598"/>
      <c r="L33" s="598"/>
      <c r="M33" s="599"/>
      <c r="N33" s="306"/>
      <c r="Q33" s="1837"/>
      <c r="R33" s="333"/>
      <c r="S33" s="333"/>
    </row>
    <row r="34" spans="1:41" ht="12" customHeight="1" x14ac:dyDescent="0.2">
      <c r="A34" s="306"/>
      <c r="B34" s="368"/>
      <c r="C34" s="596"/>
      <c r="D34" s="596"/>
      <c r="E34" s="596"/>
      <c r="F34" s="596"/>
      <c r="G34" s="596"/>
      <c r="H34" s="596"/>
      <c r="I34" s="597"/>
      <c r="J34" s="597"/>
      <c r="K34" s="598"/>
      <c r="L34" s="598"/>
      <c r="M34" s="599"/>
      <c r="N34" s="306"/>
      <c r="Q34" s="333"/>
      <c r="R34" s="333"/>
      <c r="S34" s="333"/>
    </row>
    <row r="35" spans="1:41" ht="12" customHeight="1" x14ac:dyDescent="0.2">
      <c r="A35" s="306"/>
      <c r="B35" s="368"/>
      <c r="C35" s="596"/>
      <c r="D35" s="596"/>
      <c r="E35" s="596"/>
      <c r="F35" s="596"/>
      <c r="G35" s="596"/>
      <c r="H35" s="596"/>
      <c r="I35" s="597"/>
      <c r="J35" s="597"/>
      <c r="K35" s="598"/>
      <c r="L35" s="598"/>
      <c r="M35" s="599"/>
      <c r="N35" s="306"/>
      <c r="Q35" s="1043"/>
      <c r="R35" s="333"/>
      <c r="S35" s="333"/>
    </row>
    <row r="36" spans="1:41" ht="12" customHeight="1" x14ac:dyDescent="0.2">
      <c r="A36" s="306"/>
      <c r="B36" s="368"/>
      <c r="C36" s="596"/>
      <c r="D36" s="596"/>
      <c r="E36" s="596"/>
      <c r="F36" s="596"/>
      <c r="G36" s="596"/>
      <c r="H36" s="596"/>
      <c r="I36" s="597"/>
      <c r="J36" s="597"/>
      <c r="K36" s="598"/>
      <c r="L36" s="598"/>
      <c r="M36" s="599"/>
      <c r="N36" s="306"/>
      <c r="Q36" s="333"/>
      <c r="R36" s="333"/>
      <c r="S36" s="333"/>
    </row>
    <row r="37" spans="1:41" ht="21" customHeight="1" x14ac:dyDescent="0.2">
      <c r="A37" s="306"/>
      <c r="B37" s="368"/>
      <c r="C37" s="596"/>
      <c r="D37" s="596"/>
      <c r="E37" s="596"/>
      <c r="F37" s="596"/>
      <c r="G37" s="596"/>
      <c r="H37" s="596"/>
      <c r="I37" s="597"/>
      <c r="J37" s="597"/>
      <c r="K37" s="598"/>
      <c r="L37" s="598"/>
      <c r="M37" s="599"/>
      <c r="N37" s="306"/>
      <c r="AK37" s="333"/>
      <c r="AL37" s="333"/>
      <c r="AM37" s="333"/>
      <c r="AN37" s="333"/>
      <c r="AO37" s="333"/>
    </row>
    <row r="38" spans="1:41" ht="11.25" customHeight="1" x14ac:dyDescent="0.2">
      <c r="A38" s="306"/>
      <c r="B38" s="368"/>
      <c r="C38" s="596"/>
      <c r="D38" s="596"/>
      <c r="E38" s="596"/>
      <c r="F38" s="596"/>
      <c r="G38" s="596"/>
      <c r="H38" s="596"/>
      <c r="I38" s="597"/>
      <c r="J38" s="597"/>
      <c r="K38" s="598"/>
      <c r="L38" s="598"/>
      <c r="M38" s="599"/>
      <c r="N38" s="306"/>
      <c r="AK38" s="333"/>
      <c r="AL38" s="333"/>
      <c r="AM38" s="333"/>
      <c r="AN38" s="333"/>
      <c r="AO38" s="333"/>
    </row>
    <row r="39" spans="1:41" ht="12" customHeight="1" x14ac:dyDescent="0.2">
      <c r="A39" s="306"/>
      <c r="B39" s="368"/>
      <c r="C39" s="596"/>
      <c r="D39" s="596"/>
      <c r="E39" s="596"/>
      <c r="F39" s="596"/>
      <c r="G39" s="596"/>
      <c r="H39" s="596"/>
      <c r="I39" s="597"/>
      <c r="J39" s="597"/>
      <c r="K39" s="598"/>
      <c r="L39" s="598"/>
      <c r="M39" s="599"/>
      <c r="N39" s="306"/>
      <c r="AK39" s="333"/>
      <c r="AL39" s="333"/>
      <c r="AM39" s="333"/>
      <c r="AN39" s="333"/>
      <c r="AO39" s="333"/>
    </row>
    <row r="40" spans="1:41" ht="12" customHeight="1" x14ac:dyDescent="0.2">
      <c r="A40" s="306"/>
      <c r="B40" s="368"/>
      <c r="C40" s="600"/>
      <c r="D40" s="600"/>
      <c r="E40" s="600"/>
      <c r="F40" s="600"/>
      <c r="G40" s="600"/>
      <c r="H40" s="600"/>
      <c r="I40" s="600"/>
      <c r="J40" s="600"/>
      <c r="K40" s="601"/>
      <c r="L40" s="602"/>
      <c r="M40" s="603"/>
      <c r="N40" s="306"/>
      <c r="AK40" s="333"/>
      <c r="AL40" s="333"/>
      <c r="AM40" s="333"/>
      <c r="AN40" s="333"/>
      <c r="AO40" s="333"/>
    </row>
    <row r="41" spans="1:41" ht="3" customHeight="1" thickBot="1" x14ac:dyDescent="0.25">
      <c r="A41" s="306"/>
      <c r="B41" s="368"/>
      <c r="C41" s="357"/>
      <c r="D41" s="357"/>
      <c r="E41" s="357"/>
      <c r="F41" s="357"/>
      <c r="G41" s="357"/>
      <c r="H41" s="357"/>
      <c r="I41" s="357"/>
      <c r="J41" s="357"/>
      <c r="K41" s="567"/>
      <c r="L41" s="371"/>
      <c r="M41" s="421"/>
      <c r="N41" s="306"/>
      <c r="AK41" s="333"/>
      <c r="AL41" s="333"/>
      <c r="AM41" s="333"/>
      <c r="AN41" s="333"/>
      <c r="AO41" s="333"/>
    </row>
    <row r="42" spans="1:41" ht="13.5" customHeight="1" thickBot="1" x14ac:dyDescent="0.25">
      <c r="A42" s="306"/>
      <c r="B42" s="368"/>
      <c r="C42" s="2195" t="s">
        <v>257</v>
      </c>
      <c r="D42" s="2196"/>
      <c r="E42" s="2196"/>
      <c r="F42" s="2196"/>
      <c r="G42" s="2196"/>
      <c r="H42" s="2196"/>
      <c r="I42" s="2196"/>
      <c r="J42" s="2196"/>
      <c r="K42" s="2196"/>
      <c r="L42" s="2197"/>
      <c r="M42" s="421"/>
      <c r="N42" s="306"/>
      <c r="AK42" s="333"/>
      <c r="AL42" s="333"/>
      <c r="AM42" s="333"/>
      <c r="AN42" s="333"/>
      <c r="AO42" s="333"/>
    </row>
    <row r="43" spans="1:41" s="306" customFormat="1" ht="6.75" customHeight="1" x14ac:dyDescent="0.2">
      <c r="B43" s="368"/>
      <c r="C43" s="2077" t="s">
        <v>125</v>
      </c>
      <c r="D43" s="2077"/>
      <c r="E43" s="568"/>
      <c r="F43" s="568"/>
      <c r="G43" s="568"/>
      <c r="H43" s="568"/>
      <c r="I43" s="568"/>
      <c r="J43" s="568"/>
      <c r="K43" s="569"/>
      <c r="L43" s="569"/>
      <c r="M43" s="421"/>
      <c r="O43" s="333"/>
      <c r="P43" s="333"/>
      <c r="Q43" s="333"/>
      <c r="R43" s="333"/>
      <c r="S43" s="333"/>
      <c r="T43" s="333"/>
      <c r="U43" s="333"/>
      <c r="V43" s="333"/>
      <c r="W43" s="311"/>
      <c r="X43" s="311"/>
      <c r="Y43" s="311"/>
      <c r="Z43" s="311"/>
      <c r="AA43" s="311"/>
      <c r="AB43" s="311"/>
      <c r="AC43" s="311"/>
      <c r="AD43" s="311"/>
      <c r="AE43" s="311"/>
      <c r="AF43" s="311"/>
      <c r="AG43" s="311"/>
      <c r="AH43" s="311"/>
      <c r="AI43" s="311"/>
      <c r="AJ43" s="311"/>
      <c r="AK43" s="333"/>
      <c r="AL43" s="333"/>
      <c r="AM43" s="333"/>
      <c r="AN43" s="333"/>
      <c r="AO43" s="333"/>
    </row>
    <row r="44" spans="1:41" ht="10.5" customHeight="1" x14ac:dyDescent="0.2">
      <c r="A44" s="306"/>
      <c r="B44" s="368"/>
      <c r="C44" s="2077"/>
      <c r="D44" s="2077"/>
      <c r="E44" s="1234" t="s">
        <v>32</v>
      </c>
      <c r="F44" s="1350" t="s">
        <v>32</v>
      </c>
      <c r="G44" s="1848">
        <v>2022</v>
      </c>
      <c r="H44" s="988" t="s">
        <v>32</v>
      </c>
      <c r="I44" s="988" t="s">
        <v>32</v>
      </c>
      <c r="J44" s="1234" t="s">
        <v>32</v>
      </c>
      <c r="K44" s="2198" t="str">
        <f xml:space="preserve"> CONCATENATE("valor médio de ",J7,H6)</f>
        <v xml:space="preserve">valor médio de ago. </v>
      </c>
      <c r="L44" s="324"/>
      <c r="M44" s="316"/>
      <c r="N44" s="306"/>
      <c r="O44" s="333"/>
      <c r="P44" s="333"/>
      <c r="Q44" s="333"/>
      <c r="R44" s="333"/>
      <c r="S44" s="333"/>
      <c r="T44" s="333"/>
      <c r="U44" s="333"/>
      <c r="V44" s="333"/>
      <c r="AK44" s="333"/>
      <c r="AL44" s="333"/>
      <c r="AM44" s="333"/>
      <c r="AN44" s="333"/>
      <c r="AO44" s="333"/>
    </row>
    <row r="45" spans="1:41" ht="15" customHeight="1" x14ac:dyDescent="0.2">
      <c r="A45" s="306"/>
      <c r="B45" s="368"/>
      <c r="C45" s="321"/>
      <c r="D45" s="321"/>
      <c r="E45" s="960" t="str">
        <f t="shared" ref="E45:J45" si="8">+E7</f>
        <v>mar.</v>
      </c>
      <c r="F45" s="960" t="str">
        <f t="shared" si="8"/>
        <v>abr.</v>
      </c>
      <c r="G45" s="960" t="str">
        <f t="shared" si="8"/>
        <v>mai.</v>
      </c>
      <c r="H45" s="960" t="str">
        <f t="shared" si="8"/>
        <v>jun.</v>
      </c>
      <c r="I45" s="960" t="str">
        <f t="shared" si="8"/>
        <v>jul.</v>
      </c>
      <c r="J45" s="960" t="str">
        <f t="shared" si="8"/>
        <v>ago.</v>
      </c>
      <c r="K45" s="2199" t="e">
        <f xml:space="preserve"> CONCATENATE("valor médio de ",#REF!,#REF!)</f>
        <v>#REF!</v>
      </c>
      <c r="L45" s="324"/>
      <c r="M45" s="421"/>
      <c r="N45" s="306"/>
      <c r="O45" s="333"/>
      <c r="P45" s="333"/>
      <c r="Q45" s="1190"/>
      <c r="R45" s="333"/>
      <c r="S45" s="333"/>
      <c r="T45" s="333"/>
      <c r="U45" s="333"/>
      <c r="V45" s="333"/>
      <c r="AK45" s="333"/>
      <c r="AL45" s="333"/>
      <c r="AM45" s="333"/>
      <c r="AN45" s="333"/>
      <c r="AO45" s="333"/>
    </row>
    <row r="46" spans="1:41" s="329" customFormat="1" ht="13.5" customHeight="1" x14ac:dyDescent="0.2">
      <c r="A46" s="326"/>
      <c r="B46" s="570"/>
      <c r="C46" s="558" t="s">
        <v>65</v>
      </c>
      <c r="D46" s="390"/>
      <c r="E46" s="286">
        <v>196842</v>
      </c>
      <c r="F46" s="286">
        <v>196708</v>
      </c>
      <c r="G46" s="286">
        <v>200849</v>
      </c>
      <c r="H46" s="286">
        <v>204674</v>
      </c>
      <c r="I46" s="286">
        <v>204069</v>
      </c>
      <c r="J46" s="286">
        <v>204353</v>
      </c>
      <c r="K46" s="628">
        <v>121.51714731861</v>
      </c>
      <c r="L46" s="260"/>
      <c r="M46" s="571"/>
      <c r="N46" s="326"/>
      <c r="O46" s="1840"/>
      <c r="P46" s="1841"/>
      <c r="Q46" s="1840"/>
      <c r="R46" s="1840"/>
      <c r="S46" s="333"/>
      <c r="T46" s="333"/>
      <c r="U46" s="333"/>
      <c r="V46" s="333"/>
      <c r="W46" s="311"/>
      <c r="X46" s="311"/>
      <c r="Y46" s="311"/>
      <c r="Z46" s="311"/>
      <c r="AA46" s="311"/>
      <c r="AB46" s="311"/>
      <c r="AC46" s="311"/>
      <c r="AD46" s="311"/>
      <c r="AE46" s="311"/>
      <c r="AF46" s="311"/>
      <c r="AG46" s="311"/>
      <c r="AH46" s="311"/>
      <c r="AI46" s="311"/>
      <c r="AJ46" s="311"/>
      <c r="AK46" s="333"/>
      <c r="AL46" s="333"/>
      <c r="AM46" s="333"/>
      <c r="AN46" s="610"/>
      <c r="AO46" s="610"/>
    </row>
    <row r="47" spans="1:41" ht="11.45" customHeight="1" x14ac:dyDescent="0.2">
      <c r="A47" s="306"/>
      <c r="B47" s="368"/>
      <c r="C47" s="57" t="s">
        <v>59</v>
      </c>
      <c r="D47" s="314"/>
      <c r="E47" s="258">
        <v>8586</v>
      </c>
      <c r="F47" s="258">
        <v>8668</v>
      </c>
      <c r="G47" s="258">
        <v>9015</v>
      </c>
      <c r="H47" s="258">
        <v>9280</v>
      </c>
      <c r="I47" s="258">
        <v>9095</v>
      </c>
      <c r="J47" s="258">
        <v>9090</v>
      </c>
      <c r="K47" s="613">
        <v>129.461850998464</v>
      </c>
      <c r="L47" s="260"/>
      <c r="M47" s="421"/>
      <c r="N47" s="306"/>
      <c r="O47" s="1849"/>
      <c r="P47" s="1849"/>
      <c r="Q47" s="1849"/>
      <c r="R47" s="1849"/>
      <c r="S47" s="1849"/>
      <c r="T47" s="1849"/>
      <c r="U47" s="1849"/>
      <c r="V47" s="333"/>
      <c r="AK47" s="333"/>
      <c r="AL47" s="333"/>
      <c r="AM47" s="333"/>
      <c r="AN47" s="333"/>
      <c r="AO47" s="333"/>
    </row>
    <row r="48" spans="1:41" ht="11.45" customHeight="1" x14ac:dyDescent="0.2">
      <c r="A48" s="306"/>
      <c r="B48" s="368"/>
      <c r="C48" s="57" t="s">
        <v>52</v>
      </c>
      <c r="D48" s="314"/>
      <c r="E48" s="258">
        <v>4491</v>
      </c>
      <c r="F48" s="258">
        <v>4507</v>
      </c>
      <c r="G48" s="258">
        <v>4601</v>
      </c>
      <c r="H48" s="258">
        <v>4649</v>
      </c>
      <c r="I48" s="258">
        <v>4679</v>
      </c>
      <c r="J48" s="258">
        <v>4698</v>
      </c>
      <c r="K48" s="613">
        <v>121.578620834207</v>
      </c>
      <c r="L48" s="260"/>
      <c r="M48" s="421"/>
      <c r="N48" s="306"/>
      <c r="O48" s="333"/>
      <c r="P48" s="1850"/>
      <c r="Q48" s="333"/>
      <c r="R48" s="333"/>
      <c r="S48" s="333"/>
      <c r="T48" s="333"/>
      <c r="U48" s="333"/>
      <c r="V48" s="333"/>
      <c r="AK48" s="333"/>
      <c r="AL48" s="333"/>
      <c r="AM48" s="333"/>
      <c r="AN48" s="333"/>
      <c r="AO48" s="333"/>
    </row>
    <row r="49" spans="1:41" ht="11.45" customHeight="1" x14ac:dyDescent="0.2">
      <c r="A49" s="306"/>
      <c r="B49" s="368"/>
      <c r="C49" s="57" t="s">
        <v>61</v>
      </c>
      <c r="D49" s="314"/>
      <c r="E49" s="258">
        <v>5838</v>
      </c>
      <c r="F49" s="258">
        <v>5793</v>
      </c>
      <c r="G49" s="258">
        <v>6197</v>
      </c>
      <c r="H49" s="258">
        <v>6340</v>
      </c>
      <c r="I49" s="258">
        <v>6315</v>
      </c>
      <c r="J49" s="258">
        <v>6314</v>
      </c>
      <c r="K49" s="613">
        <v>128.135940284508</v>
      </c>
      <c r="L49" s="260"/>
      <c r="M49" s="421"/>
      <c r="N49" s="306"/>
      <c r="O49" s="333"/>
      <c r="P49" s="333"/>
      <c r="Q49" s="333"/>
      <c r="R49" s="1851"/>
      <c r="S49" s="1851"/>
      <c r="T49" s="1851"/>
      <c r="U49" s="1851"/>
      <c r="V49" s="333"/>
      <c r="AK49" s="333"/>
      <c r="AL49" s="333"/>
      <c r="AM49" s="333"/>
      <c r="AN49" s="333"/>
      <c r="AO49" s="333"/>
    </row>
    <row r="50" spans="1:41" ht="11.45" customHeight="1" x14ac:dyDescent="0.2">
      <c r="A50" s="306"/>
      <c r="B50" s="368"/>
      <c r="C50" s="57" t="s">
        <v>63</v>
      </c>
      <c r="D50" s="314"/>
      <c r="E50" s="258">
        <v>2344</v>
      </c>
      <c r="F50" s="258">
        <v>2349</v>
      </c>
      <c r="G50" s="258">
        <v>2398</v>
      </c>
      <c r="H50" s="258">
        <v>2460</v>
      </c>
      <c r="I50" s="258">
        <v>2368</v>
      </c>
      <c r="J50" s="258">
        <v>2345</v>
      </c>
      <c r="K50" s="613">
        <v>126.538947811448</v>
      </c>
      <c r="L50" s="572"/>
      <c r="M50" s="306"/>
      <c r="N50" s="306"/>
      <c r="O50" s="333"/>
      <c r="P50" s="333"/>
      <c r="Q50" s="333"/>
      <c r="R50" s="1009"/>
      <c r="S50" s="333"/>
      <c r="T50" s="333"/>
      <c r="U50" s="333"/>
      <c r="V50" s="333"/>
      <c r="AK50" s="333"/>
      <c r="AL50" s="333"/>
      <c r="AM50" s="333"/>
      <c r="AN50" s="333"/>
      <c r="AO50" s="333"/>
    </row>
    <row r="51" spans="1:41" ht="11.45" customHeight="1" x14ac:dyDescent="0.2">
      <c r="A51" s="306"/>
      <c r="B51" s="368"/>
      <c r="C51" s="57" t="s">
        <v>72</v>
      </c>
      <c r="D51" s="314"/>
      <c r="E51" s="258">
        <v>3283</v>
      </c>
      <c r="F51" s="258">
        <v>3298</v>
      </c>
      <c r="G51" s="258">
        <v>3418</v>
      </c>
      <c r="H51" s="258">
        <v>3466</v>
      </c>
      <c r="I51" s="258">
        <v>3456</v>
      </c>
      <c r="J51" s="258">
        <v>3512</v>
      </c>
      <c r="K51" s="613">
        <v>122.97627165246099</v>
      </c>
      <c r="L51" s="572"/>
      <c r="M51" s="306"/>
      <c r="N51" s="306"/>
      <c r="O51" s="333"/>
      <c r="P51" s="333"/>
      <c r="Q51" s="333"/>
      <c r="R51" s="1009"/>
      <c r="S51" s="333"/>
      <c r="T51" s="333"/>
      <c r="U51" s="333"/>
      <c r="V51" s="333"/>
      <c r="AK51" s="333"/>
      <c r="AL51" s="333"/>
      <c r="AM51" s="333"/>
      <c r="AN51" s="333"/>
      <c r="AO51" s="333"/>
    </row>
    <row r="52" spans="1:41" ht="11.45" customHeight="1" x14ac:dyDescent="0.2">
      <c r="A52" s="306"/>
      <c r="B52" s="368"/>
      <c r="C52" s="57" t="s">
        <v>58</v>
      </c>
      <c r="D52" s="314"/>
      <c r="E52" s="258">
        <v>5639</v>
      </c>
      <c r="F52" s="258">
        <v>5695</v>
      </c>
      <c r="G52" s="258">
        <v>6095</v>
      </c>
      <c r="H52" s="258">
        <v>6310</v>
      </c>
      <c r="I52" s="258">
        <v>6262</v>
      </c>
      <c r="J52" s="258">
        <v>6204</v>
      </c>
      <c r="K52" s="613">
        <v>133.32098067401401</v>
      </c>
      <c r="L52" s="572"/>
      <c r="M52" s="306"/>
      <c r="N52" s="306"/>
      <c r="O52" s="333"/>
      <c r="P52" s="333"/>
      <c r="Q52" s="333"/>
      <c r="R52" s="333"/>
      <c r="S52" s="333"/>
      <c r="T52" s="333"/>
      <c r="U52" s="333"/>
      <c r="V52" s="333"/>
      <c r="AK52" s="333"/>
      <c r="AL52" s="333"/>
      <c r="AM52" s="333"/>
      <c r="AN52" s="333"/>
      <c r="AO52" s="333"/>
    </row>
    <row r="53" spans="1:41" ht="11.45" customHeight="1" x14ac:dyDescent="0.2">
      <c r="A53" s="306"/>
      <c r="B53" s="368"/>
      <c r="C53" s="57" t="s">
        <v>53</v>
      </c>
      <c r="D53" s="314"/>
      <c r="E53" s="258">
        <v>2825</v>
      </c>
      <c r="F53" s="258">
        <v>2804</v>
      </c>
      <c r="G53" s="258">
        <v>2805</v>
      </c>
      <c r="H53" s="258">
        <v>2811</v>
      </c>
      <c r="I53" s="258">
        <v>2787</v>
      </c>
      <c r="J53" s="258">
        <v>2824</v>
      </c>
      <c r="K53" s="613">
        <v>116.591389738362</v>
      </c>
      <c r="L53" s="572"/>
      <c r="M53" s="306"/>
      <c r="N53" s="306"/>
      <c r="O53" s="333"/>
      <c r="P53" s="1852"/>
      <c r="Q53" s="1853"/>
      <c r="R53" s="333"/>
      <c r="S53" s="333"/>
      <c r="T53" s="333"/>
      <c r="U53" s="333"/>
      <c r="V53" s="333"/>
    </row>
    <row r="54" spans="1:41" ht="11.45" customHeight="1" x14ac:dyDescent="0.2">
      <c r="A54" s="306"/>
      <c r="B54" s="368"/>
      <c r="C54" s="57" t="s">
        <v>71</v>
      </c>
      <c r="D54" s="314"/>
      <c r="E54" s="258">
        <v>7111</v>
      </c>
      <c r="F54" s="258">
        <v>7420</v>
      </c>
      <c r="G54" s="258">
        <v>8204</v>
      </c>
      <c r="H54" s="258">
        <v>9188</v>
      </c>
      <c r="I54" s="258">
        <v>9023</v>
      </c>
      <c r="J54" s="258">
        <v>8727</v>
      </c>
      <c r="K54" s="613">
        <v>127.951895504253</v>
      </c>
      <c r="L54" s="572"/>
      <c r="M54" s="306"/>
      <c r="N54" s="306"/>
      <c r="O54" s="333"/>
      <c r="P54" s="1852"/>
      <c r="Q54" s="1853"/>
      <c r="R54" s="333"/>
      <c r="S54" s="333"/>
      <c r="T54" s="333"/>
      <c r="U54" s="333"/>
      <c r="V54" s="333"/>
    </row>
    <row r="55" spans="1:41" ht="11.45" customHeight="1" x14ac:dyDescent="0.2">
      <c r="A55" s="306"/>
      <c r="B55" s="368"/>
      <c r="C55" s="57" t="s">
        <v>73</v>
      </c>
      <c r="D55" s="314"/>
      <c r="E55" s="258">
        <v>2572</v>
      </c>
      <c r="F55" s="258">
        <v>2561</v>
      </c>
      <c r="G55" s="258">
        <v>2556</v>
      </c>
      <c r="H55" s="258">
        <v>2695</v>
      </c>
      <c r="I55" s="258">
        <v>2669</v>
      </c>
      <c r="J55" s="258">
        <v>2706</v>
      </c>
      <c r="K55" s="613">
        <v>126.91223622614299</v>
      </c>
      <c r="L55" s="572"/>
      <c r="M55" s="306"/>
      <c r="N55" s="306"/>
      <c r="O55" s="333"/>
      <c r="P55" s="1853"/>
      <c r="Q55" s="1853"/>
      <c r="R55" s="333"/>
      <c r="S55" s="333"/>
      <c r="T55" s="333"/>
      <c r="U55" s="333"/>
      <c r="V55" s="333"/>
    </row>
    <row r="56" spans="1:41" ht="11.45" customHeight="1" x14ac:dyDescent="0.2">
      <c r="A56" s="306"/>
      <c r="B56" s="368"/>
      <c r="C56" s="57" t="s">
        <v>57</v>
      </c>
      <c r="D56" s="314"/>
      <c r="E56" s="258">
        <v>4277</v>
      </c>
      <c r="F56" s="258">
        <v>4282</v>
      </c>
      <c r="G56" s="258">
        <v>4587</v>
      </c>
      <c r="H56" s="258">
        <v>5056</v>
      </c>
      <c r="I56" s="258">
        <v>5053</v>
      </c>
      <c r="J56" s="258">
        <v>5220</v>
      </c>
      <c r="K56" s="613">
        <v>125.697609756098</v>
      </c>
      <c r="L56" s="572"/>
      <c r="M56" s="306"/>
      <c r="N56" s="306"/>
      <c r="O56" s="333"/>
      <c r="P56" s="1852"/>
      <c r="Q56" s="1853"/>
      <c r="R56" s="333"/>
      <c r="S56" s="333"/>
      <c r="T56" s="333"/>
      <c r="U56" s="333"/>
      <c r="V56" s="333"/>
    </row>
    <row r="57" spans="1:41" ht="11.45" customHeight="1" x14ac:dyDescent="0.2">
      <c r="A57" s="306"/>
      <c r="B57" s="368"/>
      <c r="C57" s="57" t="s">
        <v>56</v>
      </c>
      <c r="D57" s="314"/>
      <c r="E57" s="258">
        <v>41528</v>
      </c>
      <c r="F57" s="258">
        <v>41080</v>
      </c>
      <c r="G57" s="258">
        <v>41035</v>
      </c>
      <c r="H57" s="258">
        <v>41250</v>
      </c>
      <c r="I57" s="258">
        <v>41994</v>
      </c>
      <c r="J57" s="258">
        <v>42736</v>
      </c>
      <c r="K57" s="613">
        <v>121.187859218746</v>
      </c>
      <c r="L57" s="572"/>
      <c r="M57" s="306"/>
      <c r="N57" s="306"/>
      <c r="O57" s="333"/>
      <c r="P57" s="1853"/>
      <c r="Q57" s="1853"/>
      <c r="R57" s="333"/>
      <c r="S57" s="333"/>
      <c r="T57" s="333"/>
      <c r="U57" s="333"/>
      <c r="V57" s="333"/>
    </row>
    <row r="58" spans="1:41" ht="11.45" customHeight="1" x14ac:dyDescent="0.2">
      <c r="A58" s="306"/>
      <c r="B58" s="368"/>
      <c r="C58" s="57" t="s">
        <v>54</v>
      </c>
      <c r="D58" s="314"/>
      <c r="E58" s="258">
        <v>2883</v>
      </c>
      <c r="F58" s="258">
        <v>2818</v>
      </c>
      <c r="G58" s="258">
        <v>2739</v>
      </c>
      <c r="H58" s="258">
        <v>2703</v>
      </c>
      <c r="I58" s="258">
        <v>2753</v>
      </c>
      <c r="J58" s="258">
        <v>2865</v>
      </c>
      <c r="K58" s="613">
        <v>118.630962245239</v>
      </c>
      <c r="L58" s="572"/>
      <c r="M58" s="306"/>
      <c r="N58" s="306"/>
      <c r="O58" s="333"/>
      <c r="P58" s="1852"/>
      <c r="Q58" s="1854"/>
      <c r="R58" s="333"/>
      <c r="S58" s="333"/>
      <c r="T58" s="333"/>
      <c r="U58" s="333"/>
      <c r="V58" s="333"/>
    </row>
    <row r="59" spans="1:41" ht="11.45" customHeight="1" x14ac:dyDescent="0.2">
      <c r="A59" s="306"/>
      <c r="B59" s="368"/>
      <c r="C59" s="57" t="s">
        <v>60</v>
      </c>
      <c r="D59" s="314"/>
      <c r="E59" s="258">
        <v>49779</v>
      </c>
      <c r="F59" s="258">
        <v>49812</v>
      </c>
      <c r="G59" s="258">
        <v>50326</v>
      </c>
      <c r="H59" s="258">
        <v>51166</v>
      </c>
      <c r="I59" s="258">
        <v>50970</v>
      </c>
      <c r="J59" s="258">
        <v>51015</v>
      </c>
      <c r="K59" s="613">
        <v>124.180625387837</v>
      </c>
      <c r="L59" s="572"/>
      <c r="M59" s="306"/>
      <c r="N59" s="306"/>
      <c r="O59" s="333"/>
      <c r="P59" s="1853"/>
      <c r="Q59" s="1853"/>
      <c r="R59" s="333"/>
      <c r="S59" s="333"/>
      <c r="T59" s="333"/>
      <c r="U59" s="333"/>
      <c r="V59" s="333"/>
    </row>
    <row r="60" spans="1:41" ht="11.45" customHeight="1" x14ac:dyDescent="0.2">
      <c r="A60" s="306"/>
      <c r="B60" s="368"/>
      <c r="C60" s="57" t="s">
        <v>76</v>
      </c>
      <c r="D60" s="314"/>
      <c r="E60" s="258">
        <v>5466</v>
      </c>
      <c r="F60" s="258">
        <v>5469</v>
      </c>
      <c r="G60" s="258">
        <v>6031</v>
      </c>
      <c r="H60" s="258">
        <v>6329</v>
      </c>
      <c r="I60" s="258">
        <v>6223</v>
      </c>
      <c r="J60" s="258">
        <v>6194</v>
      </c>
      <c r="K60" s="613">
        <v>122.181641137856</v>
      </c>
      <c r="L60" s="572"/>
      <c r="M60" s="306"/>
      <c r="N60" s="306"/>
      <c r="O60" s="333"/>
      <c r="P60" s="1852"/>
      <c r="Q60" s="1853"/>
      <c r="R60" s="333"/>
      <c r="S60" s="333"/>
      <c r="T60" s="333"/>
      <c r="U60" s="333"/>
      <c r="V60" s="333"/>
    </row>
    <row r="61" spans="1:41" ht="11.45" customHeight="1" x14ac:dyDescent="0.2">
      <c r="A61" s="306"/>
      <c r="B61" s="368"/>
      <c r="C61" s="57" t="s">
        <v>55</v>
      </c>
      <c r="D61" s="314"/>
      <c r="E61" s="258">
        <v>19782</v>
      </c>
      <c r="F61" s="258">
        <v>19941</v>
      </c>
      <c r="G61" s="258">
        <v>20473</v>
      </c>
      <c r="H61" s="258">
        <v>20726</v>
      </c>
      <c r="I61" s="258">
        <v>20592</v>
      </c>
      <c r="J61" s="258">
        <v>20543</v>
      </c>
      <c r="K61" s="613">
        <v>120.21808782002999</v>
      </c>
      <c r="L61" s="572"/>
      <c r="M61" s="306"/>
      <c r="N61" s="306"/>
      <c r="O61" s="333"/>
      <c r="P61" s="1853"/>
      <c r="Q61" s="1853"/>
      <c r="R61" s="333"/>
      <c r="S61" s="333"/>
      <c r="T61" s="333"/>
      <c r="U61" s="333"/>
      <c r="V61" s="333"/>
    </row>
    <row r="62" spans="1:41" ht="11.45" customHeight="1" x14ac:dyDescent="0.2">
      <c r="A62" s="306"/>
      <c r="B62" s="368"/>
      <c r="C62" s="57" t="s">
        <v>62</v>
      </c>
      <c r="D62" s="314"/>
      <c r="E62" s="258">
        <v>1969</v>
      </c>
      <c r="F62" s="258">
        <v>1989</v>
      </c>
      <c r="G62" s="258">
        <v>2113</v>
      </c>
      <c r="H62" s="258">
        <v>2195</v>
      </c>
      <c r="I62" s="258">
        <v>2218</v>
      </c>
      <c r="J62" s="258">
        <v>2172</v>
      </c>
      <c r="K62" s="613">
        <v>132.07214868540299</v>
      </c>
      <c r="L62" s="572"/>
      <c r="M62" s="306"/>
      <c r="N62" s="306"/>
      <c r="O62" s="333"/>
      <c r="P62" s="1852"/>
      <c r="Q62" s="1853"/>
      <c r="R62" s="333"/>
      <c r="S62" s="333"/>
      <c r="T62" s="333"/>
      <c r="U62" s="333"/>
      <c r="V62" s="333"/>
    </row>
    <row r="63" spans="1:41" ht="11.45" customHeight="1" x14ac:dyDescent="0.2">
      <c r="A63" s="306"/>
      <c r="B63" s="368"/>
      <c r="C63" s="57" t="s">
        <v>64</v>
      </c>
      <c r="D63" s="314"/>
      <c r="E63" s="258">
        <v>5138</v>
      </c>
      <c r="F63" s="258">
        <v>5115</v>
      </c>
      <c r="G63" s="258">
        <v>5155</v>
      </c>
      <c r="H63" s="258">
        <v>5186</v>
      </c>
      <c r="I63" s="258">
        <v>5111</v>
      </c>
      <c r="J63" s="258">
        <v>5083</v>
      </c>
      <c r="K63" s="613">
        <v>127.718637670052</v>
      </c>
      <c r="L63" s="572"/>
      <c r="M63" s="306"/>
      <c r="N63" s="306"/>
      <c r="O63" s="333"/>
      <c r="P63" s="1855"/>
      <c r="Q63" s="1853"/>
      <c r="R63" s="333"/>
      <c r="S63" s="333"/>
      <c r="T63" s="333"/>
      <c r="U63" s="333"/>
      <c r="V63" s="333"/>
    </row>
    <row r="64" spans="1:41" ht="11.45" customHeight="1" x14ac:dyDescent="0.2">
      <c r="A64" s="306"/>
      <c r="B64" s="368"/>
      <c r="C64" s="57" t="s">
        <v>74</v>
      </c>
      <c r="D64" s="314"/>
      <c r="E64" s="258">
        <v>6694</v>
      </c>
      <c r="F64" s="258">
        <v>6764</v>
      </c>
      <c r="G64" s="258">
        <v>6980</v>
      </c>
      <c r="H64" s="258">
        <v>7037</v>
      </c>
      <c r="I64" s="258">
        <v>6936</v>
      </c>
      <c r="J64" s="258">
        <v>6924</v>
      </c>
      <c r="K64" s="613">
        <v>127.632405153901</v>
      </c>
      <c r="L64" s="572"/>
      <c r="M64" s="306"/>
      <c r="N64" s="306"/>
      <c r="O64" s="333"/>
      <c r="P64" s="1852"/>
      <c r="Q64" s="1853"/>
      <c r="R64" s="333"/>
      <c r="S64" s="333"/>
      <c r="T64" s="333"/>
      <c r="U64" s="333"/>
      <c r="V64" s="333"/>
    </row>
    <row r="65" spans="1:22" ht="11.45" customHeight="1" x14ac:dyDescent="0.2">
      <c r="A65" s="306"/>
      <c r="B65" s="368"/>
      <c r="C65" s="57" t="s">
        <v>123</v>
      </c>
      <c r="D65" s="314"/>
      <c r="E65" s="258">
        <v>11437</v>
      </c>
      <c r="F65" s="258">
        <v>11253</v>
      </c>
      <c r="G65" s="258">
        <v>11052</v>
      </c>
      <c r="H65" s="258">
        <v>10786</v>
      </c>
      <c r="I65" s="258">
        <v>10566</v>
      </c>
      <c r="J65" s="258">
        <v>10329</v>
      </c>
      <c r="K65" s="613">
        <v>85.050945510760897</v>
      </c>
      <c r="L65" s="572"/>
      <c r="M65" s="306"/>
      <c r="N65" s="306"/>
      <c r="O65" s="333"/>
      <c r="P65" s="333"/>
      <c r="Q65" s="333"/>
      <c r="R65" s="333"/>
      <c r="S65" s="333"/>
      <c r="T65" s="333"/>
      <c r="U65" s="333"/>
      <c r="V65" s="333"/>
    </row>
    <row r="66" spans="1:22" ht="11.45" customHeight="1" x14ac:dyDescent="0.2">
      <c r="A66" s="306"/>
      <c r="B66" s="368"/>
      <c r="C66" s="57" t="s">
        <v>124</v>
      </c>
      <c r="D66" s="314"/>
      <c r="E66" s="258">
        <v>5133</v>
      </c>
      <c r="F66" s="258">
        <v>5027</v>
      </c>
      <c r="G66" s="258">
        <v>5021</v>
      </c>
      <c r="H66" s="258">
        <v>4994</v>
      </c>
      <c r="I66" s="258">
        <v>4947</v>
      </c>
      <c r="J66" s="258">
        <v>4807</v>
      </c>
      <c r="K66" s="613">
        <v>119.524524167725</v>
      </c>
      <c r="L66" s="572"/>
      <c r="M66" s="306"/>
      <c r="N66" s="306"/>
    </row>
    <row r="67" spans="1:22" ht="11.45" customHeight="1" x14ac:dyDescent="0.2">
      <c r="A67" s="306"/>
      <c r="B67" s="368"/>
      <c r="C67" s="57" t="s">
        <v>406</v>
      </c>
      <c r="D67" s="314"/>
      <c r="E67" s="258">
        <v>67</v>
      </c>
      <c r="F67" s="258">
        <v>63</v>
      </c>
      <c r="G67" s="258">
        <v>48</v>
      </c>
      <c r="H67" s="258">
        <v>47</v>
      </c>
      <c r="I67" s="258">
        <v>52</v>
      </c>
      <c r="J67" s="258">
        <v>45</v>
      </c>
      <c r="K67" s="613">
        <v>135.38488888888901</v>
      </c>
      <c r="L67" s="572"/>
      <c r="M67" s="306"/>
      <c r="N67" s="306"/>
    </row>
    <row r="68" spans="1:22" s="575" customFormat="1" ht="7.5" customHeight="1" x14ac:dyDescent="0.15">
      <c r="A68" s="573"/>
      <c r="B68" s="574"/>
      <c r="C68" s="2201" t="str">
        <f>CONCATENATE("notas: dados sujeitos a atualizações.")</f>
        <v>notas: dados sujeitos a atualizações.</v>
      </c>
      <c r="D68" s="2201"/>
      <c r="E68" s="2201"/>
      <c r="F68" s="2201"/>
      <c r="G68" s="2201"/>
      <c r="H68" s="2201"/>
      <c r="I68" s="2201"/>
      <c r="J68" s="2201"/>
      <c r="K68" s="2201"/>
      <c r="L68" s="2201"/>
      <c r="M68" s="878"/>
      <c r="N68" s="878"/>
      <c r="O68" s="878"/>
    </row>
    <row r="69" spans="1:22" ht="9" customHeight="1" x14ac:dyDescent="0.2">
      <c r="A69" s="306"/>
      <c r="B69" s="577"/>
      <c r="C69" s="575" t="s">
        <v>1055</v>
      </c>
      <c r="D69" s="314"/>
      <c r="E69" s="576"/>
      <c r="F69" s="576"/>
      <c r="G69" s="576"/>
      <c r="H69" s="576"/>
      <c r="I69" s="578"/>
      <c r="J69" s="471"/>
      <c r="K69" s="471"/>
      <c r="L69" s="471"/>
      <c r="M69" s="421"/>
      <c r="N69" s="306"/>
    </row>
    <row r="70" spans="1:22" ht="13.5" customHeight="1" x14ac:dyDescent="0.2">
      <c r="A70" s="306"/>
      <c r="B70" s="574"/>
      <c r="C70" s="373" t="s">
        <v>332</v>
      </c>
      <c r="D70" s="314"/>
      <c r="E70" s="576"/>
      <c r="F70" s="576"/>
      <c r="G70" s="576"/>
      <c r="H70" s="576"/>
      <c r="I70" s="983" t="s">
        <v>126</v>
      </c>
      <c r="J70" s="471"/>
      <c r="K70" s="471"/>
      <c r="L70" s="471"/>
      <c r="M70" s="421"/>
      <c r="N70" s="306"/>
    </row>
    <row r="71" spans="1:22" ht="13.5" customHeight="1" x14ac:dyDescent="0.2">
      <c r="A71" s="306"/>
      <c r="B71" s="579">
        <v>18</v>
      </c>
      <c r="C71" s="2194">
        <v>44805</v>
      </c>
      <c r="D71" s="2194"/>
      <c r="E71" s="2194"/>
      <c r="F71" s="2194"/>
      <c r="G71" s="316"/>
      <c r="H71" s="316"/>
      <c r="I71" s="316"/>
      <c r="J71" s="316"/>
      <c r="K71" s="316"/>
      <c r="L71" s="316"/>
      <c r="M71" s="316"/>
      <c r="N71" s="316"/>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6" priority="10" operator="equal">
      <formula>"jan."</formula>
    </cfRule>
  </conditionalFormatting>
  <conditionalFormatting sqref="H7:J7">
    <cfRule type="cellIs" dxfId="15" priority="7" operator="equal">
      <formula>"jan."</formula>
    </cfRule>
  </conditionalFormatting>
  <conditionalFormatting sqref="F45:G45">
    <cfRule type="cellIs" dxfId="14" priority="3" operator="equal">
      <formula>"jan."</formula>
    </cfRule>
  </conditionalFormatting>
  <conditionalFormatting sqref="H45:J45">
    <cfRule type="cellIs" dxfId="13" priority="2" operator="equal">
      <formula>"jan."</formula>
    </cfRule>
  </conditionalFormatting>
  <conditionalFormatting sqref="E7">
    <cfRule type="cellIs" dxfId="12" priority="4" operator="equal">
      <formula>"jan."</formula>
    </cfRule>
  </conditionalFormatting>
  <conditionalFormatting sqref="E45">
    <cfRule type="cellIs" dxfId="11"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Q81"/>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5.5703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384" width="9.28515625" style="311"/>
  </cols>
  <sheetData>
    <row r="1" spans="1:15" ht="13.5" customHeight="1" x14ac:dyDescent="0.2">
      <c r="A1" s="306"/>
      <c r="B1" s="2208" t="s">
        <v>276</v>
      </c>
      <c r="C1" s="2208"/>
      <c r="D1" s="2208"/>
      <c r="E1" s="308"/>
      <c r="F1" s="308"/>
      <c r="G1" s="308"/>
      <c r="H1" s="308"/>
      <c r="I1" s="308"/>
      <c r="J1" s="309"/>
      <c r="K1" s="889"/>
      <c r="L1" s="889"/>
      <c r="M1" s="889"/>
      <c r="N1" s="310"/>
      <c r="O1" s="306"/>
    </row>
    <row r="2" spans="1:15" ht="6" customHeight="1" x14ac:dyDescent="0.2">
      <c r="A2" s="306"/>
      <c r="B2" s="2209"/>
      <c r="C2" s="2209"/>
      <c r="D2" s="2209"/>
      <c r="E2" s="312"/>
      <c r="F2" s="313"/>
      <c r="G2" s="313"/>
      <c r="H2" s="313"/>
      <c r="I2" s="313"/>
      <c r="J2" s="313"/>
      <c r="K2" s="314"/>
      <c r="L2" s="313"/>
      <c r="M2" s="314"/>
      <c r="N2" s="315"/>
      <c r="O2" s="306"/>
    </row>
    <row r="3" spans="1:15" ht="13.5" customHeight="1" thickBot="1" x14ac:dyDescent="0.25">
      <c r="A3" s="306"/>
      <c r="B3" s="316"/>
      <c r="C3" s="316"/>
      <c r="D3" s="316"/>
      <c r="E3" s="313"/>
      <c r="F3" s="313"/>
      <c r="G3" s="313"/>
      <c r="H3" s="313"/>
      <c r="I3" s="313" t="s">
        <v>32</v>
      </c>
      <c r="J3" s="313"/>
      <c r="K3" s="615"/>
      <c r="L3" s="313"/>
      <c r="M3" s="869" t="s">
        <v>70</v>
      </c>
      <c r="N3" s="317"/>
      <c r="O3" s="306"/>
    </row>
    <row r="4" spans="1:15" s="320" customFormat="1" ht="13.5" customHeight="1" thickBot="1" x14ac:dyDescent="0.25">
      <c r="A4" s="318"/>
      <c r="B4" s="319"/>
      <c r="C4" s="2210" t="s">
        <v>0</v>
      </c>
      <c r="D4" s="2211"/>
      <c r="E4" s="2211"/>
      <c r="F4" s="2211"/>
      <c r="G4" s="2211"/>
      <c r="H4" s="2211"/>
      <c r="I4" s="2211"/>
      <c r="J4" s="2211"/>
      <c r="K4" s="2211"/>
      <c r="L4" s="2211"/>
      <c r="M4" s="2212"/>
      <c r="N4" s="317"/>
      <c r="O4" s="306"/>
    </row>
    <row r="5" spans="1:15" ht="4.5" customHeight="1" x14ac:dyDescent="0.2">
      <c r="A5" s="306"/>
      <c r="B5" s="316"/>
      <c r="C5" s="2077" t="s">
        <v>75</v>
      </c>
      <c r="D5" s="2077"/>
      <c r="F5" s="698"/>
      <c r="G5" s="698"/>
      <c r="H5" s="698"/>
      <c r="I5" s="323"/>
      <c r="J5" s="323"/>
      <c r="K5" s="323"/>
      <c r="L5" s="323"/>
      <c r="M5" s="323"/>
      <c r="N5" s="317"/>
      <c r="O5" s="306"/>
    </row>
    <row r="6" spans="1:15" ht="12" customHeight="1" x14ac:dyDescent="0.2">
      <c r="A6" s="306"/>
      <c r="B6" s="316"/>
      <c r="C6" s="2077"/>
      <c r="D6" s="2077"/>
      <c r="E6" s="1856">
        <v>2021</v>
      </c>
      <c r="F6" s="1253" t="s">
        <v>32</v>
      </c>
      <c r="G6" s="1006" t="s">
        <v>32</v>
      </c>
      <c r="H6" s="1006" t="s">
        <v>32</v>
      </c>
      <c r="I6" s="1006" t="s">
        <v>32</v>
      </c>
      <c r="J6" s="1856">
        <v>2022</v>
      </c>
      <c r="K6" s="1006" t="s">
        <v>32</v>
      </c>
      <c r="L6" s="1006" t="s">
        <v>32</v>
      </c>
      <c r="M6" s="1006" t="s">
        <v>32</v>
      </c>
      <c r="N6" s="317"/>
      <c r="O6" s="306"/>
    </row>
    <row r="7" spans="1:15" s="320" customFormat="1" ht="12.75" customHeight="1" x14ac:dyDescent="0.2">
      <c r="A7" s="318"/>
      <c r="B7" s="319"/>
      <c r="C7" s="325"/>
      <c r="D7" s="325"/>
      <c r="E7" s="684" t="s">
        <v>383</v>
      </c>
      <c r="F7" s="684" t="s">
        <v>90</v>
      </c>
      <c r="G7" s="684" t="s">
        <v>384</v>
      </c>
      <c r="H7" s="684" t="s">
        <v>99</v>
      </c>
      <c r="I7" s="683" t="s">
        <v>98</v>
      </c>
      <c r="J7" s="684" t="s">
        <v>97</v>
      </c>
      <c r="K7" s="684" t="s">
        <v>96</v>
      </c>
      <c r="L7" s="684" t="s">
        <v>95</v>
      </c>
      <c r="M7" s="684" t="s">
        <v>94</v>
      </c>
      <c r="N7" s="317"/>
      <c r="O7" s="306"/>
    </row>
    <row r="8" spans="1:15" s="329" customFormat="1" ht="9.9499999999999993" customHeight="1" x14ac:dyDescent="0.2">
      <c r="A8" s="326"/>
      <c r="B8" s="327"/>
      <c r="C8" s="2207" t="s">
        <v>358</v>
      </c>
      <c r="D8" s="2207"/>
      <c r="E8" s="328"/>
      <c r="F8" s="328"/>
      <c r="G8" s="328"/>
      <c r="H8" s="328"/>
      <c r="I8" s="328" t="s">
        <v>32</v>
      </c>
      <c r="J8" s="328"/>
      <c r="K8" s="328"/>
      <c r="L8" s="328"/>
      <c r="M8" s="328"/>
      <c r="N8" s="317"/>
      <c r="O8" s="306"/>
    </row>
    <row r="9" spans="1:15" ht="9.9499999999999993" customHeight="1" x14ac:dyDescent="0.2">
      <c r="A9" s="306"/>
      <c r="B9" s="861"/>
      <c r="C9" s="859" t="s">
        <v>127</v>
      </c>
      <c r="D9" s="862"/>
      <c r="E9" s="863">
        <v>175153</v>
      </c>
      <c r="F9" s="863">
        <v>176354</v>
      </c>
      <c r="G9" s="863">
        <v>175597</v>
      </c>
      <c r="H9" s="863">
        <v>175022</v>
      </c>
      <c r="I9" s="863">
        <v>174878</v>
      </c>
      <c r="J9" s="863">
        <v>174392</v>
      </c>
      <c r="K9" s="863">
        <v>174115</v>
      </c>
      <c r="L9" s="863">
        <v>173770</v>
      </c>
      <c r="M9" s="863">
        <v>173270</v>
      </c>
      <c r="N9" s="317"/>
      <c r="O9" s="306"/>
    </row>
    <row r="10" spans="1:15" ht="9.9499999999999993" customHeight="1" x14ac:dyDescent="0.2">
      <c r="A10" s="306"/>
      <c r="B10" s="861"/>
      <c r="C10" s="859"/>
      <c r="D10" s="864" t="s">
        <v>69</v>
      </c>
      <c r="E10" s="865">
        <v>91603</v>
      </c>
      <c r="F10" s="865">
        <v>92070</v>
      </c>
      <c r="G10" s="865">
        <v>91656</v>
      </c>
      <c r="H10" s="865">
        <v>91254</v>
      </c>
      <c r="I10" s="865">
        <v>91145</v>
      </c>
      <c r="J10" s="865">
        <v>90875</v>
      </c>
      <c r="K10" s="865">
        <v>90695</v>
      </c>
      <c r="L10" s="865">
        <v>90587</v>
      </c>
      <c r="M10" s="865">
        <v>90266</v>
      </c>
      <c r="N10" s="317"/>
      <c r="O10" s="306"/>
    </row>
    <row r="11" spans="1:15" ht="9.9499999999999993" customHeight="1" x14ac:dyDescent="0.2">
      <c r="A11" s="306"/>
      <c r="B11" s="861"/>
      <c r="C11" s="859"/>
      <c r="D11" s="864" t="s">
        <v>68</v>
      </c>
      <c r="E11" s="865">
        <v>83550</v>
      </c>
      <c r="F11" s="865">
        <v>84284</v>
      </c>
      <c r="G11" s="865">
        <v>83941</v>
      </c>
      <c r="H11" s="865">
        <v>83768</v>
      </c>
      <c r="I11" s="865">
        <v>83733</v>
      </c>
      <c r="J11" s="865">
        <v>83517</v>
      </c>
      <c r="K11" s="865">
        <v>83420</v>
      </c>
      <c r="L11" s="865">
        <v>83183</v>
      </c>
      <c r="M11" s="865">
        <v>83004</v>
      </c>
      <c r="N11" s="317"/>
      <c r="O11" s="306"/>
    </row>
    <row r="12" spans="1:15" ht="9.9499999999999993" customHeight="1" x14ac:dyDescent="0.2">
      <c r="A12" s="306"/>
      <c r="B12" s="861"/>
      <c r="C12" s="859" t="s">
        <v>128</v>
      </c>
      <c r="D12" s="862"/>
      <c r="E12" s="863">
        <v>2068129</v>
      </c>
      <c r="F12" s="863">
        <v>2067319</v>
      </c>
      <c r="G12" s="863">
        <v>2067176</v>
      </c>
      <c r="H12" s="863">
        <v>2066198</v>
      </c>
      <c r="I12" s="863">
        <v>2067577</v>
      </c>
      <c r="J12" s="863">
        <v>2068949</v>
      </c>
      <c r="K12" s="863">
        <v>2069960</v>
      </c>
      <c r="L12" s="863">
        <v>2069773</v>
      </c>
      <c r="M12" s="863">
        <v>2070752</v>
      </c>
      <c r="N12" s="317"/>
      <c r="O12" s="306"/>
    </row>
    <row r="13" spans="1:15" ht="9.9499999999999993" customHeight="1" x14ac:dyDescent="0.2">
      <c r="A13" s="306"/>
      <c r="B13" s="861"/>
      <c r="C13" s="859"/>
      <c r="D13" s="864" t="s">
        <v>69</v>
      </c>
      <c r="E13" s="865">
        <v>974260</v>
      </c>
      <c r="F13" s="865">
        <v>973702</v>
      </c>
      <c r="G13" s="865">
        <v>973782</v>
      </c>
      <c r="H13" s="865">
        <v>973006</v>
      </c>
      <c r="I13" s="865">
        <v>973530</v>
      </c>
      <c r="J13" s="865">
        <v>973970</v>
      </c>
      <c r="K13" s="865">
        <v>974400</v>
      </c>
      <c r="L13" s="865">
        <v>974323</v>
      </c>
      <c r="M13" s="865">
        <v>974762</v>
      </c>
      <c r="N13" s="317"/>
      <c r="O13" s="306"/>
    </row>
    <row r="14" spans="1:15" ht="9.9499999999999993" customHeight="1" x14ac:dyDescent="0.2">
      <c r="A14" s="306"/>
      <c r="B14" s="861"/>
      <c r="C14" s="859"/>
      <c r="D14" s="864" t="s">
        <v>68</v>
      </c>
      <c r="E14" s="865">
        <v>1093869</v>
      </c>
      <c r="F14" s="865">
        <v>1093617</v>
      </c>
      <c r="G14" s="865">
        <v>1093394</v>
      </c>
      <c r="H14" s="865">
        <v>1093192</v>
      </c>
      <c r="I14" s="865">
        <v>1094047</v>
      </c>
      <c r="J14" s="865">
        <v>1094979</v>
      </c>
      <c r="K14" s="865">
        <v>1095560</v>
      </c>
      <c r="L14" s="865">
        <v>1095450</v>
      </c>
      <c r="M14" s="865">
        <v>1095990</v>
      </c>
      <c r="N14" s="317"/>
      <c r="O14" s="306"/>
    </row>
    <row r="15" spans="1:15" ht="9.9499999999999993" customHeight="1" x14ac:dyDescent="0.2">
      <c r="A15" s="306"/>
      <c r="B15" s="861"/>
      <c r="C15" s="859" t="s">
        <v>129</v>
      </c>
      <c r="D15" s="862"/>
      <c r="E15" s="863">
        <v>730860</v>
      </c>
      <c r="F15" s="863">
        <v>731467</v>
      </c>
      <c r="G15" s="863">
        <v>731520</v>
      </c>
      <c r="H15" s="863">
        <v>732305</v>
      </c>
      <c r="I15" s="863">
        <v>733820</v>
      </c>
      <c r="J15" s="863">
        <v>734981</v>
      </c>
      <c r="K15" s="863">
        <v>735663</v>
      </c>
      <c r="L15" s="863">
        <v>736270</v>
      </c>
      <c r="M15" s="863">
        <v>735672</v>
      </c>
      <c r="N15" s="317"/>
      <c r="O15" s="306"/>
    </row>
    <row r="16" spans="1:15" ht="9.9499999999999993" customHeight="1" x14ac:dyDescent="0.2">
      <c r="A16" s="306"/>
      <c r="B16" s="861"/>
      <c r="C16" s="859"/>
      <c r="D16" s="864" t="s">
        <v>69</v>
      </c>
      <c r="E16" s="865">
        <v>136446</v>
      </c>
      <c r="F16" s="865">
        <v>136770</v>
      </c>
      <c r="G16" s="865">
        <v>136929</v>
      </c>
      <c r="H16" s="865">
        <v>137149</v>
      </c>
      <c r="I16" s="865">
        <v>137697</v>
      </c>
      <c r="J16" s="865">
        <v>138032</v>
      </c>
      <c r="K16" s="865">
        <v>138343</v>
      </c>
      <c r="L16" s="865">
        <v>138493</v>
      </c>
      <c r="M16" s="865">
        <v>138658</v>
      </c>
      <c r="N16" s="317"/>
      <c r="O16" s="306"/>
    </row>
    <row r="17" spans="1:17" ht="9.9499999999999993" customHeight="1" x14ac:dyDescent="0.2">
      <c r="A17" s="306"/>
      <c r="B17" s="861"/>
      <c r="C17" s="859"/>
      <c r="D17" s="864" t="s">
        <v>68</v>
      </c>
      <c r="E17" s="865">
        <v>594414</v>
      </c>
      <c r="F17" s="865">
        <v>594697</v>
      </c>
      <c r="G17" s="865">
        <v>594591</v>
      </c>
      <c r="H17" s="865">
        <v>595156</v>
      </c>
      <c r="I17" s="865">
        <v>596123</v>
      </c>
      <c r="J17" s="865">
        <v>596949</v>
      </c>
      <c r="K17" s="865">
        <v>597320</v>
      </c>
      <c r="L17" s="865">
        <v>597777</v>
      </c>
      <c r="M17" s="865">
        <v>597014</v>
      </c>
      <c r="N17" s="317"/>
      <c r="O17" s="306"/>
    </row>
    <row r="18" spans="1:17" ht="8.25" customHeight="1" x14ac:dyDescent="0.2">
      <c r="A18" s="306"/>
      <c r="B18" s="861"/>
      <c r="C18" s="2213" t="s">
        <v>1081</v>
      </c>
      <c r="D18" s="2213" t="s">
        <v>1082</v>
      </c>
      <c r="E18" s="2213" t="s">
        <v>1082</v>
      </c>
      <c r="F18" s="2213" t="s">
        <v>1082</v>
      </c>
      <c r="G18" s="2213" t="s">
        <v>1082</v>
      </c>
      <c r="H18" s="2213" t="s">
        <v>1082</v>
      </c>
      <c r="I18" s="2213" t="s">
        <v>1082</v>
      </c>
      <c r="J18" s="2213" t="s">
        <v>1082</v>
      </c>
      <c r="K18" s="2213" t="s">
        <v>1082</v>
      </c>
      <c r="L18" s="2213" t="s">
        <v>1082</v>
      </c>
      <c r="M18" s="2213" t="s">
        <v>1082</v>
      </c>
      <c r="N18" s="317"/>
      <c r="O18" s="50"/>
    </row>
    <row r="19" spans="1:17" ht="3.75" customHeight="1" thickBot="1" x14ac:dyDescent="0.25">
      <c r="A19" s="306"/>
      <c r="B19" s="316"/>
      <c r="C19" s="581"/>
      <c r="D19" s="581"/>
      <c r="E19" s="581"/>
      <c r="F19" s="581"/>
      <c r="G19" s="581"/>
      <c r="H19" s="581"/>
      <c r="I19" s="581"/>
      <c r="J19" s="581"/>
      <c r="K19" s="581"/>
      <c r="L19" s="581"/>
      <c r="M19" s="581"/>
      <c r="N19" s="317"/>
      <c r="O19" s="50"/>
    </row>
    <row r="20" spans="1:17" ht="15" customHeight="1" thickBot="1" x14ac:dyDescent="0.25">
      <c r="A20" s="306"/>
      <c r="B20" s="316"/>
      <c r="C20" s="2214" t="s">
        <v>410</v>
      </c>
      <c r="D20" s="2215"/>
      <c r="E20" s="2215"/>
      <c r="F20" s="2215"/>
      <c r="G20" s="2215"/>
      <c r="H20" s="2215"/>
      <c r="I20" s="2215"/>
      <c r="J20" s="2215"/>
      <c r="K20" s="2215"/>
      <c r="L20" s="2215"/>
      <c r="M20" s="2216"/>
      <c r="N20" s="317"/>
      <c r="O20" s="50"/>
    </row>
    <row r="21" spans="1:17" ht="8.25" customHeight="1" x14ac:dyDescent="0.2">
      <c r="A21" s="306"/>
      <c r="B21" s="316"/>
      <c r="C21" s="462" t="s">
        <v>75</v>
      </c>
      <c r="D21" s="314"/>
      <c r="E21" s="339"/>
      <c r="F21" s="339"/>
      <c r="G21" s="339"/>
      <c r="H21" s="339"/>
      <c r="I21" s="339"/>
      <c r="J21" s="339"/>
      <c r="K21" s="339"/>
      <c r="L21" s="339"/>
      <c r="M21" s="339"/>
      <c r="N21" s="317"/>
      <c r="O21" s="306"/>
    </row>
    <row r="22" spans="1:17" ht="10.5" customHeight="1" x14ac:dyDescent="0.2">
      <c r="A22" s="306"/>
      <c r="B22" s="316"/>
      <c r="C22" s="2220" t="s">
        <v>135</v>
      </c>
      <c r="D22" s="2220"/>
      <c r="E22" s="893">
        <v>156023</v>
      </c>
      <c r="F22" s="893">
        <v>155520</v>
      </c>
      <c r="G22" s="893">
        <v>154890</v>
      </c>
      <c r="H22" s="893">
        <v>154422</v>
      </c>
      <c r="I22" s="893">
        <v>154229</v>
      </c>
      <c r="J22" s="893">
        <v>154005</v>
      </c>
      <c r="K22" s="893">
        <v>153501</v>
      </c>
      <c r="L22" s="893">
        <v>153224</v>
      </c>
      <c r="M22" s="893">
        <v>152825</v>
      </c>
      <c r="N22" s="317"/>
      <c r="O22" s="306"/>
      <c r="P22" s="605"/>
      <c r="Q22" s="605"/>
    </row>
    <row r="23" spans="1:17" ht="9.9499999999999993" customHeight="1" x14ac:dyDescent="0.2">
      <c r="A23" s="306"/>
      <c r="B23" s="316"/>
      <c r="C23" s="890"/>
      <c r="D23" s="891" t="s">
        <v>69</v>
      </c>
      <c r="E23" s="894">
        <v>46366</v>
      </c>
      <c r="F23" s="894">
        <v>46183</v>
      </c>
      <c r="G23" s="894">
        <v>45935</v>
      </c>
      <c r="H23" s="894">
        <v>45788</v>
      </c>
      <c r="I23" s="894">
        <v>45718</v>
      </c>
      <c r="J23" s="894">
        <v>45684</v>
      </c>
      <c r="K23" s="894">
        <v>45537</v>
      </c>
      <c r="L23" s="894">
        <v>45462</v>
      </c>
      <c r="M23" s="894">
        <v>45360</v>
      </c>
      <c r="N23" s="317"/>
      <c r="O23" s="306"/>
      <c r="P23" s="605"/>
      <c r="Q23" s="605"/>
    </row>
    <row r="24" spans="1:17" ht="9.9499999999999993" customHeight="1" x14ac:dyDescent="0.2">
      <c r="A24" s="306"/>
      <c r="B24" s="316"/>
      <c r="D24" s="891" t="s">
        <v>68</v>
      </c>
      <c r="E24" s="894">
        <v>109657</v>
      </c>
      <c r="F24" s="894">
        <v>109337</v>
      </c>
      <c r="G24" s="894">
        <v>108955</v>
      </c>
      <c r="H24" s="894">
        <v>108634</v>
      </c>
      <c r="I24" s="894">
        <v>108511</v>
      </c>
      <c r="J24" s="894">
        <v>108321</v>
      </c>
      <c r="K24" s="894">
        <v>107964</v>
      </c>
      <c r="L24" s="894">
        <v>107762</v>
      </c>
      <c r="M24" s="894">
        <v>107465</v>
      </c>
      <c r="N24" s="317"/>
      <c r="O24" s="306"/>
      <c r="P24" s="605"/>
      <c r="Q24" s="605"/>
    </row>
    <row r="25" spans="1:17" ht="3.75" customHeight="1" x14ac:dyDescent="0.2">
      <c r="A25" s="306"/>
      <c r="B25" s="316"/>
      <c r="C25" s="57"/>
      <c r="D25" s="314"/>
      <c r="E25" s="339"/>
      <c r="F25" s="339"/>
      <c r="G25" s="339"/>
      <c r="H25" s="339"/>
      <c r="I25" s="339"/>
      <c r="J25" s="339"/>
      <c r="K25" s="339"/>
      <c r="L25" s="339"/>
      <c r="M25" s="339"/>
      <c r="N25" s="317"/>
      <c r="O25" s="306"/>
      <c r="P25" s="605"/>
      <c r="Q25" s="605"/>
    </row>
    <row r="26" spans="1:17" ht="11.25" customHeight="1" x14ac:dyDescent="0.2">
      <c r="A26" s="306"/>
      <c r="B26" s="316"/>
      <c r="C26" s="57"/>
      <c r="D26" s="314"/>
      <c r="E26" s="339"/>
      <c r="F26" s="339"/>
      <c r="G26" s="339"/>
      <c r="H26" s="339"/>
      <c r="I26" s="339"/>
      <c r="J26" s="339"/>
      <c r="K26" s="339"/>
      <c r="L26" s="339"/>
      <c r="M26" s="339"/>
      <c r="N26" s="317"/>
      <c r="O26" s="306"/>
      <c r="P26" s="605"/>
      <c r="Q26" s="605"/>
    </row>
    <row r="27" spans="1:17" ht="11.25" customHeight="1" x14ac:dyDescent="0.2">
      <c r="A27" s="306"/>
      <c r="B27" s="316"/>
      <c r="C27" s="57"/>
      <c r="D27" s="314"/>
      <c r="E27" s="339"/>
      <c r="F27" s="339"/>
      <c r="G27" s="339"/>
      <c r="H27" s="339"/>
      <c r="I27" s="339"/>
      <c r="J27" s="339"/>
      <c r="K27" s="339"/>
      <c r="L27" s="339"/>
      <c r="M27" s="339"/>
      <c r="N27" s="317"/>
      <c r="O27" s="306"/>
      <c r="P27" s="605"/>
      <c r="Q27" s="605"/>
    </row>
    <row r="28" spans="1:17" ht="11.25" customHeight="1" x14ac:dyDescent="0.2">
      <c r="A28" s="306"/>
      <c r="B28" s="316"/>
      <c r="C28" s="57"/>
      <c r="D28" s="314"/>
      <c r="E28" s="339"/>
      <c r="F28" s="339"/>
      <c r="G28" s="339"/>
      <c r="H28" s="339"/>
      <c r="I28" s="339"/>
      <c r="J28" s="339"/>
      <c r="K28" s="339"/>
      <c r="L28" s="339"/>
      <c r="M28" s="339"/>
      <c r="N28" s="317"/>
      <c r="O28" s="306"/>
      <c r="P28" s="605"/>
      <c r="Q28" s="605"/>
    </row>
    <row r="29" spans="1:17" ht="11.25" customHeight="1" x14ac:dyDescent="0.2">
      <c r="A29" s="306"/>
      <c r="B29" s="316"/>
      <c r="C29" s="57"/>
      <c r="D29" s="314"/>
      <c r="E29" s="339"/>
      <c r="F29" s="339"/>
      <c r="G29" s="339"/>
      <c r="H29" s="339"/>
      <c r="I29" s="339"/>
      <c r="J29" s="339"/>
      <c r="K29" s="339"/>
      <c r="L29" s="339"/>
      <c r="M29" s="339"/>
      <c r="N29" s="317"/>
      <c r="O29" s="306"/>
      <c r="P29" s="605"/>
      <c r="Q29" s="605"/>
    </row>
    <row r="30" spans="1:17" ht="11.25" customHeight="1" x14ac:dyDescent="0.2">
      <c r="A30" s="306"/>
      <c r="B30" s="316"/>
      <c r="C30" s="57"/>
      <c r="D30" s="314"/>
      <c r="E30" s="339"/>
      <c r="F30" s="339"/>
      <c r="G30" s="339"/>
      <c r="H30" s="339"/>
      <c r="I30" s="339"/>
      <c r="J30" s="339"/>
      <c r="K30" s="339"/>
      <c r="L30" s="339"/>
      <c r="M30" s="339"/>
      <c r="N30" s="317"/>
      <c r="O30" s="306"/>
      <c r="P30" s="605"/>
      <c r="Q30" s="605"/>
    </row>
    <row r="31" spans="1:17" ht="11.25" customHeight="1" x14ac:dyDescent="0.2">
      <c r="A31" s="306"/>
      <c r="B31" s="316"/>
      <c r="C31" s="57"/>
      <c r="D31" s="314"/>
      <c r="E31" s="339"/>
      <c r="F31" s="339"/>
      <c r="G31" s="339"/>
      <c r="H31" s="339"/>
      <c r="I31" s="339"/>
      <c r="J31" s="339"/>
      <c r="K31" s="339"/>
      <c r="L31" s="339"/>
      <c r="M31" s="339"/>
      <c r="N31" s="317"/>
      <c r="O31" s="306"/>
      <c r="P31" s="605"/>
      <c r="Q31" s="605"/>
    </row>
    <row r="32" spans="1:17" ht="11.25" customHeight="1" x14ac:dyDescent="0.2">
      <c r="A32" s="306"/>
      <c r="B32" s="316"/>
      <c r="C32" s="57"/>
      <c r="D32" s="314"/>
      <c r="E32" s="339"/>
      <c r="F32" s="339"/>
      <c r="G32" s="339"/>
      <c r="H32" s="339"/>
      <c r="I32" s="339"/>
      <c r="J32" s="339"/>
      <c r="K32" s="339"/>
      <c r="L32" s="339"/>
      <c r="M32" s="339"/>
      <c r="N32" s="317"/>
      <c r="O32" s="306"/>
      <c r="P32" s="605"/>
      <c r="Q32" s="605"/>
    </row>
    <row r="33" spans="1:17" ht="11.25" customHeight="1" x14ac:dyDescent="0.2">
      <c r="A33" s="306"/>
      <c r="B33" s="316"/>
      <c r="C33" s="57"/>
      <c r="D33" s="314"/>
      <c r="E33" s="339"/>
      <c r="F33" s="339"/>
      <c r="G33" s="339"/>
      <c r="H33" s="339"/>
      <c r="I33" s="339"/>
      <c r="J33" s="339"/>
      <c r="K33" s="339"/>
      <c r="L33" s="339"/>
      <c r="M33" s="339"/>
      <c r="N33" s="317"/>
      <c r="O33" s="306"/>
      <c r="P33" s="605"/>
      <c r="Q33" s="605"/>
    </row>
    <row r="34" spans="1:17" ht="11.25" customHeight="1" x14ac:dyDescent="0.2">
      <c r="A34" s="306"/>
      <c r="B34" s="316"/>
      <c r="C34" s="57"/>
      <c r="D34" s="314"/>
      <c r="E34" s="339"/>
      <c r="F34" s="339"/>
      <c r="G34" s="339"/>
      <c r="H34" s="339"/>
      <c r="I34" s="339"/>
      <c r="J34" s="339"/>
      <c r="K34" s="339"/>
      <c r="L34" s="339"/>
      <c r="M34" s="339"/>
      <c r="N34" s="317"/>
      <c r="O34" s="306"/>
      <c r="P34" s="605"/>
      <c r="Q34" s="605"/>
    </row>
    <row r="35" spans="1:17" ht="11.25" customHeight="1" x14ac:dyDescent="0.2">
      <c r="A35" s="306"/>
      <c r="B35" s="316"/>
      <c r="C35" s="57"/>
      <c r="D35" s="314"/>
      <c r="E35" s="339"/>
      <c r="F35" s="339"/>
      <c r="G35" s="339"/>
      <c r="H35" s="339"/>
      <c r="I35" s="339"/>
      <c r="J35" s="339"/>
      <c r="K35" s="339"/>
      <c r="L35" s="339"/>
      <c r="M35" s="339"/>
      <c r="N35" s="317"/>
      <c r="O35" s="306"/>
      <c r="P35" s="605"/>
      <c r="Q35" s="605"/>
    </row>
    <row r="36" spans="1:17" ht="11.25" customHeight="1" x14ac:dyDescent="0.2">
      <c r="A36" s="306"/>
      <c r="B36" s="316"/>
      <c r="C36" s="57"/>
      <c r="D36" s="314"/>
      <c r="E36" s="339"/>
      <c r="F36" s="339"/>
      <c r="G36" s="339"/>
      <c r="H36" s="339"/>
      <c r="I36" s="339"/>
      <c r="J36" s="339"/>
      <c r="K36" s="339"/>
      <c r="L36" s="339"/>
      <c r="M36" s="339"/>
      <c r="N36" s="317"/>
      <c r="O36" s="306"/>
      <c r="P36" s="605"/>
      <c r="Q36" s="605"/>
    </row>
    <row r="37" spans="1:17" ht="11.25" customHeight="1" x14ac:dyDescent="0.2">
      <c r="A37" s="306"/>
      <c r="B37" s="316"/>
      <c r="C37" s="57"/>
      <c r="D37" s="314"/>
      <c r="E37" s="339"/>
      <c r="F37" s="339"/>
      <c r="G37" s="339"/>
      <c r="H37" s="339"/>
      <c r="I37" s="339"/>
      <c r="J37" s="339"/>
      <c r="K37" s="339"/>
      <c r="L37" s="339"/>
      <c r="M37" s="339"/>
      <c r="N37" s="317"/>
      <c r="O37" s="306"/>
      <c r="P37" s="605"/>
      <c r="Q37" s="605"/>
    </row>
    <row r="38" spans="1:17" ht="11.25" customHeight="1" x14ac:dyDescent="0.2">
      <c r="A38" s="306"/>
      <c r="B38" s="316"/>
      <c r="C38" s="57"/>
      <c r="D38" s="314"/>
      <c r="E38" s="339"/>
      <c r="F38" s="339"/>
      <c r="G38" s="339"/>
      <c r="H38" s="339"/>
      <c r="I38" s="339"/>
      <c r="J38" s="339"/>
      <c r="K38" s="339"/>
      <c r="L38" s="339"/>
      <c r="M38" s="339"/>
      <c r="N38" s="317"/>
      <c r="O38" s="306"/>
    </row>
    <row r="39" spans="1:17" ht="11.25" customHeight="1" x14ac:dyDescent="0.2">
      <c r="A39" s="306"/>
      <c r="B39" s="316"/>
      <c r="C39" s="57"/>
      <c r="D39" s="314"/>
      <c r="E39" s="339"/>
      <c r="F39" s="339"/>
      <c r="G39" s="339"/>
      <c r="H39" s="339"/>
      <c r="I39" s="339"/>
      <c r="J39" s="339"/>
      <c r="K39" s="339"/>
      <c r="L39" s="339"/>
      <c r="M39" s="339"/>
      <c r="N39" s="317"/>
      <c r="O39" s="306"/>
    </row>
    <row r="40" spans="1:17" ht="11.25" customHeight="1" thickBot="1" x14ac:dyDescent="0.25">
      <c r="A40" s="306"/>
      <c r="B40" s="316"/>
      <c r="C40" s="57"/>
      <c r="D40" s="314"/>
      <c r="E40" s="339"/>
      <c r="F40" s="339"/>
      <c r="G40" s="339"/>
      <c r="H40" s="339"/>
      <c r="I40" s="339"/>
      <c r="J40" s="339"/>
      <c r="K40" s="339"/>
      <c r="L40" s="339"/>
      <c r="M40" s="339"/>
      <c r="N40" s="317"/>
      <c r="O40" s="306"/>
    </row>
    <row r="41" spans="1:17" ht="15" customHeight="1" thickBot="1" x14ac:dyDescent="0.25">
      <c r="A41" s="306"/>
      <c r="B41" s="316"/>
      <c r="C41" s="2214" t="s">
        <v>408</v>
      </c>
      <c r="D41" s="2215"/>
      <c r="E41" s="2215"/>
      <c r="F41" s="2215"/>
      <c r="G41" s="2215"/>
      <c r="H41" s="2215"/>
      <c r="I41" s="2215"/>
      <c r="J41" s="2215"/>
      <c r="K41" s="2215"/>
      <c r="L41" s="2215"/>
      <c r="M41" s="2216"/>
      <c r="N41" s="317"/>
      <c r="O41" s="306"/>
    </row>
    <row r="42" spans="1:17" ht="8.25" customHeight="1" x14ac:dyDescent="0.2">
      <c r="A42" s="306"/>
      <c r="B42" s="316"/>
      <c r="C42" s="462" t="s">
        <v>75</v>
      </c>
      <c r="D42" s="314"/>
      <c r="E42" s="330"/>
      <c r="F42" s="330"/>
      <c r="G42" s="330"/>
      <c r="H42" s="330"/>
      <c r="I42" s="330"/>
      <c r="J42" s="330"/>
      <c r="K42" s="330"/>
      <c r="L42" s="330"/>
      <c r="M42" s="330"/>
      <c r="N42" s="317"/>
      <c r="O42" s="306"/>
    </row>
    <row r="43" spans="1:17" ht="10.5" customHeight="1" x14ac:dyDescent="0.2">
      <c r="A43" s="306"/>
      <c r="B43" s="316"/>
      <c r="C43" s="2207" t="s">
        <v>130</v>
      </c>
      <c r="D43" s="2207"/>
      <c r="E43" s="311"/>
      <c r="F43" s="328"/>
      <c r="G43" s="328"/>
      <c r="H43" s="328"/>
      <c r="I43" s="328"/>
      <c r="J43" s="328"/>
      <c r="K43" s="328"/>
      <c r="L43" s="328"/>
      <c r="M43" s="328"/>
      <c r="N43" s="317"/>
      <c r="O43" s="306"/>
    </row>
    <row r="44" spans="1:17" s="320" customFormat="1" ht="10.5" customHeight="1" x14ac:dyDescent="0.2">
      <c r="A44" s="318"/>
      <c r="B44" s="866"/>
      <c r="C44" s="854" t="s">
        <v>131</v>
      </c>
      <c r="D44" s="867"/>
      <c r="E44" s="857">
        <v>1065793</v>
      </c>
      <c r="F44" s="857">
        <v>1033066</v>
      </c>
      <c r="G44" s="857">
        <v>1039370</v>
      </c>
      <c r="H44" s="857">
        <v>1046408</v>
      </c>
      <c r="I44" s="857">
        <v>1053351</v>
      </c>
      <c r="J44" s="857">
        <v>1060828</v>
      </c>
      <c r="K44" s="857">
        <v>1067126</v>
      </c>
      <c r="L44" s="857">
        <v>1119220</v>
      </c>
      <c r="M44" s="857">
        <v>1112186</v>
      </c>
      <c r="N44" s="317"/>
      <c r="O44" s="318"/>
    </row>
    <row r="45" spans="1:17" ht="10.5" customHeight="1" x14ac:dyDescent="0.2">
      <c r="A45" s="306"/>
      <c r="B45" s="861"/>
      <c r="C45" s="2217" t="s">
        <v>285</v>
      </c>
      <c r="D45" s="2217"/>
      <c r="E45" s="857">
        <v>96383</v>
      </c>
      <c r="F45" s="857">
        <v>89248</v>
      </c>
      <c r="G45" s="857">
        <v>88784</v>
      </c>
      <c r="H45" s="857">
        <v>88458</v>
      </c>
      <c r="I45" s="857">
        <v>88090</v>
      </c>
      <c r="J45" s="857">
        <v>87542</v>
      </c>
      <c r="K45" s="857">
        <v>86946</v>
      </c>
      <c r="L45" s="857">
        <v>86102</v>
      </c>
      <c r="M45" s="857">
        <v>85127</v>
      </c>
      <c r="N45" s="331"/>
      <c r="O45" s="306"/>
    </row>
    <row r="46" spans="1:17" ht="10.5" customHeight="1" x14ac:dyDescent="0.2">
      <c r="A46" s="306"/>
      <c r="B46" s="861"/>
      <c r="C46" s="2218" t="s">
        <v>132</v>
      </c>
      <c r="D46" s="2218"/>
      <c r="E46" s="857">
        <v>1436</v>
      </c>
      <c r="F46" s="857">
        <v>1788</v>
      </c>
      <c r="G46" s="857">
        <v>2926</v>
      </c>
      <c r="H46" s="857">
        <v>4826</v>
      </c>
      <c r="I46" s="857">
        <v>5828</v>
      </c>
      <c r="J46" s="857">
        <v>7070</v>
      </c>
      <c r="K46" s="857">
        <v>6969</v>
      </c>
      <c r="L46" s="857">
        <v>11073</v>
      </c>
      <c r="M46" s="857">
        <v>7635</v>
      </c>
      <c r="N46" s="317"/>
      <c r="O46" s="333"/>
    </row>
    <row r="47" spans="1:17" ht="10.5" customHeight="1" x14ac:dyDescent="0.2">
      <c r="A47" s="306"/>
      <c r="B47" s="861"/>
      <c r="C47" s="2217" t="s">
        <v>286</v>
      </c>
      <c r="D47" s="2217"/>
      <c r="E47" s="857">
        <v>12749</v>
      </c>
      <c r="F47" s="857">
        <v>12659</v>
      </c>
      <c r="G47" s="857">
        <v>12627</v>
      </c>
      <c r="H47" s="857">
        <v>12631</v>
      </c>
      <c r="I47" s="857">
        <v>12633</v>
      </c>
      <c r="J47" s="857">
        <v>12617</v>
      </c>
      <c r="K47" s="857">
        <v>12610</v>
      </c>
      <c r="L47" s="857">
        <v>12590</v>
      </c>
      <c r="M47" s="997">
        <v>12527</v>
      </c>
      <c r="N47" s="317"/>
      <c r="O47" s="306"/>
    </row>
    <row r="48" spans="1:17" s="337" customFormat="1" ht="8.25" customHeight="1" x14ac:dyDescent="0.2">
      <c r="A48" s="334"/>
      <c r="B48" s="868"/>
      <c r="C48" s="2224" t="s">
        <v>1056</v>
      </c>
      <c r="D48" s="2224"/>
      <c r="E48" s="2224"/>
      <c r="F48" s="2224"/>
      <c r="G48" s="2224"/>
      <c r="H48" s="2225"/>
      <c r="I48" s="2225"/>
      <c r="J48" s="2225"/>
      <c r="K48" s="2225"/>
      <c r="L48" s="2225"/>
      <c r="M48" s="2225"/>
      <c r="N48" s="335"/>
      <c r="O48" s="336"/>
    </row>
    <row r="49" spans="1:15" ht="9.75" customHeight="1" thickBot="1" x14ac:dyDescent="0.25">
      <c r="A49" s="306"/>
      <c r="B49" s="316"/>
      <c r="C49" s="1124" t="s">
        <v>1073</v>
      </c>
      <c r="D49" s="1124"/>
      <c r="E49" s="313"/>
      <c r="F49" s="313"/>
      <c r="G49" s="313"/>
      <c r="H49" s="313"/>
      <c r="I49" s="313"/>
      <c r="J49" s="313"/>
      <c r="K49" s="314"/>
      <c r="L49" s="313"/>
      <c r="M49" s="314"/>
      <c r="N49" s="317"/>
      <c r="O49" s="338"/>
    </row>
    <row r="50" spans="1:15" ht="13.5" customHeight="1" thickBot="1" x14ac:dyDescent="0.25">
      <c r="A50" s="306"/>
      <c r="B50" s="316"/>
      <c r="C50" s="2214" t="s">
        <v>448</v>
      </c>
      <c r="D50" s="2215"/>
      <c r="E50" s="2215"/>
      <c r="F50" s="2215"/>
      <c r="G50" s="2215"/>
      <c r="H50" s="2215"/>
      <c r="I50" s="2215"/>
      <c r="J50" s="2215"/>
      <c r="K50" s="2215"/>
      <c r="L50" s="2215"/>
      <c r="M50" s="2216"/>
      <c r="N50" s="317"/>
      <c r="O50" s="306"/>
    </row>
    <row r="51" spans="1:15" ht="7.5" customHeight="1" x14ac:dyDescent="0.2">
      <c r="A51" s="306"/>
      <c r="B51" s="316"/>
      <c r="C51" s="462" t="s">
        <v>75</v>
      </c>
      <c r="D51" s="314"/>
      <c r="E51" s="339"/>
      <c r="F51" s="339"/>
      <c r="G51" s="339"/>
      <c r="H51" s="339"/>
      <c r="I51" s="339"/>
      <c r="J51" s="339"/>
      <c r="K51" s="339"/>
      <c r="L51" s="339"/>
      <c r="M51" s="339"/>
      <c r="N51" s="317"/>
      <c r="O51" s="306"/>
    </row>
    <row r="52" spans="1:15" s="344" customFormat="1" ht="21.75" customHeight="1" x14ac:dyDescent="0.2">
      <c r="A52" s="340"/>
      <c r="B52" s="341"/>
      <c r="C52" s="2223" t="s">
        <v>449</v>
      </c>
      <c r="D52" s="2223"/>
      <c r="E52" s="895">
        <v>41140</v>
      </c>
      <c r="F52" s="895">
        <v>56837</v>
      </c>
      <c r="G52" s="895">
        <v>40484</v>
      </c>
      <c r="H52" s="895">
        <v>36940</v>
      </c>
      <c r="I52" s="895">
        <v>40165</v>
      </c>
      <c r="J52" s="895">
        <v>44085</v>
      </c>
      <c r="K52" s="895">
        <v>33559</v>
      </c>
      <c r="L52" s="895">
        <v>28815</v>
      </c>
      <c r="M52" s="895">
        <v>24851</v>
      </c>
      <c r="N52" s="343"/>
      <c r="O52" s="340"/>
    </row>
    <row r="53" spans="1:15" s="320" customFormat="1" ht="3" customHeight="1" x14ac:dyDescent="0.2">
      <c r="A53" s="318"/>
      <c r="B53" s="866"/>
      <c r="D53" s="891"/>
      <c r="E53" s="896"/>
      <c r="F53" s="896"/>
      <c r="G53" s="896"/>
      <c r="H53" s="896"/>
      <c r="I53" s="896"/>
      <c r="J53" s="896"/>
      <c r="K53" s="896"/>
      <c r="L53" s="896"/>
      <c r="M53" s="896"/>
      <c r="N53" s="345"/>
      <c r="O53" s="318"/>
    </row>
    <row r="54" spans="1:15" s="320" customFormat="1" ht="26.1" customHeight="1" x14ac:dyDescent="0.2">
      <c r="A54" s="318"/>
      <c r="B54" s="866"/>
      <c r="C54" s="2223" t="s">
        <v>450</v>
      </c>
      <c r="D54" s="2223"/>
      <c r="E54" s="895">
        <v>56711</v>
      </c>
      <c r="F54" s="895">
        <v>61694</v>
      </c>
      <c r="G54" s="895">
        <v>57876</v>
      </c>
      <c r="H54" s="895">
        <v>58433</v>
      </c>
      <c r="I54" s="895">
        <v>57729</v>
      </c>
      <c r="J54" s="895">
        <v>61362</v>
      </c>
      <c r="K54" s="895">
        <v>59582</v>
      </c>
      <c r="L54" s="895">
        <v>61702</v>
      </c>
      <c r="M54" s="895">
        <v>64022</v>
      </c>
      <c r="N54" s="345"/>
      <c r="O54" s="318"/>
    </row>
    <row r="55" spans="1:15" ht="9.9499999999999993" customHeight="1" x14ac:dyDescent="0.2">
      <c r="A55" s="306"/>
      <c r="B55" s="316"/>
      <c r="C55" s="859" t="s">
        <v>59</v>
      </c>
      <c r="D55" s="855"/>
      <c r="E55" s="896">
        <v>3627</v>
      </c>
      <c r="F55" s="896">
        <v>3991</v>
      </c>
      <c r="G55" s="896">
        <v>3680</v>
      </c>
      <c r="H55" s="896">
        <v>3744</v>
      </c>
      <c r="I55" s="896">
        <v>3701</v>
      </c>
      <c r="J55" s="896">
        <v>3925</v>
      </c>
      <c r="K55" s="896">
        <v>3928</v>
      </c>
      <c r="L55" s="896">
        <v>4051</v>
      </c>
      <c r="M55" s="896">
        <v>4259</v>
      </c>
      <c r="N55" s="317"/>
      <c r="O55" s="306">
        <v>24716</v>
      </c>
    </row>
    <row r="56" spans="1:15" ht="9.9499999999999993" customHeight="1" x14ac:dyDescent="0.2">
      <c r="A56" s="306"/>
      <c r="B56" s="316"/>
      <c r="C56" s="859" t="s">
        <v>52</v>
      </c>
      <c r="D56" s="855"/>
      <c r="E56" s="896">
        <v>830</v>
      </c>
      <c r="F56" s="896">
        <v>923</v>
      </c>
      <c r="G56" s="896">
        <v>850</v>
      </c>
      <c r="H56" s="896">
        <v>855</v>
      </c>
      <c r="I56" s="896">
        <v>844</v>
      </c>
      <c r="J56" s="896">
        <v>863</v>
      </c>
      <c r="K56" s="896">
        <v>814</v>
      </c>
      <c r="L56" s="896">
        <v>881</v>
      </c>
      <c r="M56" s="896">
        <v>911</v>
      </c>
      <c r="N56" s="317"/>
      <c r="O56" s="306">
        <v>5505</v>
      </c>
    </row>
    <row r="57" spans="1:15" ht="9.9499999999999993" customHeight="1" x14ac:dyDescent="0.2">
      <c r="A57" s="306"/>
      <c r="B57" s="316"/>
      <c r="C57" s="859" t="s">
        <v>61</v>
      </c>
      <c r="D57" s="855"/>
      <c r="E57" s="896">
        <v>4758</v>
      </c>
      <c r="F57" s="896">
        <v>5128</v>
      </c>
      <c r="G57" s="896">
        <v>4801</v>
      </c>
      <c r="H57" s="896">
        <v>4847</v>
      </c>
      <c r="I57" s="896">
        <v>4841</v>
      </c>
      <c r="J57" s="896">
        <v>5121</v>
      </c>
      <c r="K57" s="896">
        <v>4982</v>
      </c>
      <c r="L57" s="896">
        <v>5233</v>
      </c>
      <c r="M57" s="896">
        <v>5568</v>
      </c>
      <c r="N57" s="317"/>
      <c r="O57" s="306">
        <v>35834</v>
      </c>
    </row>
    <row r="58" spans="1:15" ht="9.9499999999999993" customHeight="1" x14ac:dyDescent="0.2">
      <c r="A58" s="306"/>
      <c r="B58" s="316"/>
      <c r="C58" s="859" t="s">
        <v>63</v>
      </c>
      <c r="D58" s="855"/>
      <c r="E58" s="896">
        <v>435</v>
      </c>
      <c r="F58" s="896">
        <v>438</v>
      </c>
      <c r="G58" s="896">
        <v>451</v>
      </c>
      <c r="H58" s="896">
        <v>448</v>
      </c>
      <c r="I58" s="896">
        <v>448</v>
      </c>
      <c r="J58" s="896">
        <v>393</v>
      </c>
      <c r="K58" s="896">
        <v>429</v>
      </c>
      <c r="L58" s="896">
        <v>521</v>
      </c>
      <c r="M58" s="896">
        <v>491</v>
      </c>
      <c r="N58" s="317"/>
      <c r="O58" s="306">
        <v>3304</v>
      </c>
    </row>
    <row r="59" spans="1:15" ht="9.9499999999999993" customHeight="1" x14ac:dyDescent="0.2">
      <c r="A59" s="306"/>
      <c r="B59" s="316"/>
      <c r="C59" s="859" t="s">
        <v>72</v>
      </c>
      <c r="D59" s="855"/>
      <c r="E59" s="896">
        <v>746</v>
      </c>
      <c r="F59" s="896">
        <v>825</v>
      </c>
      <c r="G59" s="896">
        <v>807</v>
      </c>
      <c r="H59" s="896">
        <v>805</v>
      </c>
      <c r="I59" s="896">
        <v>796</v>
      </c>
      <c r="J59" s="896">
        <v>858</v>
      </c>
      <c r="K59" s="896">
        <v>824</v>
      </c>
      <c r="L59" s="896">
        <v>886</v>
      </c>
      <c r="M59" s="896">
        <v>912</v>
      </c>
      <c r="N59" s="317"/>
      <c r="O59" s="306">
        <v>6334</v>
      </c>
    </row>
    <row r="60" spans="1:15" ht="9.9499999999999993" customHeight="1" x14ac:dyDescent="0.2">
      <c r="A60" s="306"/>
      <c r="B60" s="316"/>
      <c r="C60" s="859" t="s">
        <v>58</v>
      </c>
      <c r="D60" s="855"/>
      <c r="E60" s="896">
        <v>2132</v>
      </c>
      <c r="F60" s="896">
        <v>2310</v>
      </c>
      <c r="G60" s="896">
        <v>2192</v>
      </c>
      <c r="H60" s="896">
        <v>2231</v>
      </c>
      <c r="I60" s="896">
        <v>2154</v>
      </c>
      <c r="J60" s="896">
        <v>2342</v>
      </c>
      <c r="K60" s="896">
        <v>2324</v>
      </c>
      <c r="L60" s="896">
        <v>2325</v>
      </c>
      <c r="M60" s="896">
        <v>2394</v>
      </c>
      <c r="N60" s="317"/>
      <c r="O60" s="306">
        <v>14052</v>
      </c>
    </row>
    <row r="61" spans="1:15" ht="9.9499999999999993" customHeight="1" x14ac:dyDescent="0.2">
      <c r="A61" s="306"/>
      <c r="B61" s="316"/>
      <c r="C61" s="859" t="s">
        <v>53</v>
      </c>
      <c r="D61" s="855"/>
      <c r="E61" s="896">
        <v>927</v>
      </c>
      <c r="F61" s="896">
        <v>1015</v>
      </c>
      <c r="G61" s="896">
        <v>948</v>
      </c>
      <c r="H61" s="896">
        <v>960</v>
      </c>
      <c r="I61" s="896">
        <v>960</v>
      </c>
      <c r="J61" s="896">
        <v>1013</v>
      </c>
      <c r="K61" s="896">
        <v>958</v>
      </c>
      <c r="L61" s="896">
        <v>981</v>
      </c>
      <c r="M61" s="896">
        <v>1030</v>
      </c>
      <c r="N61" s="317"/>
      <c r="O61" s="306">
        <v>5973</v>
      </c>
    </row>
    <row r="62" spans="1:15" ht="9.9499999999999993" customHeight="1" x14ac:dyDescent="0.2">
      <c r="A62" s="306"/>
      <c r="B62" s="316"/>
      <c r="C62" s="859" t="s">
        <v>71</v>
      </c>
      <c r="D62" s="855"/>
      <c r="E62" s="896">
        <v>2530</v>
      </c>
      <c r="F62" s="896">
        <v>2710</v>
      </c>
      <c r="G62" s="896">
        <v>2500</v>
      </c>
      <c r="H62" s="896">
        <v>2651</v>
      </c>
      <c r="I62" s="896">
        <v>2612</v>
      </c>
      <c r="J62" s="896">
        <v>2795</v>
      </c>
      <c r="K62" s="896">
        <v>2717</v>
      </c>
      <c r="L62" s="896">
        <v>2733</v>
      </c>
      <c r="M62" s="896">
        <v>2874</v>
      </c>
      <c r="N62" s="317"/>
      <c r="O62" s="306">
        <v>26102</v>
      </c>
    </row>
    <row r="63" spans="1:15" ht="9.9499999999999993" customHeight="1" x14ac:dyDescent="0.2">
      <c r="A63" s="306"/>
      <c r="B63" s="316"/>
      <c r="C63" s="859" t="s">
        <v>73</v>
      </c>
      <c r="D63" s="855"/>
      <c r="E63" s="896">
        <v>592</v>
      </c>
      <c r="F63" s="896">
        <v>626</v>
      </c>
      <c r="G63" s="896">
        <v>578</v>
      </c>
      <c r="H63" s="896">
        <v>571</v>
      </c>
      <c r="I63" s="896">
        <v>565</v>
      </c>
      <c r="J63" s="896">
        <v>603</v>
      </c>
      <c r="K63" s="896">
        <v>579</v>
      </c>
      <c r="L63" s="896">
        <v>603</v>
      </c>
      <c r="M63" s="896">
        <v>640</v>
      </c>
      <c r="N63" s="317"/>
      <c r="O63" s="306">
        <v>4393</v>
      </c>
    </row>
    <row r="64" spans="1:15" ht="9.9499999999999993" customHeight="1" x14ac:dyDescent="0.2">
      <c r="A64" s="306"/>
      <c r="B64" s="316"/>
      <c r="C64" s="859" t="s">
        <v>57</v>
      </c>
      <c r="D64" s="855"/>
      <c r="E64" s="896">
        <v>2509</v>
      </c>
      <c r="F64" s="896">
        <v>2743</v>
      </c>
      <c r="G64" s="896">
        <v>2675</v>
      </c>
      <c r="H64" s="896">
        <v>2632</v>
      </c>
      <c r="I64" s="896">
        <v>2590</v>
      </c>
      <c r="J64" s="896">
        <v>2828</v>
      </c>
      <c r="K64" s="896">
        <v>2661</v>
      </c>
      <c r="L64" s="896">
        <v>2757</v>
      </c>
      <c r="M64" s="896">
        <v>2840</v>
      </c>
      <c r="N64" s="317"/>
      <c r="O64" s="306">
        <v>16923</v>
      </c>
    </row>
    <row r="65" spans="1:15" ht="9.9499999999999993" customHeight="1" x14ac:dyDescent="0.2">
      <c r="A65" s="306"/>
      <c r="B65" s="316"/>
      <c r="C65" s="859" t="s">
        <v>56</v>
      </c>
      <c r="D65" s="855"/>
      <c r="E65" s="896">
        <v>13687</v>
      </c>
      <c r="F65" s="896">
        <v>15088</v>
      </c>
      <c r="G65" s="896">
        <v>14091</v>
      </c>
      <c r="H65" s="896">
        <v>14165</v>
      </c>
      <c r="I65" s="896">
        <v>14219</v>
      </c>
      <c r="J65" s="896">
        <v>14846</v>
      </c>
      <c r="K65" s="896">
        <v>14215</v>
      </c>
      <c r="L65" s="896">
        <v>14967</v>
      </c>
      <c r="M65" s="896">
        <v>15575</v>
      </c>
      <c r="N65" s="317"/>
      <c r="O65" s="306">
        <v>81201</v>
      </c>
    </row>
    <row r="66" spans="1:15" ht="9.9499999999999993" customHeight="1" x14ac:dyDescent="0.2">
      <c r="A66" s="306"/>
      <c r="B66" s="316"/>
      <c r="C66" s="859" t="s">
        <v>54</v>
      </c>
      <c r="D66" s="855"/>
      <c r="E66" s="896">
        <v>552</v>
      </c>
      <c r="F66" s="896">
        <v>611</v>
      </c>
      <c r="G66" s="896">
        <v>565</v>
      </c>
      <c r="H66" s="896">
        <v>583</v>
      </c>
      <c r="I66" s="896">
        <v>538</v>
      </c>
      <c r="J66" s="896">
        <v>577</v>
      </c>
      <c r="K66" s="896">
        <v>542</v>
      </c>
      <c r="L66" s="896">
        <v>535</v>
      </c>
      <c r="M66" s="896">
        <v>556</v>
      </c>
      <c r="N66" s="317"/>
      <c r="O66" s="306">
        <v>4403</v>
      </c>
    </row>
    <row r="67" spans="1:15" ht="9.9499999999999993" customHeight="1" x14ac:dyDescent="0.2">
      <c r="A67" s="306"/>
      <c r="B67" s="316"/>
      <c r="C67" s="859" t="s">
        <v>60</v>
      </c>
      <c r="D67" s="855"/>
      <c r="E67" s="896">
        <v>9954</v>
      </c>
      <c r="F67" s="896">
        <v>10778</v>
      </c>
      <c r="G67" s="896">
        <v>10029</v>
      </c>
      <c r="H67" s="896">
        <v>10150</v>
      </c>
      <c r="I67" s="896">
        <v>9892</v>
      </c>
      <c r="J67" s="896">
        <v>10550</v>
      </c>
      <c r="K67" s="896">
        <v>10263</v>
      </c>
      <c r="L67" s="896">
        <v>10497</v>
      </c>
      <c r="M67" s="896">
        <v>10880</v>
      </c>
      <c r="N67" s="317"/>
      <c r="O67" s="306">
        <v>88638</v>
      </c>
    </row>
    <row r="68" spans="1:15" ht="9.9499999999999993" customHeight="1" x14ac:dyDescent="0.2">
      <c r="A68" s="306"/>
      <c r="B68" s="316"/>
      <c r="C68" s="859" t="s">
        <v>76</v>
      </c>
      <c r="D68" s="855"/>
      <c r="E68" s="896">
        <v>2261</v>
      </c>
      <c r="F68" s="896">
        <v>2420</v>
      </c>
      <c r="G68" s="896">
        <v>2343</v>
      </c>
      <c r="H68" s="896">
        <v>2359</v>
      </c>
      <c r="I68" s="896">
        <v>2281</v>
      </c>
      <c r="J68" s="896">
        <v>2370</v>
      </c>
      <c r="K68" s="896">
        <v>2313</v>
      </c>
      <c r="L68" s="896">
        <v>2387</v>
      </c>
      <c r="M68" s="896">
        <v>2434</v>
      </c>
      <c r="N68" s="317"/>
      <c r="O68" s="306">
        <v>18640</v>
      </c>
    </row>
    <row r="69" spans="1:15" ht="9.9499999999999993" customHeight="1" x14ac:dyDescent="0.2">
      <c r="A69" s="306"/>
      <c r="B69" s="316"/>
      <c r="C69" s="859" t="s">
        <v>55</v>
      </c>
      <c r="D69" s="855"/>
      <c r="E69" s="896">
        <v>4937</v>
      </c>
      <c r="F69" s="896">
        <v>5455</v>
      </c>
      <c r="G69" s="896">
        <v>5184</v>
      </c>
      <c r="H69" s="896">
        <v>5185</v>
      </c>
      <c r="I69" s="896">
        <v>5086</v>
      </c>
      <c r="J69" s="896">
        <v>5555</v>
      </c>
      <c r="K69" s="896">
        <v>5412</v>
      </c>
      <c r="L69" s="896">
        <v>5614</v>
      </c>
      <c r="M69" s="896">
        <v>5635</v>
      </c>
      <c r="N69" s="317"/>
      <c r="O69" s="306">
        <v>35533</v>
      </c>
    </row>
    <row r="70" spans="1:15" ht="9.9499999999999993" customHeight="1" x14ac:dyDescent="0.2">
      <c r="A70" s="306"/>
      <c r="B70" s="316"/>
      <c r="C70" s="859" t="s">
        <v>62</v>
      </c>
      <c r="D70" s="855"/>
      <c r="E70" s="896">
        <v>1028</v>
      </c>
      <c r="F70" s="896">
        <v>1131</v>
      </c>
      <c r="G70" s="896">
        <v>1081</v>
      </c>
      <c r="H70" s="896">
        <v>1085</v>
      </c>
      <c r="I70" s="896">
        <v>1072</v>
      </c>
      <c r="J70" s="896">
        <v>1113</v>
      </c>
      <c r="K70" s="896">
        <v>1115</v>
      </c>
      <c r="L70" s="896">
        <v>1144</v>
      </c>
      <c r="M70" s="896">
        <v>1205</v>
      </c>
      <c r="N70" s="317"/>
      <c r="O70" s="306">
        <v>6979</v>
      </c>
    </row>
    <row r="71" spans="1:15" ht="9.9499999999999993" customHeight="1" x14ac:dyDescent="0.2">
      <c r="A71" s="306"/>
      <c r="B71" s="316"/>
      <c r="C71" s="859" t="s">
        <v>64</v>
      </c>
      <c r="D71" s="855"/>
      <c r="E71" s="896">
        <v>646</v>
      </c>
      <c r="F71" s="896">
        <v>709</v>
      </c>
      <c r="G71" s="896">
        <v>630</v>
      </c>
      <c r="H71" s="896">
        <v>704</v>
      </c>
      <c r="I71" s="896">
        <v>706</v>
      </c>
      <c r="J71" s="896">
        <v>783</v>
      </c>
      <c r="K71" s="896">
        <v>742</v>
      </c>
      <c r="L71" s="896">
        <v>776</v>
      </c>
      <c r="M71" s="896">
        <v>842</v>
      </c>
      <c r="N71" s="317"/>
      <c r="O71" s="306">
        <v>5622</v>
      </c>
    </row>
    <row r="72" spans="1:15" ht="9.9499999999999993" customHeight="1" x14ac:dyDescent="0.2">
      <c r="A72" s="306"/>
      <c r="B72" s="316"/>
      <c r="C72" s="859" t="s">
        <v>74</v>
      </c>
      <c r="D72" s="855"/>
      <c r="E72" s="896">
        <v>1612</v>
      </c>
      <c r="F72" s="896">
        <v>1737</v>
      </c>
      <c r="G72" s="896">
        <v>1631</v>
      </c>
      <c r="H72" s="896">
        <v>1623</v>
      </c>
      <c r="I72" s="896">
        <v>1592</v>
      </c>
      <c r="J72" s="896">
        <v>1712</v>
      </c>
      <c r="K72" s="896">
        <v>1669</v>
      </c>
      <c r="L72" s="896">
        <v>1720</v>
      </c>
      <c r="M72" s="896">
        <v>1797</v>
      </c>
      <c r="N72" s="317"/>
      <c r="O72" s="306">
        <v>12225</v>
      </c>
    </row>
    <row r="73" spans="1:15" ht="9.9499999999999993" customHeight="1" x14ac:dyDescent="0.2">
      <c r="A73" s="306"/>
      <c r="B73" s="316"/>
      <c r="C73" s="859" t="s">
        <v>123</v>
      </c>
      <c r="D73" s="855"/>
      <c r="E73" s="896">
        <v>1674</v>
      </c>
      <c r="F73" s="896">
        <v>1669</v>
      </c>
      <c r="G73" s="896">
        <v>1535</v>
      </c>
      <c r="H73" s="896">
        <v>1645</v>
      </c>
      <c r="I73" s="896">
        <v>1608</v>
      </c>
      <c r="J73" s="896">
        <v>1697</v>
      </c>
      <c r="K73" s="896">
        <v>1606</v>
      </c>
      <c r="L73" s="896">
        <v>1731</v>
      </c>
      <c r="M73" s="896">
        <v>1689</v>
      </c>
      <c r="N73" s="317"/>
      <c r="O73" s="306">
        <v>8291</v>
      </c>
    </row>
    <row r="74" spans="1:15" ht="9.9499999999999993" customHeight="1" x14ac:dyDescent="0.2">
      <c r="A74" s="306"/>
      <c r="B74" s="316"/>
      <c r="C74" s="859" t="s">
        <v>124</v>
      </c>
      <c r="D74" s="855"/>
      <c r="E74" s="896">
        <v>1249</v>
      </c>
      <c r="F74" s="896">
        <v>1345</v>
      </c>
      <c r="G74" s="896">
        <v>1265</v>
      </c>
      <c r="H74" s="896">
        <v>1153</v>
      </c>
      <c r="I74" s="896">
        <v>1190</v>
      </c>
      <c r="J74" s="896">
        <v>1382</v>
      </c>
      <c r="K74" s="896">
        <v>1453</v>
      </c>
      <c r="L74" s="896">
        <v>1318</v>
      </c>
      <c r="M74" s="896">
        <v>1439</v>
      </c>
      <c r="N74" s="317"/>
      <c r="O74" s="306">
        <v>12043</v>
      </c>
    </row>
    <row r="75" spans="1:15" ht="9.9499999999999993" customHeight="1" x14ac:dyDescent="0.2">
      <c r="A75" s="306"/>
      <c r="B75" s="316"/>
      <c r="C75" s="859" t="s">
        <v>406</v>
      </c>
      <c r="D75" s="855"/>
      <c r="E75" s="896">
        <v>25</v>
      </c>
      <c r="F75" s="896">
        <v>42</v>
      </c>
      <c r="G75" s="896">
        <v>40</v>
      </c>
      <c r="H75" s="896">
        <v>37</v>
      </c>
      <c r="I75" s="896">
        <v>34</v>
      </c>
      <c r="J75" s="896">
        <v>36</v>
      </c>
      <c r="K75" s="896">
        <v>36</v>
      </c>
      <c r="L75" s="896">
        <v>42</v>
      </c>
      <c r="M75" s="896">
        <v>51</v>
      </c>
      <c r="N75" s="317"/>
      <c r="O75" s="306"/>
    </row>
    <row r="76" spans="1:15" s="344" customFormat="1" ht="8.25" customHeight="1" x14ac:dyDescent="0.2">
      <c r="A76" s="340"/>
      <c r="B76" s="341"/>
      <c r="C76" s="2221" t="s">
        <v>1057</v>
      </c>
      <c r="D76" s="2221"/>
      <c r="E76" s="2221"/>
      <c r="F76" s="2221"/>
      <c r="G76" s="2221"/>
      <c r="H76" s="2221"/>
      <c r="I76" s="2222"/>
      <c r="J76" s="2222"/>
      <c r="K76" s="2222"/>
      <c r="L76" s="2222"/>
      <c r="M76" s="2222"/>
      <c r="N76" s="317"/>
      <c r="O76" s="340"/>
    </row>
    <row r="77" spans="1:15" ht="32.1" customHeight="1" x14ac:dyDescent="0.2">
      <c r="A77" s="306"/>
      <c r="B77" s="316"/>
      <c r="C77" s="2228" t="s">
        <v>1080</v>
      </c>
      <c r="D77" s="2228"/>
      <c r="E77" s="2228"/>
      <c r="F77" s="2228"/>
      <c r="G77" s="2228"/>
      <c r="H77" s="2228"/>
      <c r="I77" s="2228"/>
      <c r="J77" s="2228"/>
      <c r="K77" s="2228"/>
      <c r="L77" s="2228"/>
      <c r="M77" s="2228"/>
      <c r="N77" s="2229"/>
      <c r="O77" s="306"/>
    </row>
    <row r="78" spans="1:15" ht="26.45" customHeight="1" x14ac:dyDescent="0.2">
      <c r="A78" s="306"/>
      <c r="B78" s="316"/>
      <c r="C78" s="2226" t="s">
        <v>451</v>
      </c>
      <c r="D78" s="2226"/>
      <c r="E78" s="2226"/>
      <c r="F78" s="2226"/>
      <c r="G78" s="2226"/>
      <c r="H78" s="2226"/>
      <c r="I78" s="2226"/>
      <c r="J78" s="2226"/>
      <c r="K78" s="2226"/>
      <c r="L78" s="2226"/>
      <c r="M78" s="2226"/>
      <c r="N78" s="2227"/>
      <c r="O78" s="306"/>
    </row>
    <row r="79" spans="1:15" ht="11.25" customHeight="1" x14ac:dyDescent="0.2">
      <c r="A79" s="306"/>
      <c r="B79" s="316"/>
      <c r="C79" s="860" t="s">
        <v>332</v>
      </c>
      <c r="D79" s="52"/>
      <c r="E79" s="52"/>
      <c r="F79" s="52"/>
      <c r="G79" s="980" t="s">
        <v>126</v>
      </c>
      <c r="H79" s="52"/>
      <c r="I79" s="52"/>
      <c r="J79" s="52"/>
      <c r="K79" s="52"/>
      <c r="L79" s="52"/>
      <c r="M79" s="52"/>
      <c r="N79" s="317"/>
      <c r="O79" s="306"/>
    </row>
    <row r="80" spans="1:15" ht="13.5" customHeight="1" x14ac:dyDescent="0.2">
      <c r="A80" s="306"/>
      <c r="B80" s="316"/>
      <c r="C80" s="306"/>
      <c r="D80" s="306"/>
      <c r="E80" s="313"/>
      <c r="F80" s="313"/>
      <c r="G80" s="313"/>
      <c r="H80" s="313"/>
      <c r="I80" s="313"/>
      <c r="J80" s="313"/>
      <c r="K80" s="2219">
        <v>44805</v>
      </c>
      <c r="L80" s="2219"/>
      <c r="M80" s="2219"/>
      <c r="N80" s="349">
        <v>19</v>
      </c>
      <c r="O80" s="313"/>
    </row>
    <row r="81" ht="13.5" customHeight="1" x14ac:dyDescent="0.2"/>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O76"/>
  <sheetViews>
    <sheetView showGridLines="0" workbookViewId="0"/>
  </sheetViews>
  <sheetFormatPr defaultColWidth="9.28515625" defaultRowHeight="12.75" x14ac:dyDescent="0.2"/>
  <cols>
    <col min="1" max="1" width="1" style="311" customWidth="1"/>
    <col min="2" max="2" width="2.5703125" style="311" customWidth="1"/>
    <col min="3" max="3" width="1.28515625" style="311" customWidth="1"/>
    <col min="4" max="4" width="24.42578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384" width="9.28515625" style="311"/>
  </cols>
  <sheetData>
    <row r="1" spans="1:15" ht="13.5" customHeight="1" x14ac:dyDescent="0.2">
      <c r="A1" s="306"/>
      <c r="B1" s="310"/>
      <c r="C1" s="310"/>
      <c r="D1" s="310"/>
      <c r="E1" s="310"/>
      <c r="F1" s="307"/>
      <c r="G1" s="307"/>
      <c r="H1" s="307"/>
      <c r="I1" s="307"/>
      <c r="J1" s="307"/>
      <c r="K1" s="2083" t="s">
        <v>275</v>
      </c>
      <c r="L1" s="2083"/>
      <c r="M1" s="2083"/>
      <c r="N1" s="306"/>
    </row>
    <row r="2" spans="1:15" ht="6" customHeight="1" x14ac:dyDescent="0.2">
      <c r="A2" s="306"/>
      <c r="B2" s="908"/>
      <c r="C2" s="907"/>
      <c r="D2" s="907"/>
      <c r="E2" s="900"/>
      <c r="F2" s="901"/>
      <c r="G2" s="901"/>
      <c r="H2" s="901"/>
      <c r="I2" s="901"/>
      <c r="J2" s="901"/>
      <c r="K2" s="902"/>
      <c r="L2" s="901"/>
      <c r="M2" s="902"/>
      <c r="N2" s="356"/>
      <c r="O2" s="306"/>
    </row>
    <row r="3" spans="1:15" ht="11.25" customHeight="1" thickBot="1" x14ac:dyDescent="0.25">
      <c r="A3" s="306"/>
      <c r="B3" s="368"/>
      <c r="C3" s="316"/>
      <c r="D3" s="316"/>
      <c r="E3" s="313"/>
      <c r="F3" s="313"/>
      <c r="G3" s="313"/>
      <c r="H3" s="313"/>
      <c r="I3" s="313" t="s">
        <v>32</v>
      </c>
      <c r="J3" s="313"/>
      <c r="K3" s="615"/>
      <c r="L3" s="313"/>
      <c r="M3" s="869" t="s">
        <v>70</v>
      </c>
      <c r="N3" s="421"/>
      <c r="O3" s="306"/>
    </row>
    <row r="4" spans="1:15" ht="15" thickBot="1" x14ac:dyDescent="0.25">
      <c r="A4" s="306"/>
      <c r="B4" s="368"/>
      <c r="C4" s="2214" t="s">
        <v>412</v>
      </c>
      <c r="D4" s="2215"/>
      <c r="E4" s="2215"/>
      <c r="F4" s="2215"/>
      <c r="G4" s="2215"/>
      <c r="H4" s="2215"/>
      <c r="I4" s="2215"/>
      <c r="J4" s="2215"/>
      <c r="K4" s="2215"/>
      <c r="L4" s="2215"/>
      <c r="M4" s="2216"/>
      <c r="N4" s="421"/>
      <c r="O4" s="306"/>
    </row>
    <row r="5" spans="1:15" ht="7.5" customHeight="1" x14ac:dyDescent="0.2">
      <c r="A5" s="306"/>
      <c r="B5" s="368"/>
      <c r="C5" s="946" t="s">
        <v>75</v>
      </c>
      <c r="D5" s="332"/>
      <c r="E5" s="347"/>
      <c r="F5" s="347"/>
      <c r="G5" s="347"/>
      <c r="H5" s="347"/>
      <c r="I5" s="347"/>
      <c r="J5" s="347"/>
      <c r="K5" s="347"/>
      <c r="L5" s="347"/>
      <c r="M5" s="347"/>
      <c r="N5" s="421"/>
      <c r="O5" s="306"/>
    </row>
    <row r="6" spans="1:15" ht="12" customHeight="1" x14ac:dyDescent="0.2">
      <c r="A6" s="306"/>
      <c r="B6" s="368"/>
      <c r="C6" s="51"/>
      <c r="D6" s="314"/>
      <c r="E6" s="1856">
        <v>2021</v>
      </c>
      <c r="F6" s="1253" t="s">
        <v>32</v>
      </c>
      <c r="G6" s="1728" t="s">
        <v>32</v>
      </c>
      <c r="H6" s="965" t="s">
        <v>32</v>
      </c>
      <c r="I6" s="965" t="s">
        <v>32</v>
      </c>
      <c r="J6" s="1806">
        <v>2022</v>
      </c>
      <c r="K6" s="1008" t="s">
        <v>32</v>
      </c>
      <c r="L6" s="1008" t="s">
        <v>32</v>
      </c>
      <c r="M6" s="1250" t="s">
        <v>32</v>
      </c>
      <c r="N6" s="421"/>
      <c r="O6" s="306"/>
    </row>
    <row r="7" spans="1:15" s="320" customFormat="1" ht="12.75" customHeight="1" x14ac:dyDescent="0.2">
      <c r="A7" s="318"/>
      <c r="B7" s="463"/>
      <c r="C7" s="325"/>
      <c r="D7" s="325"/>
      <c r="E7" s="683" t="s">
        <v>383</v>
      </c>
      <c r="F7" s="683" t="s">
        <v>90</v>
      </c>
      <c r="G7" s="684" t="s">
        <v>384</v>
      </c>
      <c r="H7" s="684" t="s">
        <v>99</v>
      </c>
      <c r="I7" s="683" t="s">
        <v>98</v>
      </c>
      <c r="J7" s="684" t="s">
        <v>97</v>
      </c>
      <c r="K7" s="684" t="s">
        <v>96</v>
      </c>
      <c r="L7" s="684" t="s">
        <v>95</v>
      </c>
      <c r="M7" s="684" t="s">
        <v>94</v>
      </c>
      <c r="N7" s="421"/>
      <c r="O7" s="306"/>
    </row>
    <row r="8" spans="1:15" ht="12.95" customHeight="1" x14ac:dyDescent="0.2">
      <c r="A8" s="306"/>
      <c r="B8" s="368"/>
      <c r="C8" s="2156" t="s">
        <v>370</v>
      </c>
      <c r="D8" s="2156"/>
      <c r="E8" s="342">
        <v>120939</v>
      </c>
      <c r="F8" s="342">
        <v>121648</v>
      </c>
      <c r="G8" s="342">
        <v>122452</v>
      </c>
      <c r="H8" s="342">
        <v>123569</v>
      </c>
      <c r="I8" s="342">
        <v>124488</v>
      </c>
      <c r="J8" s="342">
        <v>125368</v>
      </c>
      <c r="K8" s="342">
        <v>126097</v>
      </c>
      <c r="L8" s="342">
        <v>126601</v>
      </c>
      <c r="M8" s="342">
        <v>126826</v>
      </c>
      <c r="N8" s="421"/>
      <c r="O8" s="306"/>
    </row>
    <row r="9" spans="1:15" ht="9.9499999999999993" customHeight="1" x14ac:dyDescent="0.2">
      <c r="A9" s="306"/>
      <c r="B9" s="368"/>
      <c r="C9" s="2230" t="s">
        <v>411</v>
      </c>
      <c r="D9" s="2230"/>
      <c r="E9" s="892"/>
      <c r="F9" s="892"/>
      <c r="G9" s="892"/>
      <c r="H9" s="892"/>
      <c r="I9" s="892"/>
      <c r="J9" s="892"/>
      <c r="K9" s="892"/>
      <c r="L9" s="892"/>
      <c r="M9" s="892"/>
      <c r="N9" s="421"/>
      <c r="O9" s="306"/>
    </row>
    <row r="10" spans="1:15" ht="9.9499999999999993" customHeight="1" x14ac:dyDescent="0.2">
      <c r="A10" s="306"/>
      <c r="B10" s="368"/>
      <c r="C10" s="859" t="s">
        <v>59</v>
      </c>
      <c r="D10" s="855"/>
      <c r="E10" s="897">
        <v>8816</v>
      </c>
      <c r="F10" s="897">
        <v>8868</v>
      </c>
      <c r="G10" s="897">
        <v>8925</v>
      </c>
      <c r="H10" s="897">
        <v>8988</v>
      </c>
      <c r="I10" s="897">
        <v>9049</v>
      </c>
      <c r="J10" s="897">
        <v>9124</v>
      </c>
      <c r="K10" s="897">
        <v>9185</v>
      </c>
      <c r="L10" s="897">
        <v>9227</v>
      </c>
      <c r="M10" s="897">
        <v>9243</v>
      </c>
      <c r="N10" s="421"/>
      <c r="O10" s="306">
        <v>24716</v>
      </c>
    </row>
    <row r="11" spans="1:15" ht="9.9499999999999993" customHeight="1" x14ac:dyDescent="0.2">
      <c r="A11" s="306"/>
      <c r="B11" s="368"/>
      <c r="C11" s="859" t="s">
        <v>52</v>
      </c>
      <c r="D11" s="855"/>
      <c r="E11" s="897">
        <v>1773</v>
      </c>
      <c r="F11" s="897">
        <v>1776</v>
      </c>
      <c r="G11" s="897">
        <v>1777</v>
      </c>
      <c r="H11" s="897">
        <v>1796</v>
      </c>
      <c r="I11" s="897">
        <v>1797</v>
      </c>
      <c r="J11" s="897">
        <v>1803</v>
      </c>
      <c r="K11" s="897">
        <v>1812</v>
      </c>
      <c r="L11" s="897">
        <v>1813</v>
      </c>
      <c r="M11" s="897">
        <v>1817</v>
      </c>
      <c r="N11" s="421"/>
      <c r="O11" s="306">
        <v>5505</v>
      </c>
    </row>
    <row r="12" spans="1:15" ht="9.9499999999999993" customHeight="1" x14ac:dyDescent="0.2">
      <c r="A12" s="306"/>
      <c r="B12" s="368"/>
      <c r="C12" s="859" t="s">
        <v>61</v>
      </c>
      <c r="D12" s="855"/>
      <c r="E12" s="897">
        <v>10904</v>
      </c>
      <c r="F12" s="897">
        <v>10983</v>
      </c>
      <c r="G12" s="897">
        <v>11072</v>
      </c>
      <c r="H12" s="897">
        <v>11182</v>
      </c>
      <c r="I12" s="897">
        <v>11257</v>
      </c>
      <c r="J12" s="897">
        <v>11317</v>
      </c>
      <c r="K12" s="897">
        <v>11381</v>
      </c>
      <c r="L12" s="897">
        <v>11371</v>
      </c>
      <c r="M12" s="897">
        <v>11362</v>
      </c>
      <c r="N12" s="421"/>
      <c r="O12" s="306">
        <v>35834</v>
      </c>
    </row>
    <row r="13" spans="1:15" ht="9.9499999999999993" customHeight="1" x14ac:dyDescent="0.2">
      <c r="A13" s="306"/>
      <c r="B13" s="368"/>
      <c r="C13" s="859" t="s">
        <v>63</v>
      </c>
      <c r="D13" s="855"/>
      <c r="E13" s="897">
        <v>1927</v>
      </c>
      <c r="F13" s="897">
        <v>1939</v>
      </c>
      <c r="G13" s="897">
        <v>1941</v>
      </c>
      <c r="H13" s="897">
        <v>1949</v>
      </c>
      <c r="I13" s="897">
        <v>1956</v>
      </c>
      <c r="J13" s="897">
        <v>1973</v>
      </c>
      <c r="K13" s="897">
        <v>1978</v>
      </c>
      <c r="L13" s="897">
        <v>1996</v>
      </c>
      <c r="M13" s="897">
        <v>1994</v>
      </c>
      <c r="N13" s="421"/>
      <c r="O13" s="306">
        <v>3304</v>
      </c>
    </row>
    <row r="14" spans="1:15" ht="9.9499999999999993" customHeight="1" x14ac:dyDescent="0.2">
      <c r="A14" s="306"/>
      <c r="B14" s="368"/>
      <c r="C14" s="859" t="s">
        <v>72</v>
      </c>
      <c r="D14" s="855"/>
      <c r="E14" s="897">
        <v>2155</v>
      </c>
      <c r="F14" s="897">
        <v>2166</v>
      </c>
      <c r="G14" s="897">
        <v>2189</v>
      </c>
      <c r="H14" s="897">
        <v>2214</v>
      </c>
      <c r="I14" s="897">
        <v>2233</v>
      </c>
      <c r="J14" s="897">
        <v>2249</v>
      </c>
      <c r="K14" s="897">
        <v>2253</v>
      </c>
      <c r="L14" s="897">
        <v>2268</v>
      </c>
      <c r="M14" s="897">
        <v>2272</v>
      </c>
      <c r="N14" s="421"/>
      <c r="O14" s="306">
        <v>6334</v>
      </c>
    </row>
    <row r="15" spans="1:15" ht="9.9499999999999993" customHeight="1" x14ac:dyDescent="0.2">
      <c r="A15" s="306"/>
      <c r="B15" s="368"/>
      <c r="C15" s="859" t="s">
        <v>58</v>
      </c>
      <c r="D15" s="855"/>
      <c r="E15" s="897">
        <v>4430</v>
      </c>
      <c r="F15" s="897">
        <v>4436</v>
      </c>
      <c r="G15" s="897">
        <v>4451</v>
      </c>
      <c r="H15" s="897">
        <v>4484</v>
      </c>
      <c r="I15" s="897">
        <v>4518</v>
      </c>
      <c r="J15" s="897">
        <v>4553</v>
      </c>
      <c r="K15" s="897">
        <v>4590</v>
      </c>
      <c r="L15" s="897">
        <v>4617</v>
      </c>
      <c r="M15" s="897">
        <v>4635</v>
      </c>
      <c r="N15" s="421"/>
      <c r="O15" s="306">
        <v>14052</v>
      </c>
    </row>
    <row r="16" spans="1:15" ht="9.9499999999999993" customHeight="1" x14ac:dyDescent="0.2">
      <c r="A16" s="306"/>
      <c r="B16" s="368"/>
      <c r="C16" s="859" t="s">
        <v>53</v>
      </c>
      <c r="D16" s="855"/>
      <c r="E16" s="897">
        <v>1893</v>
      </c>
      <c r="F16" s="897">
        <v>1912</v>
      </c>
      <c r="G16" s="897">
        <v>1913</v>
      </c>
      <c r="H16" s="897">
        <v>1934</v>
      </c>
      <c r="I16" s="897">
        <v>1951</v>
      </c>
      <c r="J16" s="897">
        <v>1954</v>
      </c>
      <c r="K16" s="897">
        <v>1975</v>
      </c>
      <c r="L16" s="897">
        <v>1986</v>
      </c>
      <c r="M16" s="897">
        <v>1994</v>
      </c>
      <c r="N16" s="421"/>
      <c r="O16" s="306">
        <v>5973</v>
      </c>
    </row>
    <row r="17" spans="1:15" ht="9.9499999999999993" customHeight="1" x14ac:dyDescent="0.2">
      <c r="A17" s="306"/>
      <c r="B17" s="368"/>
      <c r="C17" s="859" t="s">
        <v>71</v>
      </c>
      <c r="D17" s="855"/>
      <c r="E17" s="897">
        <v>4648</v>
      </c>
      <c r="F17" s="897">
        <v>4683</v>
      </c>
      <c r="G17" s="897">
        <v>4727</v>
      </c>
      <c r="H17" s="897">
        <v>4773</v>
      </c>
      <c r="I17" s="897">
        <v>4805</v>
      </c>
      <c r="J17" s="897">
        <v>4866</v>
      </c>
      <c r="K17" s="897">
        <v>4898</v>
      </c>
      <c r="L17" s="897">
        <v>4930</v>
      </c>
      <c r="M17" s="897">
        <v>4948</v>
      </c>
      <c r="N17" s="421"/>
      <c r="O17" s="306">
        <v>26102</v>
      </c>
    </row>
    <row r="18" spans="1:15" ht="9.9499999999999993" customHeight="1" x14ac:dyDescent="0.2">
      <c r="A18" s="306"/>
      <c r="B18" s="368"/>
      <c r="C18" s="859" t="s">
        <v>73</v>
      </c>
      <c r="D18" s="855"/>
      <c r="E18" s="897">
        <v>2154</v>
      </c>
      <c r="F18" s="897">
        <v>2161</v>
      </c>
      <c r="G18" s="897">
        <v>2164</v>
      </c>
      <c r="H18" s="897">
        <v>2170</v>
      </c>
      <c r="I18" s="897">
        <v>2170</v>
      </c>
      <c r="J18" s="897">
        <v>2184</v>
      </c>
      <c r="K18" s="897">
        <v>2194</v>
      </c>
      <c r="L18" s="897">
        <v>2202</v>
      </c>
      <c r="M18" s="897">
        <v>2205</v>
      </c>
      <c r="N18" s="421"/>
      <c r="O18" s="306">
        <v>4393</v>
      </c>
    </row>
    <row r="19" spans="1:15" ht="9.9499999999999993" customHeight="1" x14ac:dyDescent="0.2">
      <c r="A19" s="306"/>
      <c r="B19" s="368"/>
      <c r="C19" s="859" t="s">
        <v>57</v>
      </c>
      <c r="D19" s="855"/>
      <c r="E19" s="897">
        <v>4670</v>
      </c>
      <c r="F19" s="897">
        <v>4699</v>
      </c>
      <c r="G19" s="897">
        <v>4730</v>
      </c>
      <c r="H19" s="897">
        <v>4762</v>
      </c>
      <c r="I19" s="897">
        <v>4800</v>
      </c>
      <c r="J19" s="897">
        <v>4826</v>
      </c>
      <c r="K19" s="897">
        <v>4856</v>
      </c>
      <c r="L19" s="897">
        <v>4869</v>
      </c>
      <c r="M19" s="897">
        <v>4860</v>
      </c>
      <c r="N19" s="421"/>
      <c r="O19" s="306">
        <v>16923</v>
      </c>
    </row>
    <row r="20" spans="1:15" ht="9.9499999999999993" customHeight="1" x14ac:dyDescent="0.2">
      <c r="A20" s="306"/>
      <c r="B20" s="368"/>
      <c r="C20" s="859" t="s">
        <v>56</v>
      </c>
      <c r="D20" s="855"/>
      <c r="E20" s="897">
        <v>21547</v>
      </c>
      <c r="F20" s="897">
        <v>21686</v>
      </c>
      <c r="G20" s="897">
        <v>21868</v>
      </c>
      <c r="H20" s="897">
        <v>22121</v>
      </c>
      <c r="I20" s="897">
        <v>22300</v>
      </c>
      <c r="J20" s="897">
        <v>22468</v>
      </c>
      <c r="K20" s="897">
        <v>22626</v>
      </c>
      <c r="L20" s="897">
        <v>22743</v>
      </c>
      <c r="M20" s="897">
        <v>22828</v>
      </c>
      <c r="N20" s="421"/>
      <c r="O20" s="306">
        <v>81201</v>
      </c>
    </row>
    <row r="21" spans="1:15" ht="9.9499999999999993" customHeight="1" x14ac:dyDescent="0.2">
      <c r="A21" s="306"/>
      <c r="B21" s="368"/>
      <c r="C21" s="859" t="s">
        <v>54</v>
      </c>
      <c r="D21" s="855"/>
      <c r="E21" s="897">
        <v>1515</v>
      </c>
      <c r="F21" s="897">
        <v>1529</v>
      </c>
      <c r="G21" s="897">
        <v>1527</v>
      </c>
      <c r="H21" s="897">
        <v>1526</v>
      </c>
      <c r="I21" s="897">
        <v>1541</v>
      </c>
      <c r="J21" s="897">
        <v>1549</v>
      </c>
      <c r="K21" s="897">
        <v>1575</v>
      </c>
      <c r="L21" s="897">
        <v>1585</v>
      </c>
      <c r="M21" s="897">
        <v>1590</v>
      </c>
      <c r="N21" s="421"/>
      <c r="O21" s="306">
        <v>4403</v>
      </c>
    </row>
    <row r="22" spans="1:15" ht="9.9499999999999993" customHeight="1" x14ac:dyDescent="0.2">
      <c r="A22" s="306"/>
      <c r="B22" s="368"/>
      <c r="C22" s="859" t="s">
        <v>60</v>
      </c>
      <c r="D22" s="855"/>
      <c r="E22" s="897">
        <v>21251</v>
      </c>
      <c r="F22" s="897">
        <v>21395</v>
      </c>
      <c r="G22" s="897">
        <v>21566</v>
      </c>
      <c r="H22" s="897">
        <v>21783</v>
      </c>
      <c r="I22" s="897">
        <v>21974</v>
      </c>
      <c r="J22" s="897">
        <v>22088</v>
      </c>
      <c r="K22" s="897">
        <v>22116</v>
      </c>
      <c r="L22" s="897">
        <v>22112</v>
      </c>
      <c r="M22" s="897">
        <v>22112</v>
      </c>
      <c r="N22" s="421"/>
      <c r="O22" s="306">
        <v>88638</v>
      </c>
    </row>
    <row r="23" spans="1:15" ht="9.9499999999999993" customHeight="1" x14ac:dyDescent="0.2">
      <c r="A23" s="306"/>
      <c r="B23" s="368"/>
      <c r="C23" s="859" t="s">
        <v>76</v>
      </c>
      <c r="D23" s="855"/>
      <c r="E23" s="897">
        <v>5546</v>
      </c>
      <c r="F23" s="897">
        <v>5591</v>
      </c>
      <c r="G23" s="897">
        <v>5635</v>
      </c>
      <c r="H23" s="897">
        <v>5672</v>
      </c>
      <c r="I23" s="897">
        <v>5702</v>
      </c>
      <c r="J23" s="897">
        <v>5759</v>
      </c>
      <c r="K23" s="897">
        <v>5795</v>
      </c>
      <c r="L23" s="897">
        <v>5848</v>
      </c>
      <c r="M23" s="897">
        <v>5875</v>
      </c>
      <c r="N23" s="421"/>
      <c r="O23" s="306">
        <v>18640</v>
      </c>
    </row>
    <row r="24" spans="1:15" ht="9.9499999999999993" customHeight="1" x14ac:dyDescent="0.2">
      <c r="A24" s="306"/>
      <c r="B24" s="368"/>
      <c r="C24" s="859" t="s">
        <v>55</v>
      </c>
      <c r="D24" s="855"/>
      <c r="E24" s="897">
        <v>9691</v>
      </c>
      <c r="F24" s="897">
        <v>9748</v>
      </c>
      <c r="G24" s="897">
        <v>9818</v>
      </c>
      <c r="H24" s="897">
        <v>9909</v>
      </c>
      <c r="I24" s="897">
        <v>9999</v>
      </c>
      <c r="J24" s="897">
        <v>10077</v>
      </c>
      <c r="K24" s="897">
        <v>10144</v>
      </c>
      <c r="L24" s="897">
        <v>10201</v>
      </c>
      <c r="M24" s="897">
        <v>10211</v>
      </c>
      <c r="N24" s="421"/>
      <c r="O24" s="306">
        <v>35533</v>
      </c>
    </row>
    <row r="25" spans="1:15" ht="9.9499999999999993" customHeight="1" x14ac:dyDescent="0.2">
      <c r="A25" s="306"/>
      <c r="B25" s="368"/>
      <c r="C25" s="859" t="s">
        <v>62</v>
      </c>
      <c r="D25" s="855"/>
      <c r="E25" s="897">
        <v>3049</v>
      </c>
      <c r="F25" s="897">
        <v>3056</v>
      </c>
      <c r="G25" s="897">
        <v>3069</v>
      </c>
      <c r="H25" s="897">
        <v>3112</v>
      </c>
      <c r="I25" s="897">
        <v>3141</v>
      </c>
      <c r="J25" s="897">
        <v>3163</v>
      </c>
      <c r="K25" s="897">
        <v>3182</v>
      </c>
      <c r="L25" s="897">
        <v>3213</v>
      </c>
      <c r="M25" s="897">
        <v>3217</v>
      </c>
      <c r="N25" s="421"/>
      <c r="O25" s="306">
        <v>6979</v>
      </c>
    </row>
    <row r="26" spans="1:15" ht="9.9499999999999993" customHeight="1" x14ac:dyDescent="0.2">
      <c r="A26" s="306"/>
      <c r="B26" s="368"/>
      <c r="C26" s="859" t="s">
        <v>64</v>
      </c>
      <c r="D26" s="855"/>
      <c r="E26" s="897">
        <v>3067</v>
      </c>
      <c r="F26" s="897">
        <v>3081</v>
      </c>
      <c r="G26" s="897">
        <v>3097</v>
      </c>
      <c r="H26" s="897">
        <v>3122</v>
      </c>
      <c r="I26" s="897">
        <v>3143</v>
      </c>
      <c r="J26" s="897">
        <v>3171</v>
      </c>
      <c r="K26" s="897">
        <v>3191</v>
      </c>
      <c r="L26" s="897">
        <v>3192</v>
      </c>
      <c r="M26" s="897">
        <v>3189</v>
      </c>
      <c r="N26" s="421"/>
      <c r="O26" s="306">
        <v>5622</v>
      </c>
    </row>
    <row r="27" spans="1:15" ht="9.9499999999999993" customHeight="1" x14ac:dyDescent="0.2">
      <c r="A27" s="306"/>
      <c r="B27" s="368"/>
      <c r="C27" s="859" t="s">
        <v>74</v>
      </c>
      <c r="D27" s="855"/>
      <c r="E27" s="897">
        <v>4419</v>
      </c>
      <c r="F27" s="897">
        <v>4435</v>
      </c>
      <c r="G27" s="897">
        <v>4450</v>
      </c>
      <c r="H27" s="897">
        <v>4480</v>
      </c>
      <c r="I27" s="897">
        <v>4502</v>
      </c>
      <c r="J27" s="897">
        <v>4538</v>
      </c>
      <c r="K27" s="897">
        <v>4579</v>
      </c>
      <c r="L27" s="897">
        <v>4599</v>
      </c>
      <c r="M27" s="897">
        <v>4605</v>
      </c>
      <c r="N27" s="421"/>
      <c r="O27" s="306">
        <v>12225</v>
      </c>
    </row>
    <row r="28" spans="1:15" ht="9.9499999999999993" customHeight="1" x14ac:dyDescent="0.2">
      <c r="A28" s="306"/>
      <c r="B28" s="368"/>
      <c r="C28" s="859" t="s">
        <v>123</v>
      </c>
      <c r="D28" s="855"/>
      <c r="E28" s="897">
        <v>3469</v>
      </c>
      <c r="F28" s="897">
        <v>3488</v>
      </c>
      <c r="G28" s="897">
        <v>3502</v>
      </c>
      <c r="H28" s="897">
        <v>3539</v>
      </c>
      <c r="I28" s="897">
        <v>3582</v>
      </c>
      <c r="J28" s="897">
        <v>3622</v>
      </c>
      <c r="K28" s="897">
        <v>3674</v>
      </c>
      <c r="L28" s="897">
        <v>3724</v>
      </c>
      <c r="M28" s="897">
        <v>3762</v>
      </c>
      <c r="N28" s="421"/>
      <c r="O28" s="306">
        <v>8291</v>
      </c>
    </row>
    <row r="29" spans="1:15" ht="9.9499999999999993" customHeight="1" x14ac:dyDescent="0.2">
      <c r="A29" s="306"/>
      <c r="B29" s="368"/>
      <c r="C29" s="859" t="s">
        <v>124</v>
      </c>
      <c r="D29" s="855"/>
      <c r="E29" s="897">
        <v>3712</v>
      </c>
      <c r="F29" s="897">
        <v>3713</v>
      </c>
      <c r="G29" s="897">
        <v>3728</v>
      </c>
      <c r="H29" s="897">
        <v>3751</v>
      </c>
      <c r="I29" s="897">
        <v>3765</v>
      </c>
      <c r="J29" s="897">
        <v>3783</v>
      </c>
      <c r="K29" s="897">
        <v>3810</v>
      </c>
      <c r="L29" s="897">
        <v>3825</v>
      </c>
      <c r="M29" s="897">
        <v>3829</v>
      </c>
      <c r="N29" s="421"/>
      <c r="O29" s="306">
        <v>12043</v>
      </c>
    </row>
    <row r="30" spans="1:15" ht="9.9499999999999993" customHeight="1" x14ac:dyDescent="0.2">
      <c r="A30" s="306"/>
      <c r="B30" s="368"/>
      <c r="C30" s="859" t="s">
        <v>406</v>
      </c>
      <c r="D30" s="855"/>
      <c r="E30" s="897">
        <v>303</v>
      </c>
      <c r="F30" s="897">
        <v>303</v>
      </c>
      <c r="G30" s="897">
        <v>303</v>
      </c>
      <c r="H30" s="897">
        <v>302</v>
      </c>
      <c r="I30" s="897">
        <v>303</v>
      </c>
      <c r="J30" s="897">
        <v>301</v>
      </c>
      <c r="K30" s="897">
        <v>283</v>
      </c>
      <c r="L30" s="897">
        <v>280</v>
      </c>
      <c r="M30" s="897">
        <v>278</v>
      </c>
      <c r="N30" s="421"/>
      <c r="O30" s="306"/>
    </row>
    <row r="31" spans="1:15" ht="9.75" customHeight="1" thickBot="1" x14ac:dyDescent="0.25">
      <c r="A31" s="306"/>
      <c r="B31" s="368"/>
      <c r="C31" s="859"/>
      <c r="D31" s="2213" t="s">
        <v>1083</v>
      </c>
      <c r="E31" s="2213"/>
      <c r="F31" s="2213"/>
      <c r="G31" s="2213"/>
      <c r="H31" s="2213"/>
      <c r="I31" s="2213"/>
      <c r="J31" s="2213"/>
      <c r="K31" s="2213"/>
      <c r="L31" s="2213"/>
      <c r="M31" s="2213"/>
      <c r="N31" s="2213"/>
      <c r="O31" s="306"/>
    </row>
    <row r="32" spans="1:15" ht="13.5" customHeight="1" thickBot="1" x14ac:dyDescent="0.25">
      <c r="A32" s="306"/>
      <c r="B32" s="368"/>
      <c r="C32" s="2195" t="s">
        <v>413</v>
      </c>
      <c r="D32" s="2196"/>
      <c r="E32" s="2196"/>
      <c r="F32" s="2196"/>
      <c r="G32" s="2196"/>
      <c r="H32" s="2196"/>
      <c r="I32" s="2196"/>
      <c r="J32" s="2196"/>
      <c r="K32" s="2196"/>
      <c r="L32" s="2196"/>
      <c r="M32" s="2197"/>
      <c r="N32" s="421"/>
      <c r="O32" s="306"/>
    </row>
    <row r="33" spans="1:15" s="337" customFormat="1" ht="8.25" customHeight="1" x14ac:dyDescent="0.2">
      <c r="A33" s="334"/>
      <c r="B33" s="947"/>
      <c r="C33" s="462" t="s">
        <v>75</v>
      </c>
      <c r="D33" s="948"/>
      <c r="E33" s="949"/>
      <c r="F33" s="949"/>
      <c r="G33" s="949"/>
      <c r="H33" s="949"/>
      <c r="I33" s="949"/>
      <c r="J33" s="949"/>
      <c r="K33" s="949"/>
      <c r="L33" s="949"/>
      <c r="M33" s="949"/>
      <c r="N33" s="475"/>
      <c r="O33" s="334"/>
    </row>
    <row r="34" spans="1:15" s="344" customFormat="1" ht="12" customHeight="1" x14ac:dyDescent="0.2">
      <c r="A34" s="340"/>
      <c r="B34" s="616"/>
      <c r="C34" s="2230" t="s">
        <v>587</v>
      </c>
      <c r="D34" s="2230"/>
      <c r="E34" s="342">
        <v>212968</v>
      </c>
      <c r="F34" s="342">
        <v>225410</v>
      </c>
      <c r="G34" s="342">
        <v>208657</v>
      </c>
      <c r="H34" s="342">
        <v>200096</v>
      </c>
      <c r="I34" s="342">
        <v>185673</v>
      </c>
      <c r="J34" s="342">
        <v>199242</v>
      </c>
      <c r="K34" s="342">
        <v>163772</v>
      </c>
      <c r="L34" s="342">
        <v>159768</v>
      </c>
      <c r="M34" s="342">
        <v>179134</v>
      </c>
      <c r="N34" s="635"/>
      <c r="O34" s="340"/>
    </row>
    <row r="35" spans="1:15" s="344" customFormat="1" ht="9.6" customHeight="1" x14ac:dyDescent="0.2">
      <c r="A35" s="340"/>
      <c r="B35" s="616"/>
      <c r="C35" s="1143" t="s">
        <v>271</v>
      </c>
      <c r="D35" s="1143"/>
      <c r="E35" s="48"/>
      <c r="F35" s="48"/>
      <c r="G35" s="48"/>
      <c r="H35" s="48"/>
      <c r="I35" s="48"/>
      <c r="J35" s="48"/>
      <c r="K35" s="48"/>
      <c r="L35" s="48"/>
      <c r="M35" s="48"/>
      <c r="N35" s="635"/>
      <c r="O35" s="340"/>
    </row>
    <row r="36" spans="1:15" s="320" customFormat="1" ht="12.75" customHeight="1" x14ac:dyDescent="0.2">
      <c r="A36" s="318"/>
      <c r="B36" s="905"/>
      <c r="C36" s="2231" t="s">
        <v>133</v>
      </c>
      <c r="D36" s="2231"/>
      <c r="E36" s="857">
        <v>145750</v>
      </c>
      <c r="F36" s="857">
        <v>156565</v>
      </c>
      <c r="G36" s="857">
        <v>146398</v>
      </c>
      <c r="H36" s="857">
        <v>141780</v>
      </c>
      <c r="I36" s="857">
        <v>132797</v>
      </c>
      <c r="J36" s="857">
        <v>130473</v>
      </c>
      <c r="K36" s="857">
        <v>121391</v>
      </c>
      <c r="L36" s="857">
        <v>121623</v>
      </c>
      <c r="M36" s="857">
        <v>124922</v>
      </c>
      <c r="N36" s="519"/>
      <c r="O36" s="318"/>
    </row>
    <row r="37" spans="1:15" s="320" customFormat="1" ht="23.25" customHeight="1" x14ac:dyDescent="0.2">
      <c r="A37" s="318"/>
      <c r="B37" s="905"/>
      <c r="C37" s="2231" t="s">
        <v>134</v>
      </c>
      <c r="D37" s="2231"/>
      <c r="E37" s="857">
        <v>6621</v>
      </c>
      <c r="F37" s="857">
        <v>8294</v>
      </c>
      <c r="G37" s="857">
        <v>8123</v>
      </c>
      <c r="H37" s="857">
        <v>7580</v>
      </c>
      <c r="I37" s="857">
        <v>6441</v>
      </c>
      <c r="J37" s="857">
        <v>5863</v>
      </c>
      <c r="K37" s="857">
        <v>5007</v>
      </c>
      <c r="L37" s="857">
        <v>4939</v>
      </c>
      <c r="M37" s="857">
        <v>5234</v>
      </c>
      <c r="N37" s="519"/>
      <c r="O37" s="318"/>
    </row>
    <row r="38" spans="1:15" s="320" customFormat="1" ht="21.75" customHeight="1" x14ac:dyDescent="0.2">
      <c r="A38" s="318"/>
      <c r="B38" s="905"/>
      <c r="C38" s="2231" t="s">
        <v>136</v>
      </c>
      <c r="D38" s="2231"/>
      <c r="E38" s="857">
        <v>15042</v>
      </c>
      <c r="F38" s="857">
        <v>17475</v>
      </c>
      <c r="G38" s="857">
        <v>20295</v>
      </c>
      <c r="H38" s="857">
        <v>22996</v>
      </c>
      <c r="I38" s="857">
        <v>24313</v>
      </c>
      <c r="J38" s="857">
        <v>26617</v>
      </c>
      <c r="K38" s="857">
        <v>26585</v>
      </c>
      <c r="L38" s="857">
        <v>27142</v>
      </c>
      <c r="M38" s="857">
        <v>26489</v>
      </c>
      <c r="N38" s="519"/>
      <c r="O38" s="318"/>
    </row>
    <row r="39" spans="1:15" s="320" customFormat="1" ht="20.25" customHeight="1" x14ac:dyDescent="0.2">
      <c r="A39" s="318"/>
      <c r="B39" s="905"/>
      <c r="C39" s="2231" t="s">
        <v>137</v>
      </c>
      <c r="D39" s="2231"/>
      <c r="E39" s="857">
        <v>8</v>
      </c>
      <c r="F39" s="857">
        <v>11</v>
      </c>
      <c r="G39" s="857">
        <v>10</v>
      </c>
      <c r="H39" s="857">
        <v>10</v>
      </c>
      <c r="I39" s="857">
        <v>12</v>
      </c>
      <c r="J39" s="857">
        <v>12</v>
      </c>
      <c r="K39" s="857">
        <v>17</v>
      </c>
      <c r="L39" s="857">
        <v>14</v>
      </c>
      <c r="M39" s="857">
        <v>14</v>
      </c>
      <c r="N39" s="519"/>
      <c r="O39" s="318"/>
    </row>
    <row r="40" spans="1:15" s="320" customFormat="1" ht="20.25" customHeight="1" x14ac:dyDescent="0.2">
      <c r="A40" s="318"/>
      <c r="B40" s="905"/>
      <c r="C40" s="2231" t="s">
        <v>359</v>
      </c>
      <c r="D40" s="2231"/>
      <c r="E40" s="857">
        <v>87</v>
      </c>
      <c r="F40" s="857">
        <v>50</v>
      </c>
      <c r="G40" s="857">
        <v>43</v>
      </c>
      <c r="H40" s="857">
        <v>40</v>
      </c>
      <c r="I40" s="857">
        <v>38</v>
      </c>
      <c r="J40" s="857">
        <v>66</v>
      </c>
      <c r="K40" s="857">
        <v>81</v>
      </c>
      <c r="L40" s="857">
        <v>88</v>
      </c>
      <c r="M40" s="857">
        <v>87</v>
      </c>
      <c r="N40" s="519"/>
      <c r="O40" s="318"/>
    </row>
    <row r="41" spans="1:15" s="320" customFormat="1" ht="20.25" customHeight="1" x14ac:dyDescent="0.2">
      <c r="A41" s="318"/>
      <c r="B41" s="905"/>
      <c r="C41" s="2231" t="s">
        <v>409</v>
      </c>
      <c r="D41" s="2231"/>
      <c r="E41" s="857">
        <v>41222</v>
      </c>
      <c r="F41" s="857">
        <v>34955</v>
      </c>
      <c r="G41" s="857">
        <v>27633</v>
      </c>
      <c r="H41" s="857">
        <v>21581</v>
      </c>
      <c r="I41" s="857">
        <v>15375</v>
      </c>
      <c r="J41" s="857">
        <v>10804</v>
      </c>
      <c r="K41" s="857">
        <v>5261</v>
      </c>
      <c r="L41" s="857">
        <v>164</v>
      </c>
      <c r="M41" s="857">
        <v>49</v>
      </c>
      <c r="N41" s="519"/>
      <c r="O41" s="318"/>
    </row>
    <row r="42" spans="1:15" ht="9.6" customHeight="1" x14ac:dyDescent="0.2">
      <c r="A42" s="306"/>
      <c r="B42" s="368"/>
      <c r="C42" s="2230" t="s">
        <v>411</v>
      </c>
      <c r="D42" s="2230"/>
      <c r="E42" s="342"/>
      <c r="F42" s="342"/>
      <c r="G42" s="342"/>
      <c r="H42" s="342"/>
      <c r="I42" s="342"/>
      <c r="J42" s="342"/>
      <c r="K42" s="342"/>
      <c r="L42" s="342"/>
      <c r="M42" s="342"/>
      <c r="N42" s="421"/>
      <c r="O42" s="306"/>
    </row>
    <row r="43" spans="1:15" ht="9.9499999999999993" customHeight="1" x14ac:dyDescent="0.2">
      <c r="A43" s="306"/>
      <c r="B43" s="368"/>
      <c r="C43" s="859" t="s">
        <v>59</v>
      </c>
      <c r="D43" s="855"/>
      <c r="E43" s="856">
        <v>12848</v>
      </c>
      <c r="F43" s="856">
        <v>13410</v>
      </c>
      <c r="G43" s="856">
        <v>12211</v>
      </c>
      <c r="H43" s="856">
        <v>11928</v>
      </c>
      <c r="I43" s="856">
        <v>11248</v>
      </c>
      <c r="J43" s="856">
        <v>12245</v>
      </c>
      <c r="K43" s="856">
        <v>10409</v>
      </c>
      <c r="L43" s="856">
        <v>10246</v>
      </c>
      <c r="M43" s="856">
        <v>11622</v>
      </c>
      <c r="N43" s="421"/>
      <c r="O43" s="306">
        <v>24716</v>
      </c>
    </row>
    <row r="44" spans="1:15" ht="9.9499999999999993" customHeight="1" x14ac:dyDescent="0.2">
      <c r="A44" s="306"/>
      <c r="B44" s="368"/>
      <c r="C44" s="859" t="s">
        <v>52</v>
      </c>
      <c r="D44" s="855"/>
      <c r="E44" s="856">
        <v>3227</v>
      </c>
      <c r="F44" s="856">
        <v>3737</v>
      </c>
      <c r="G44" s="856">
        <v>3565</v>
      </c>
      <c r="H44" s="856">
        <v>3450</v>
      </c>
      <c r="I44" s="856">
        <v>3016</v>
      </c>
      <c r="J44" s="856">
        <v>2869</v>
      </c>
      <c r="K44" s="856">
        <v>2107</v>
      </c>
      <c r="L44" s="856">
        <v>2053</v>
      </c>
      <c r="M44" s="856">
        <v>2354</v>
      </c>
      <c r="N44" s="421"/>
      <c r="O44" s="306">
        <v>5505</v>
      </c>
    </row>
    <row r="45" spans="1:15" ht="9.9499999999999993" customHeight="1" x14ac:dyDescent="0.2">
      <c r="A45" s="306"/>
      <c r="B45" s="368"/>
      <c r="C45" s="859" t="s">
        <v>61</v>
      </c>
      <c r="D45" s="855"/>
      <c r="E45" s="856">
        <v>17162</v>
      </c>
      <c r="F45" s="856">
        <v>17685</v>
      </c>
      <c r="G45" s="856">
        <v>16385</v>
      </c>
      <c r="H45" s="856">
        <v>15801</v>
      </c>
      <c r="I45" s="856">
        <v>14916</v>
      </c>
      <c r="J45" s="856">
        <v>16309</v>
      </c>
      <c r="K45" s="856">
        <v>13680</v>
      </c>
      <c r="L45" s="856">
        <v>13268</v>
      </c>
      <c r="M45" s="856">
        <v>15088</v>
      </c>
      <c r="N45" s="421"/>
      <c r="O45" s="306">
        <v>35834</v>
      </c>
    </row>
    <row r="46" spans="1:15" ht="9.9499999999999993" customHeight="1" x14ac:dyDescent="0.2">
      <c r="A46" s="306"/>
      <c r="B46" s="368"/>
      <c r="C46" s="859" t="s">
        <v>63</v>
      </c>
      <c r="D46" s="855"/>
      <c r="E46" s="856">
        <v>1393</v>
      </c>
      <c r="F46" s="856">
        <v>1422</v>
      </c>
      <c r="G46" s="856">
        <v>1391</v>
      </c>
      <c r="H46" s="856">
        <v>1360</v>
      </c>
      <c r="I46" s="856">
        <v>1265</v>
      </c>
      <c r="J46" s="856">
        <v>1333</v>
      </c>
      <c r="K46" s="856">
        <v>1065</v>
      </c>
      <c r="L46" s="856">
        <v>1035</v>
      </c>
      <c r="M46" s="856">
        <v>1152</v>
      </c>
      <c r="N46" s="421"/>
      <c r="O46" s="306">
        <v>3304</v>
      </c>
    </row>
    <row r="47" spans="1:15" ht="9.9499999999999993" customHeight="1" x14ac:dyDescent="0.2">
      <c r="A47" s="306"/>
      <c r="B47" s="368"/>
      <c r="C47" s="859" t="s">
        <v>72</v>
      </c>
      <c r="D47" s="855"/>
      <c r="E47" s="856">
        <v>2792</v>
      </c>
      <c r="F47" s="856">
        <v>2969</v>
      </c>
      <c r="G47" s="856">
        <v>2800</v>
      </c>
      <c r="H47" s="856">
        <v>2728</v>
      </c>
      <c r="I47" s="856">
        <v>2600</v>
      </c>
      <c r="J47" s="856">
        <v>2779</v>
      </c>
      <c r="K47" s="856">
        <v>2327</v>
      </c>
      <c r="L47" s="856">
        <v>2285</v>
      </c>
      <c r="M47" s="856">
        <v>2379</v>
      </c>
      <c r="N47" s="421"/>
      <c r="O47" s="306">
        <v>6334</v>
      </c>
    </row>
    <row r="48" spans="1:15" ht="9.9499999999999993" customHeight="1" x14ac:dyDescent="0.2">
      <c r="A48" s="306"/>
      <c r="B48" s="368"/>
      <c r="C48" s="859" t="s">
        <v>58</v>
      </c>
      <c r="D48" s="855"/>
      <c r="E48" s="856">
        <v>5847</v>
      </c>
      <c r="F48" s="856">
        <v>6419</v>
      </c>
      <c r="G48" s="856">
        <v>5828</v>
      </c>
      <c r="H48" s="856">
        <v>5727</v>
      </c>
      <c r="I48" s="856">
        <v>5433</v>
      </c>
      <c r="J48" s="856">
        <v>5787</v>
      </c>
      <c r="K48" s="856">
        <v>4775</v>
      </c>
      <c r="L48" s="856">
        <v>4733</v>
      </c>
      <c r="M48" s="856">
        <v>5278</v>
      </c>
      <c r="N48" s="421"/>
      <c r="O48" s="306">
        <v>14052</v>
      </c>
    </row>
    <row r="49" spans="1:15" ht="9.9499999999999993" customHeight="1" x14ac:dyDescent="0.2">
      <c r="A49" s="306"/>
      <c r="B49" s="368"/>
      <c r="C49" s="859" t="s">
        <v>53</v>
      </c>
      <c r="D49" s="855"/>
      <c r="E49" s="856">
        <v>2338</v>
      </c>
      <c r="F49" s="856">
        <v>2424</v>
      </c>
      <c r="G49" s="856">
        <v>2181</v>
      </c>
      <c r="H49" s="856">
        <v>2110</v>
      </c>
      <c r="I49" s="856">
        <v>2042</v>
      </c>
      <c r="J49" s="856">
        <v>2291</v>
      </c>
      <c r="K49" s="856">
        <v>1838</v>
      </c>
      <c r="L49" s="856">
        <v>1869</v>
      </c>
      <c r="M49" s="856">
        <v>2135</v>
      </c>
      <c r="N49" s="421"/>
      <c r="O49" s="306">
        <v>5973</v>
      </c>
    </row>
    <row r="50" spans="1:15" ht="9.9499999999999993" customHeight="1" x14ac:dyDescent="0.2">
      <c r="A50" s="306"/>
      <c r="B50" s="368"/>
      <c r="C50" s="859" t="s">
        <v>71</v>
      </c>
      <c r="D50" s="855"/>
      <c r="E50" s="856">
        <v>16171</v>
      </c>
      <c r="F50" s="856">
        <v>18960</v>
      </c>
      <c r="G50" s="856">
        <v>17875</v>
      </c>
      <c r="H50" s="856">
        <v>15421</v>
      </c>
      <c r="I50" s="856">
        <v>11279</v>
      </c>
      <c r="J50" s="856">
        <v>11180</v>
      </c>
      <c r="K50" s="856">
        <v>7172</v>
      </c>
      <c r="L50" s="856">
        <v>6340</v>
      </c>
      <c r="M50" s="856">
        <v>7550</v>
      </c>
      <c r="N50" s="421"/>
      <c r="O50" s="306">
        <v>26102</v>
      </c>
    </row>
    <row r="51" spans="1:15" ht="9.9499999999999993" customHeight="1" x14ac:dyDescent="0.2">
      <c r="A51" s="306"/>
      <c r="B51" s="368"/>
      <c r="C51" s="859" t="s">
        <v>73</v>
      </c>
      <c r="D51" s="855"/>
      <c r="E51" s="856">
        <v>1815</v>
      </c>
      <c r="F51" s="856">
        <v>1864</v>
      </c>
      <c r="G51" s="856">
        <v>1759</v>
      </c>
      <c r="H51" s="856">
        <v>1695</v>
      </c>
      <c r="I51" s="856">
        <v>1577</v>
      </c>
      <c r="J51" s="856">
        <v>1693</v>
      </c>
      <c r="K51" s="856">
        <v>1386</v>
      </c>
      <c r="L51" s="856">
        <v>1336</v>
      </c>
      <c r="M51" s="856">
        <v>1491</v>
      </c>
      <c r="N51" s="421"/>
      <c r="O51" s="306">
        <v>4393</v>
      </c>
    </row>
    <row r="52" spans="1:15" ht="9.9499999999999993" customHeight="1" x14ac:dyDescent="0.2">
      <c r="A52" s="306"/>
      <c r="B52" s="368"/>
      <c r="C52" s="859" t="s">
        <v>57</v>
      </c>
      <c r="D52" s="855"/>
      <c r="E52" s="856">
        <v>7242</v>
      </c>
      <c r="F52" s="856">
        <v>7847</v>
      </c>
      <c r="G52" s="856">
        <v>7153</v>
      </c>
      <c r="H52" s="856">
        <v>6897</v>
      </c>
      <c r="I52" s="856">
        <v>6497</v>
      </c>
      <c r="J52" s="856">
        <v>6952</v>
      </c>
      <c r="K52" s="856">
        <v>5747</v>
      </c>
      <c r="L52" s="856">
        <v>5824</v>
      </c>
      <c r="M52" s="856">
        <v>6830</v>
      </c>
      <c r="N52" s="421"/>
      <c r="O52" s="306">
        <v>16923</v>
      </c>
    </row>
    <row r="53" spans="1:15" ht="9.9499999999999993" customHeight="1" x14ac:dyDescent="0.2">
      <c r="A53" s="306"/>
      <c r="B53" s="368"/>
      <c r="C53" s="859" t="s">
        <v>56</v>
      </c>
      <c r="D53" s="855"/>
      <c r="E53" s="856">
        <v>48636</v>
      </c>
      <c r="F53" s="856">
        <v>49268</v>
      </c>
      <c r="G53" s="856">
        <v>46043</v>
      </c>
      <c r="H53" s="856">
        <v>44432</v>
      </c>
      <c r="I53" s="856">
        <v>41963</v>
      </c>
      <c r="J53" s="856">
        <v>45461</v>
      </c>
      <c r="K53" s="856">
        <v>38114</v>
      </c>
      <c r="L53" s="856">
        <v>36966</v>
      </c>
      <c r="M53" s="856">
        <v>40850</v>
      </c>
      <c r="N53" s="421"/>
      <c r="O53" s="306">
        <v>81201</v>
      </c>
    </row>
    <row r="54" spans="1:15" ht="9.9499999999999993" customHeight="1" x14ac:dyDescent="0.2">
      <c r="A54" s="306"/>
      <c r="B54" s="368"/>
      <c r="C54" s="859" t="s">
        <v>54</v>
      </c>
      <c r="D54" s="855"/>
      <c r="E54" s="856">
        <v>1936</v>
      </c>
      <c r="F54" s="856">
        <v>2102</v>
      </c>
      <c r="G54" s="856">
        <v>1929</v>
      </c>
      <c r="H54" s="856">
        <v>1858</v>
      </c>
      <c r="I54" s="856">
        <v>1808</v>
      </c>
      <c r="J54" s="856">
        <v>1982</v>
      </c>
      <c r="K54" s="856">
        <v>1667</v>
      </c>
      <c r="L54" s="856">
        <v>1605</v>
      </c>
      <c r="M54" s="856">
        <v>1863</v>
      </c>
      <c r="N54" s="421"/>
      <c r="O54" s="306">
        <v>4403</v>
      </c>
    </row>
    <row r="55" spans="1:15" ht="9.9499999999999993" customHeight="1" x14ac:dyDescent="0.2">
      <c r="A55" s="306"/>
      <c r="B55" s="368"/>
      <c r="C55" s="859" t="s">
        <v>60</v>
      </c>
      <c r="D55" s="855"/>
      <c r="E55" s="856">
        <v>41950</v>
      </c>
      <c r="F55" s="856">
        <v>43847</v>
      </c>
      <c r="G55" s="856">
        <v>40133</v>
      </c>
      <c r="H55" s="856">
        <v>38870</v>
      </c>
      <c r="I55" s="856">
        <v>36977</v>
      </c>
      <c r="J55" s="856">
        <v>40116</v>
      </c>
      <c r="K55" s="856">
        <v>33696</v>
      </c>
      <c r="L55" s="856">
        <v>33319</v>
      </c>
      <c r="M55" s="856">
        <v>37141</v>
      </c>
      <c r="N55" s="421"/>
      <c r="O55" s="306">
        <v>88638</v>
      </c>
    </row>
    <row r="56" spans="1:15" ht="9.9499999999999993" customHeight="1" x14ac:dyDescent="0.2">
      <c r="A56" s="306"/>
      <c r="B56" s="368"/>
      <c r="C56" s="859" t="s">
        <v>76</v>
      </c>
      <c r="D56" s="855"/>
      <c r="E56" s="856">
        <v>6996</v>
      </c>
      <c r="F56" s="856">
        <v>7654</v>
      </c>
      <c r="G56" s="856">
        <v>7107</v>
      </c>
      <c r="H56" s="856">
        <v>6992</v>
      </c>
      <c r="I56" s="856">
        <v>6617</v>
      </c>
      <c r="J56" s="856">
        <v>6990</v>
      </c>
      <c r="K56" s="856">
        <v>5622</v>
      </c>
      <c r="L56" s="856">
        <v>5589</v>
      </c>
      <c r="M56" s="856">
        <v>6364</v>
      </c>
      <c r="N56" s="421"/>
      <c r="O56" s="306">
        <v>18640</v>
      </c>
    </row>
    <row r="57" spans="1:15" ht="9.9499999999999993" customHeight="1" x14ac:dyDescent="0.2">
      <c r="A57" s="306"/>
      <c r="B57" s="368"/>
      <c r="C57" s="859" t="s">
        <v>55</v>
      </c>
      <c r="D57" s="855"/>
      <c r="E57" s="856">
        <v>19993</v>
      </c>
      <c r="F57" s="856">
        <v>21443</v>
      </c>
      <c r="G57" s="856">
        <v>19639</v>
      </c>
      <c r="H57" s="856">
        <v>18904</v>
      </c>
      <c r="I57" s="856">
        <v>17918</v>
      </c>
      <c r="J57" s="856">
        <v>19132</v>
      </c>
      <c r="K57" s="856">
        <v>15972</v>
      </c>
      <c r="L57" s="856">
        <v>15495</v>
      </c>
      <c r="M57" s="856">
        <v>17217</v>
      </c>
      <c r="N57" s="421"/>
      <c r="O57" s="306">
        <v>35533</v>
      </c>
    </row>
    <row r="58" spans="1:15" ht="9.9499999999999993" customHeight="1" x14ac:dyDescent="0.2">
      <c r="A58" s="306"/>
      <c r="B58" s="368"/>
      <c r="C58" s="859" t="s">
        <v>62</v>
      </c>
      <c r="D58" s="855"/>
      <c r="E58" s="856">
        <v>3586</v>
      </c>
      <c r="F58" s="856">
        <v>3864</v>
      </c>
      <c r="G58" s="856">
        <v>3253</v>
      </c>
      <c r="H58" s="856">
        <v>3079</v>
      </c>
      <c r="I58" s="856">
        <v>2896</v>
      </c>
      <c r="J58" s="856">
        <v>3219</v>
      </c>
      <c r="K58" s="856">
        <v>2552</v>
      </c>
      <c r="L58" s="856">
        <v>2502</v>
      </c>
      <c r="M58" s="856">
        <v>2944</v>
      </c>
      <c r="N58" s="421"/>
      <c r="O58" s="306">
        <v>6979</v>
      </c>
    </row>
    <row r="59" spans="1:15" ht="9.9499999999999993" customHeight="1" x14ac:dyDescent="0.2">
      <c r="A59" s="306"/>
      <c r="B59" s="368"/>
      <c r="C59" s="859" t="s">
        <v>64</v>
      </c>
      <c r="D59" s="855"/>
      <c r="E59" s="856">
        <v>2499</v>
      </c>
      <c r="F59" s="856">
        <v>2673</v>
      </c>
      <c r="G59" s="856">
        <v>2578</v>
      </c>
      <c r="H59" s="856">
        <v>2512</v>
      </c>
      <c r="I59" s="856">
        <v>2367</v>
      </c>
      <c r="J59" s="856">
        <v>2523</v>
      </c>
      <c r="K59" s="856">
        <v>2145</v>
      </c>
      <c r="L59" s="856">
        <v>2088</v>
      </c>
      <c r="M59" s="856">
        <v>2291</v>
      </c>
      <c r="N59" s="421"/>
      <c r="O59" s="306">
        <v>5622</v>
      </c>
    </row>
    <row r="60" spans="1:15" ht="9.9499999999999993" customHeight="1" x14ac:dyDescent="0.2">
      <c r="A60" s="306"/>
      <c r="B60" s="368"/>
      <c r="C60" s="859" t="s">
        <v>74</v>
      </c>
      <c r="D60" s="855"/>
      <c r="E60" s="856">
        <v>5904</v>
      </c>
      <c r="F60" s="856">
        <v>6433</v>
      </c>
      <c r="G60" s="856">
        <v>5886</v>
      </c>
      <c r="H60" s="856">
        <v>5669</v>
      </c>
      <c r="I60" s="856">
        <v>5267</v>
      </c>
      <c r="J60" s="856">
        <v>5691</v>
      </c>
      <c r="K60" s="856">
        <v>4785</v>
      </c>
      <c r="L60" s="856">
        <v>4688</v>
      </c>
      <c r="M60" s="856">
        <v>5107</v>
      </c>
      <c r="N60" s="421"/>
      <c r="O60" s="306">
        <v>12225</v>
      </c>
    </row>
    <row r="61" spans="1:15" ht="9.9499999999999993" customHeight="1" x14ac:dyDescent="0.2">
      <c r="A61" s="306"/>
      <c r="B61" s="368"/>
      <c r="C61" s="859" t="s">
        <v>123</v>
      </c>
      <c r="D61" s="855"/>
      <c r="E61" s="856">
        <v>4999</v>
      </c>
      <c r="F61" s="856">
        <v>5576</v>
      </c>
      <c r="G61" s="856">
        <v>5460</v>
      </c>
      <c r="H61" s="856">
        <v>5436</v>
      </c>
      <c r="I61" s="856">
        <v>5261</v>
      </c>
      <c r="J61" s="856">
        <v>5470</v>
      </c>
      <c r="K61" s="856">
        <v>4816</v>
      </c>
      <c r="L61" s="856">
        <v>4899</v>
      </c>
      <c r="M61" s="856">
        <v>5120</v>
      </c>
      <c r="N61" s="421"/>
      <c r="O61" s="306">
        <v>8291</v>
      </c>
    </row>
    <row r="62" spans="1:15" ht="9.9499999999999993" customHeight="1" x14ac:dyDescent="0.2">
      <c r="A62" s="306"/>
      <c r="B62" s="368"/>
      <c r="C62" s="859" t="s">
        <v>124</v>
      </c>
      <c r="D62" s="855"/>
      <c r="E62" s="856">
        <v>5552</v>
      </c>
      <c r="F62" s="856">
        <v>5451</v>
      </c>
      <c r="G62" s="856">
        <v>5158</v>
      </c>
      <c r="H62" s="856">
        <v>4971</v>
      </c>
      <c r="I62" s="856">
        <v>4548</v>
      </c>
      <c r="J62" s="856">
        <v>5044</v>
      </c>
      <c r="K62" s="856">
        <v>3813</v>
      </c>
      <c r="L62" s="856">
        <v>3577</v>
      </c>
      <c r="M62" s="856">
        <v>4286</v>
      </c>
      <c r="N62" s="421"/>
      <c r="O62" s="306">
        <v>12043</v>
      </c>
    </row>
    <row r="63" spans="1:15" ht="9.9499999999999993" customHeight="1" x14ac:dyDescent="0.2">
      <c r="A63" s="306"/>
      <c r="B63" s="368"/>
      <c r="C63" s="859" t="s">
        <v>406</v>
      </c>
      <c r="D63" s="855"/>
      <c r="E63" s="856">
        <v>82</v>
      </c>
      <c r="F63" s="856">
        <v>362</v>
      </c>
      <c r="G63" s="856">
        <v>323</v>
      </c>
      <c r="H63" s="856">
        <v>256</v>
      </c>
      <c r="I63" s="856">
        <v>178</v>
      </c>
      <c r="J63" s="856">
        <v>176</v>
      </c>
      <c r="K63" s="856">
        <v>84</v>
      </c>
      <c r="L63" s="856">
        <v>51</v>
      </c>
      <c r="M63" s="856">
        <v>72</v>
      </c>
      <c r="N63" s="421"/>
      <c r="O63" s="306"/>
    </row>
    <row r="64" spans="1:15" s="344" customFormat="1" ht="9.6" customHeight="1" x14ac:dyDescent="0.2">
      <c r="A64" s="340"/>
      <c r="B64" s="616"/>
      <c r="C64" s="1143" t="s">
        <v>138</v>
      </c>
      <c r="D64" s="1143"/>
      <c r="E64" s="342"/>
      <c r="F64" s="342"/>
      <c r="G64" s="342"/>
      <c r="H64" s="342"/>
      <c r="I64" s="342"/>
      <c r="J64" s="342"/>
      <c r="K64" s="342"/>
      <c r="L64" s="342"/>
      <c r="M64" s="342"/>
      <c r="N64" s="635"/>
      <c r="O64" s="340"/>
    </row>
    <row r="65" spans="1:15" s="320" customFormat="1" ht="9.9499999999999993" customHeight="1" x14ac:dyDescent="0.2">
      <c r="A65" s="318"/>
      <c r="B65" s="905"/>
      <c r="C65" s="2231" t="s">
        <v>139</v>
      </c>
      <c r="D65" s="2231"/>
      <c r="E65" s="945">
        <v>543.87566826941099</v>
      </c>
      <c r="F65" s="945">
        <v>548.15192316223795</v>
      </c>
      <c r="G65" s="945">
        <v>548.16695575753499</v>
      </c>
      <c r="H65" s="945">
        <v>548.01331375939503</v>
      </c>
      <c r="I65" s="945">
        <v>547.95636770020405</v>
      </c>
      <c r="J65" s="945">
        <v>540.08231198743204</v>
      </c>
      <c r="K65" s="945">
        <v>550.15745106000998</v>
      </c>
      <c r="L65" s="945">
        <v>549.948784174553</v>
      </c>
      <c r="M65" s="945">
        <v>544.63795050074202</v>
      </c>
      <c r="N65" s="519"/>
      <c r="O65" s="318">
        <v>491.25</v>
      </c>
    </row>
    <row r="66" spans="1:15" s="320" customFormat="1" ht="20.100000000000001" customHeight="1" thickBot="1" x14ac:dyDescent="0.25">
      <c r="A66" s="318"/>
      <c r="B66" s="905"/>
      <c r="C66" s="2213" t="s">
        <v>1058</v>
      </c>
      <c r="D66" s="2213"/>
      <c r="E66" s="2213"/>
      <c r="F66" s="2213"/>
      <c r="G66" s="2213"/>
      <c r="H66" s="2213"/>
      <c r="I66" s="2213"/>
      <c r="J66" s="2213"/>
      <c r="K66" s="2213"/>
      <c r="L66" s="2213"/>
      <c r="M66" s="2213"/>
      <c r="N66" s="519"/>
      <c r="O66" s="318"/>
    </row>
    <row r="67" spans="1:15" ht="15" thickBot="1" x14ac:dyDescent="0.25">
      <c r="A67" s="306"/>
      <c r="B67" s="368"/>
      <c r="C67" s="2214" t="s">
        <v>453</v>
      </c>
      <c r="D67" s="2215"/>
      <c r="E67" s="2215"/>
      <c r="F67" s="2215"/>
      <c r="G67" s="2215"/>
      <c r="H67" s="2215"/>
      <c r="I67" s="2215"/>
      <c r="J67" s="2215"/>
      <c r="K67" s="2215"/>
      <c r="L67" s="2215"/>
      <c r="M67" s="2216"/>
      <c r="N67" s="421"/>
      <c r="O67" s="306"/>
    </row>
    <row r="68" spans="1:15" ht="8.25" customHeight="1" x14ac:dyDescent="0.2">
      <c r="A68" s="306"/>
      <c r="B68" s="368"/>
      <c r="C68" s="950" t="s">
        <v>75</v>
      </c>
      <c r="D68" s="332"/>
      <c r="E68" s="347"/>
      <c r="F68" s="347"/>
      <c r="G68" s="347"/>
      <c r="H68" s="347"/>
      <c r="I68" s="347"/>
      <c r="J68" s="347"/>
      <c r="K68" s="347"/>
      <c r="L68" s="347"/>
      <c r="M68" s="347"/>
      <c r="N68" s="421"/>
      <c r="O68" s="306"/>
    </row>
    <row r="69" spans="1:15" ht="10.5" customHeight="1" x14ac:dyDescent="0.2">
      <c r="A69" s="306"/>
      <c r="B69" s="368"/>
      <c r="C69" s="2232" t="s">
        <v>135</v>
      </c>
      <c r="D69" s="2232"/>
      <c r="E69" s="1125">
        <v>182612</v>
      </c>
      <c r="F69" s="1125">
        <v>513178</v>
      </c>
      <c r="G69" s="1125">
        <v>586267</v>
      </c>
      <c r="H69" s="1125">
        <v>325023</v>
      </c>
      <c r="I69" s="1125">
        <v>259307</v>
      </c>
      <c r="J69" s="1125">
        <v>333035</v>
      </c>
      <c r="K69" s="1125">
        <v>325840</v>
      </c>
      <c r="L69" s="1125">
        <v>261576</v>
      </c>
      <c r="M69" s="1125">
        <v>213047</v>
      </c>
      <c r="N69" s="421"/>
      <c r="O69" s="306"/>
    </row>
    <row r="70" spans="1:15" ht="10.5" customHeight="1" x14ac:dyDescent="0.2">
      <c r="A70" s="306"/>
      <c r="B70" s="368"/>
      <c r="C70" s="2232" t="s">
        <v>452</v>
      </c>
      <c r="D70" s="2232"/>
      <c r="E70" s="1125">
        <f t="shared" ref="E70:M70" si="0">+E71+E72</f>
        <v>137335</v>
      </c>
      <c r="F70" s="1125">
        <f t="shared" si="0"/>
        <v>178368</v>
      </c>
      <c r="G70" s="1125">
        <f t="shared" si="0"/>
        <v>141148</v>
      </c>
      <c r="H70" s="1125">
        <f t="shared" si="0"/>
        <v>145014</v>
      </c>
      <c r="I70" s="1125">
        <f t="shared" si="0"/>
        <v>150625</v>
      </c>
      <c r="J70" s="1125">
        <f t="shared" si="0"/>
        <v>170325</v>
      </c>
      <c r="K70" s="1125">
        <f t="shared" si="0"/>
        <v>140785</v>
      </c>
      <c r="L70" s="1125">
        <f t="shared" si="0"/>
        <v>145173</v>
      </c>
      <c r="M70" s="1125">
        <f t="shared" si="0"/>
        <v>156151</v>
      </c>
      <c r="N70" s="421"/>
      <c r="O70" s="306"/>
    </row>
    <row r="71" spans="1:15" ht="10.5" customHeight="1" x14ac:dyDescent="0.2">
      <c r="A71" s="306"/>
      <c r="B71" s="368"/>
      <c r="C71" s="859" t="s">
        <v>69</v>
      </c>
      <c r="D71" s="858"/>
      <c r="E71" s="856">
        <v>56535</v>
      </c>
      <c r="F71" s="856">
        <v>74105</v>
      </c>
      <c r="G71" s="856">
        <v>57845</v>
      </c>
      <c r="H71" s="856">
        <v>60102</v>
      </c>
      <c r="I71" s="856">
        <v>61566</v>
      </c>
      <c r="J71" s="856">
        <v>69577</v>
      </c>
      <c r="K71" s="856">
        <v>57657</v>
      </c>
      <c r="L71" s="856">
        <v>60315</v>
      </c>
      <c r="M71" s="856">
        <v>65966</v>
      </c>
      <c r="N71" s="421"/>
      <c r="O71" s="306"/>
    </row>
    <row r="72" spans="1:15" ht="10.5" customHeight="1" x14ac:dyDescent="0.2">
      <c r="A72" s="306"/>
      <c r="B72" s="368"/>
      <c r="C72" s="859" t="s">
        <v>68</v>
      </c>
      <c r="D72" s="858"/>
      <c r="E72" s="856">
        <v>80800</v>
      </c>
      <c r="F72" s="856">
        <v>104263</v>
      </c>
      <c r="G72" s="856">
        <v>83303</v>
      </c>
      <c r="H72" s="856">
        <v>84912</v>
      </c>
      <c r="I72" s="856">
        <v>89059</v>
      </c>
      <c r="J72" s="856">
        <v>100748</v>
      </c>
      <c r="K72" s="856">
        <v>83128</v>
      </c>
      <c r="L72" s="856">
        <v>84858</v>
      </c>
      <c r="M72" s="856">
        <v>90185</v>
      </c>
      <c r="N72" s="421"/>
      <c r="O72" s="306">
        <v>58328</v>
      </c>
    </row>
    <row r="73" spans="1:15" s="344" customFormat="1" ht="18.75" customHeight="1" x14ac:dyDescent="0.2">
      <c r="A73" s="340"/>
      <c r="B73" s="616"/>
      <c r="C73" s="2222" t="s">
        <v>1059</v>
      </c>
      <c r="D73" s="2222"/>
      <c r="E73" s="2222"/>
      <c r="F73" s="2222"/>
      <c r="G73" s="2222"/>
      <c r="H73" s="2222"/>
      <c r="I73" s="2222"/>
      <c r="J73" s="2222"/>
      <c r="K73" s="2222"/>
      <c r="L73" s="2222"/>
      <c r="M73" s="2222"/>
      <c r="N73" s="421"/>
      <c r="O73" s="340"/>
    </row>
    <row r="74" spans="1:15" ht="17.100000000000001" customHeight="1" x14ac:dyDescent="0.2">
      <c r="A74" s="306"/>
      <c r="B74" s="368"/>
      <c r="C74" s="2234" t="s">
        <v>454</v>
      </c>
      <c r="D74" s="2234"/>
      <c r="E74" s="2234"/>
      <c r="F74" s="2234"/>
      <c r="G74" s="2234"/>
      <c r="H74" s="2234"/>
      <c r="I74" s="2234"/>
      <c r="J74" s="2234"/>
      <c r="K74" s="2234"/>
      <c r="L74" s="2234"/>
      <c r="M74" s="2234"/>
      <c r="N74" s="903"/>
      <c r="O74" s="306"/>
    </row>
    <row r="75" spans="1:15" ht="10.5" customHeight="1" x14ac:dyDescent="0.2">
      <c r="A75" s="306"/>
      <c r="B75" s="368"/>
      <c r="C75" s="860" t="s">
        <v>332</v>
      </c>
      <c r="D75" s="52"/>
      <c r="E75" s="52"/>
      <c r="F75" s="52"/>
      <c r="G75" s="980" t="s">
        <v>126</v>
      </c>
      <c r="H75" s="52"/>
      <c r="I75" s="52"/>
      <c r="J75" s="52"/>
      <c r="K75" s="52"/>
      <c r="L75" s="52"/>
      <c r="M75" s="52"/>
      <c r="N75" s="421"/>
      <c r="O75" s="306"/>
    </row>
    <row r="76" spans="1:15" x14ac:dyDescent="0.2">
      <c r="A76" s="306"/>
      <c r="B76" s="906">
        <v>20</v>
      </c>
      <c r="C76" s="2233">
        <v>44805</v>
      </c>
      <c r="D76" s="2194"/>
      <c r="E76" s="904"/>
      <c r="F76" s="904"/>
      <c r="G76" s="313"/>
      <c r="H76" s="313"/>
      <c r="I76" s="313"/>
      <c r="J76" s="313"/>
      <c r="K76" s="2219"/>
      <c r="L76" s="2219"/>
      <c r="M76" s="2219"/>
      <c r="O76" s="313"/>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V81"/>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3.7109375" style="311" customWidth="1"/>
    <col min="5"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16384" width="9.28515625" style="311"/>
  </cols>
  <sheetData>
    <row r="1" spans="1:19" ht="13.5" customHeight="1" x14ac:dyDescent="0.2">
      <c r="A1" s="306"/>
      <c r="B1" s="1014" t="s">
        <v>276</v>
      </c>
      <c r="C1" s="1014"/>
      <c r="D1" s="1014"/>
      <c r="E1" s="308"/>
      <c r="F1" s="308"/>
      <c r="G1" s="308"/>
      <c r="H1" s="308"/>
      <c r="I1" s="308"/>
      <c r="J1" s="308"/>
      <c r="K1" s="308"/>
      <c r="L1" s="308"/>
      <c r="M1" s="308"/>
      <c r="N1" s="309"/>
      <c r="O1" s="1013"/>
      <c r="P1" s="1013"/>
      <c r="Q1" s="1013"/>
      <c r="R1" s="310"/>
      <c r="S1" s="306"/>
    </row>
    <row r="2" spans="1:19" ht="6" customHeight="1" x14ac:dyDescent="0.2">
      <c r="A2" s="306"/>
      <c r="B2" s="2209"/>
      <c r="C2" s="2209"/>
      <c r="D2" s="2209"/>
      <c r="E2" s="312"/>
      <c r="F2" s="312"/>
      <c r="G2" s="312"/>
      <c r="H2" s="312"/>
      <c r="I2" s="312"/>
      <c r="J2" s="313"/>
      <c r="K2" s="313"/>
      <c r="L2" s="313"/>
      <c r="M2" s="313"/>
      <c r="N2" s="313"/>
      <c r="O2" s="314"/>
      <c r="P2" s="313"/>
      <c r="Q2" s="314"/>
      <c r="R2" s="315"/>
      <c r="S2" s="306"/>
    </row>
    <row r="3" spans="1:19" ht="13.5" customHeight="1" thickBot="1" x14ac:dyDescent="0.25">
      <c r="A3" s="306"/>
      <c r="B3" s="316"/>
      <c r="C3" s="316"/>
      <c r="D3" s="316"/>
      <c r="E3" s="313"/>
      <c r="F3" s="313"/>
      <c r="G3" s="313"/>
      <c r="H3" s="313"/>
      <c r="I3" s="313"/>
      <c r="J3" s="313"/>
      <c r="K3" s="313"/>
      <c r="L3" s="313"/>
      <c r="M3" s="313" t="s">
        <v>32</v>
      </c>
      <c r="N3" s="313"/>
      <c r="O3" s="615"/>
      <c r="P3" s="313"/>
      <c r="Q3" s="869" t="s">
        <v>70</v>
      </c>
      <c r="R3" s="317"/>
      <c r="S3" s="306"/>
    </row>
    <row r="4" spans="1:19" s="320" customFormat="1" ht="13.5" customHeight="1" thickBot="1" x14ac:dyDescent="0.25">
      <c r="A4" s="318"/>
      <c r="B4" s="319"/>
      <c r="C4" s="2210" t="s">
        <v>418</v>
      </c>
      <c r="D4" s="2211"/>
      <c r="E4" s="2211"/>
      <c r="F4" s="2211"/>
      <c r="G4" s="2211"/>
      <c r="H4" s="2211"/>
      <c r="I4" s="2211"/>
      <c r="J4" s="2211"/>
      <c r="K4" s="2211"/>
      <c r="L4" s="2211"/>
      <c r="M4" s="2211"/>
      <c r="N4" s="2211"/>
      <c r="O4" s="2211"/>
      <c r="P4" s="2211"/>
      <c r="Q4" s="2212"/>
      <c r="R4" s="317"/>
      <c r="S4" s="306"/>
    </row>
    <row r="5" spans="1:19" ht="11.1" customHeight="1" x14ac:dyDescent="0.2">
      <c r="A5" s="306"/>
      <c r="B5" s="316"/>
      <c r="C5" s="1016" t="s">
        <v>419</v>
      </c>
      <c r="D5" s="1016"/>
      <c r="E5" s="1017"/>
      <c r="F5" s="1017"/>
      <c r="G5" s="1017"/>
      <c r="H5" s="1017"/>
      <c r="I5" s="1017"/>
      <c r="J5" s="698"/>
      <c r="K5" s="698"/>
      <c r="L5" s="698"/>
      <c r="M5" s="1018"/>
      <c r="N5" s="1018"/>
      <c r="O5" s="1018"/>
      <c r="P5" s="1018"/>
      <c r="Q5" s="323"/>
      <c r="R5" s="317"/>
      <c r="S5" s="306"/>
    </row>
    <row r="6" spans="1:19" ht="12" customHeight="1" x14ac:dyDescent="0.2">
      <c r="A6" s="306"/>
      <c r="B6" s="316"/>
      <c r="C6" s="1019"/>
      <c r="D6" s="1019"/>
      <c r="E6" s="965" t="s">
        <v>32</v>
      </c>
      <c r="F6" s="965" t="s">
        <v>32</v>
      </c>
      <c r="G6" s="965" t="s">
        <v>32</v>
      </c>
      <c r="H6" s="1857">
        <v>2021</v>
      </c>
      <c r="I6" s="965" t="s">
        <v>32</v>
      </c>
      <c r="J6" s="965" t="s">
        <v>32</v>
      </c>
      <c r="K6" s="1253" t="s">
        <v>32</v>
      </c>
      <c r="L6" s="965" t="s">
        <v>32</v>
      </c>
      <c r="M6" s="965" t="s">
        <v>32</v>
      </c>
      <c r="N6" s="1806">
        <v>2022</v>
      </c>
      <c r="O6" s="965" t="s">
        <v>32</v>
      </c>
      <c r="P6" s="965" t="s">
        <v>32</v>
      </c>
      <c r="Q6" s="965" t="s">
        <v>32</v>
      </c>
      <c r="R6" s="317"/>
      <c r="S6" s="306"/>
    </row>
    <row r="7" spans="1:19" s="320" customFormat="1" ht="12.75" customHeight="1" x14ac:dyDescent="0.2">
      <c r="A7" s="318"/>
      <c r="B7" s="319"/>
      <c r="C7" s="325"/>
      <c r="D7" s="325"/>
      <c r="E7" s="684" t="s">
        <v>95</v>
      </c>
      <c r="F7" s="684" t="s">
        <v>94</v>
      </c>
      <c r="G7" s="684" t="s">
        <v>93</v>
      </c>
      <c r="H7" s="684" t="s">
        <v>92</v>
      </c>
      <c r="I7" s="684" t="s">
        <v>91</v>
      </c>
      <c r="J7" s="684" t="s">
        <v>383</v>
      </c>
      <c r="K7" s="684" t="s">
        <v>90</v>
      </c>
      <c r="L7" s="684" t="s">
        <v>384</v>
      </c>
      <c r="M7" s="684" t="s">
        <v>99</v>
      </c>
      <c r="N7" s="684" t="s">
        <v>98</v>
      </c>
      <c r="O7" s="684" t="s">
        <v>97</v>
      </c>
      <c r="P7" s="684" t="s">
        <v>96</v>
      </c>
      <c r="Q7" s="684" t="s">
        <v>95</v>
      </c>
      <c r="R7" s="317"/>
      <c r="S7" s="306"/>
    </row>
    <row r="8" spans="1:19" s="329" customFormat="1" ht="11.25" customHeight="1" x14ac:dyDescent="0.2">
      <c r="A8" s="326"/>
      <c r="B8" s="327"/>
      <c r="C8" s="2207" t="s">
        <v>420</v>
      </c>
      <c r="D8" s="2207"/>
      <c r="E8" s="1020"/>
      <c r="F8" s="1020"/>
      <c r="G8" s="1020"/>
      <c r="H8" s="1020"/>
      <c r="I8" s="328"/>
      <c r="J8" s="328"/>
      <c r="K8" s="328"/>
      <c r="L8" s="328"/>
      <c r="M8" s="328" t="s">
        <v>32</v>
      </c>
      <c r="N8" s="328"/>
      <c r="O8" s="328"/>
      <c r="P8" s="328"/>
      <c r="Q8" s="328"/>
      <c r="R8" s="317"/>
      <c r="S8" s="306"/>
    </row>
    <row r="9" spans="1:19" ht="9.9499999999999993" customHeight="1" x14ac:dyDescent="0.2">
      <c r="A9" s="306"/>
      <c r="B9" s="861"/>
      <c r="C9" s="1015" t="s">
        <v>421</v>
      </c>
      <c r="D9" s="465"/>
      <c r="E9" s="1115">
        <v>3751.482</v>
      </c>
      <c r="F9" s="1115">
        <v>3749.2170000000001</v>
      </c>
      <c r="G9" s="1115">
        <v>3774.62</v>
      </c>
      <c r="H9" s="1115">
        <v>3781.759</v>
      </c>
      <c r="I9" s="1115">
        <v>3822.2660000000001</v>
      </c>
      <c r="J9" s="1115">
        <v>3809.1419999999998</v>
      </c>
      <c r="K9" s="1115">
        <v>3784</v>
      </c>
      <c r="L9" s="1115">
        <v>3804.6689999999999</v>
      </c>
      <c r="M9" s="1115">
        <v>3838.5329999999999</v>
      </c>
      <c r="N9" s="1115">
        <v>3865.7849999999999</v>
      </c>
      <c r="O9" s="1115">
        <v>3907.4180000000001</v>
      </c>
      <c r="P9" s="1115">
        <v>3950.5360000000001</v>
      </c>
      <c r="Q9" s="1115">
        <v>3958.28</v>
      </c>
      <c r="R9" s="317"/>
      <c r="S9" s="306"/>
    </row>
    <row r="10" spans="1:19" ht="12" customHeight="1" x14ac:dyDescent="0.2">
      <c r="A10" s="306"/>
      <c r="B10" s="861"/>
      <c r="C10" s="1015" t="s">
        <v>422</v>
      </c>
      <c r="D10" s="465"/>
      <c r="E10" s="1116">
        <v>1370.5790779190731</v>
      </c>
      <c r="F10" s="1116">
        <v>1254.0200052170892</v>
      </c>
      <c r="G10" s="1116">
        <v>1182.8808305577782</v>
      </c>
      <c r="H10" s="1116">
        <v>1195.5440039753989</v>
      </c>
      <c r="I10" s="1116">
        <v>1693.3900600324519</v>
      </c>
      <c r="J10" s="1116">
        <v>1443.7274296285095</v>
      </c>
      <c r="K10" s="1116">
        <v>1207.7146441014797</v>
      </c>
      <c r="L10" s="1116">
        <v>1211.5722780273397</v>
      </c>
      <c r="M10" s="1116">
        <v>1250.9074100183586</v>
      </c>
      <c r="N10" s="1116">
        <v>1263.4715150170018</v>
      </c>
      <c r="O10" s="1116">
        <v>1274.3584807947345</v>
      </c>
      <c r="P10" s="1116">
        <v>1565.987797724157</v>
      </c>
      <c r="Q10" s="1116">
        <v>1422.2411047374112</v>
      </c>
      <c r="R10" s="317"/>
      <c r="S10" s="306"/>
    </row>
    <row r="11" spans="1:19" ht="12" customHeight="1" x14ac:dyDescent="0.2">
      <c r="A11" s="306"/>
      <c r="B11" s="861"/>
      <c r="C11" s="1015" t="s">
        <v>423</v>
      </c>
      <c r="D11" s="465"/>
      <c r="E11" s="1116">
        <v>465.05852575144172</v>
      </c>
      <c r="F11" s="1116">
        <v>426.02710058500747</v>
      </c>
      <c r="G11" s="1116">
        <v>401.82693261181259</v>
      </c>
      <c r="H11" s="1116">
        <v>406.36219943734653</v>
      </c>
      <c r="I11" s="1116">
        <v>575.19799408219365</v>
      </c>
      <c r="J11" s="1116">
        <v>491.02150512567135</v>
      </c>
      <c r="K11" s="1116">
        <v>409.84874967178382</v>
      </c>
      <c r="L11" s="1116">
        <v>412.23220438748547</v>
      </c>
      <c r="M11" s="1116">
        <v>425.86719939825713</v>
      </c>
      <c r="N11" s="1116">
        <v>429.89527252402036</v>
      </c>
      <c r="O11" s="1116">
        <v>433.66729278449606</v>
      </c>
      <c r="P11" s="1116">
        <v>532.93467492979687</v>
      </c>
      <c r="Q11" s="1116">
        <v>483.61821164062928</v>
      </c>
      <c r="R11" s="317"/>
      <c r="S11" s="306"/>
    </row>
    <row r="12" spans="1:19" s="329" customFormat="1" ht="11.25" customHeight="1" x14ac:dyDescent="0.2">
      <c r="A12" s="326"/>
      <c r="B12" s="327"/>
      <c r="C12" s="2237" t="s">
        <v>424</v>
      </c>
      <c r="D12" s="2237"/>
      <c r="E12" s="1117"/>
      <c r="F12" s="1117"/>
      <c r="G12" s="1117"/>
      <c r="H12" s="1117"/>
      <c r="I12" s="1118"/>
      <c r="J12" s="1118"/>
      <c r="K12" s="1118"/>
      <c r="L12" s="1118"/>
      <c r="M12" s="1118" t="s">
        <v>32</v>
      </c>
      <c r="N12" s="1118"/>
      <c r="O12" s="1118"/>
      <c r="P12" s="1118"/>
      <c r="Q12" s="1118"/>
      <c r="R12" s="317"/>
      <c r="S12" s="306"/>
    </row>
    <row r="13" spans="1:19" ht="9.9499999999999993" customHeight="1" x14ac:dyDescent="0.2">
      <c r="A13" s="306"/>
      <c r="B13" s="861"/>
      <c r="C13" s="1012" t="s">
        <v>425</v>
      </c>
      <c r="E13" s="1115">
        <v>426.74099999999999</v>
      </c>
      <c r="F13" s="1115">
        <v>424.23500000000001</v>
      </c>
      <c r="G13" s="1115">
        <v>425.61500000000001</v>
      </c>
      <c r="H13" s="1115">
        <v>427.79500000000002</v>
      </c>
      <c r="I13" s="1115">
        <v>425.37200000000001</v>
      </c>
      <c r="J13" s="1115">
        <v>422.596</v>
      </c>
      <c r="K13" s="1115">
        <v>414.31299999999999</v>
      </c>
      <c r="L13" s="1115">
        <v>410.98099999999999</v>
      </c>
      <c r="M13" s="1115">
        <v>407.21699999999998</v>
      </c>
      <c r="N13" s="1115">
        <v>401.31700000000001</v>
      </c>
      <c r="O13" s="1115">
        <v>388.03</v>
      </c>
      <c r="P13" s="1115">
        <v>382.68799999999999</v>
      </c>
      <c r="Q13" s="1115">
        <v>349.40499999999997</v>
      </c>
      <c r="R13" s="317"/>
      <c r="S13" s="306"/>
    </row>
    <row r="14" spans="1:19" ht="12" customHeight="1" x14ac:dyDescent="0.2">
      <c r="A14" s="306"/>
      <c r="B14" s="861"/>
      <c r="C14" s="1012" t="s">
        <v>426</v>
      </c>
      <c r="D14" s="862"/>
      <c r="E14" s="1116">
        <v>102.87688017753156</v>
      </c>
      <c r="F14" s="1116">
        <v>102.1069419035676</v>
      </c>
      <c r="G14" s="1116">
        <v>100.96444101702242</v>
      </c>
      <c r="H14" s="1116">
        <v>106.83113376484063</v>
      </c>
      <c r="I14" s="1116">
        <v>106.2749257001166</v>
      </c>
      <c r="J14" s="1116">
        <v>105.33732451734043</v>
      </c>
      <c r="K14" s="1116">
        <v>118.10912158508181</v>
      </c>
      <c r="L14" s="1116">
        <v>118.73349446709216</v>
      </c>
      <c r="M14" s="1116">
        <v>118.2073226491281</v>
      </c>
      <c r="N14" s="1116">
        <v>108.33988989930653</v>
      </c>
      <c r="O14" s="1116">
        <v>107.78484002100353</v>
      </c>
      <c r="P14" s="1116">
        <v>108.16092576629003</v>
      </c>
      <c r="Q14" s="1116">
        <v>118.11389594424807</v>
      </c>
      <c r="R14" s="317"/>
      <c r="S14" s="306"/>
    </row>
    <row r="15" spans="1:19" s="1024" customFormat="1" ht="9.9499999999999993" customHeight="1" x14ac:dyDescent="0.15">
      <c r="A15" s="1021"/>
      <c r="B15" s="1022"/>
      <c r="C15" s="1132" t="s">
        <v>1071</v>
      </c>
      <c r="D15" s="1023"/>
      <c r="E15" s="1023"/>
      <c r="G15" s="1023"/>
      <c r="I15" s="1025"/>
      <c r="J15" s="1026" t="s">
        <v>427</v>
      </c>
      <c r="L15" s="1023"/>
      <c r="M15" s="1027"/>
      <c r="N15" s="1023"/>
      <c r="O15" s="1023"/>
      <c r="P15" s="1023"/>
      <c r="Q15" s="1023"/>
      <c r="R15" s="1028"/>
      <c r="S15" s="1029"/>
    </row>
    <row r="16" spans="1:19" s="1024" customFormat="1" ht="9.9499999999999993" customHeight="1" x14ac:dyDescent="0.2">
      <c r="A16" s="1021"/>
      <c r="B16" s="1022"/>
      <c r="C16" s="2235" t="s">
        <v>428</v>
      </c>
      <c r="D16" s="2235"/>
      <c r="E16" s="2235"/>
      <c r="F16" s="2235"/>
      <c r="G16" s="2235"/>
      <c r="H16" s="2235"/>
      <c r="I16" s="2235"/>
      <c r="J16" s="2235"/>
      <c r="K16" s="2235"/>
      <c r="L16" s="2235"/>
      <c r="M16" s="2235"/>
      <c r="N16" s="2235"/>
      <c r="O16" s="2235"/>
      <c r="P16" s="2235"/>
      <c r="Q16" s="2235"/>
      <c r="R16" s="2236"/>
      <c r="S16" s="1029"/>
    </row>
    <row r="17" spans="1:22" s="1024" customFormat="1" ht="12.6" customHeight="1" x14ac:dyDescent="0.2">
      <c r="A17" s="1021"/>
      <c r="B17" s="1022"/>
      <c r="C17" s="2235" t="s">
        <v>429</v>
      </c>
      <c r="D17" s="2235"/>
      <c r="E17" s="2235"/>
      <c r="F17" s="2235"/>
      <c r="G17" s="2235"/>
      <c r="H17" s="2235"/>
      <c r="I17" s="2235"/>
      <c r="J17" s="2235"/>
      <c r="K17" s="2235"/>
      <c r="L17" s="2235"/>
      <c r="M17" s="2235"/>
      <c r="N17" s="2235"/>
      <c r="O17" s="2235"/>
      <c r="P17" s="2235"/>
      <c r="Q17" s="2235"/>
      <c r="R17" s="2236"/>
      <c r="S17" s="1029"/>
    </row>
    <row r="18" spans="1:22" ht="3.75" customHeight="1" x14ac:dyDescent="0.2">
      <c r="A18" s="306"/>
      <c r="B18" s="316"/>
      <c r="C18" s="581"/>
      <c r="D18" s="581"/>
      <c r="E18" s="581"/>
      <c r="F18" s="581"/>
      <c r="G18" s="581"/>
      <c r="H18" s="581"/>
      <c r="I18" s="581"/>
      <c r="J18" s="581"/>
      <c r="K18" s="581"/>
      <c r="L18" s="581"/>
      <c r="M18" s="581"/>
      <c r="N18" s="581"/>
      <c r="O18" s="581"/>
      <c r="P18" s="581"/>
      <c r="Q18" s="581"/>
      <c r="R18" s="317"/>
      <c r="S18" s="50"/>
    </row>
    <row r="19" spans="1:22" ht="3.75" customHeight="1" x14ac:dyDescent="0.2">
      <c r="A19" s="306"/>
      <c r="B19" s="316"/>
      <c r="C19" s="57"/>
      <c r="D19" s="314"/>
      <c r="E19" s="339"/>
      <c r="F19" s="339"/>
      <c r="G19" s="339"/>
      <c r="H19" s="339"/>
      <c r="I19" s="339"/>
      <c r="J19" s="339"/>
      <c r="K19" s="339"/>
      <c r="L19" s="339"/>
      <c r="M19" s="339"/>
      <c r="N19" s="339"/>
      <c r="O19" s="339"/>
      <c r="P19" s="339"/>
      <c r="Q19" s="339"/>
      <c r="R19" s="317"/>
      <c r="S19" s="306"/>
    </row>
    <row r="20" spans="1:22" ht="11.25" customHeight="1" x14ac:dyDescent="0.2">
      <c r="A20" s="306"/>
      <c r="B20" s="316"/>
      <c r="C20" s="57"/>
      <c r="D20" s="314"/>
      <c r="E20" s="339"/>
      <c r="F20" s="339"/>
      <c r="G20" s="339"/>
      <c r="H20" s="339"/>
      <c r="I20" s="339"/>
      <c r="J20" s="339"/>
      <c r="K20" s="339"/>
      <c r="L20" s="339"/>
      <c r="M20" s="339"/>
      <c r="N20" s="339"/>
      <c r="O20" s="339"/>
      <c r="P20" s="339"/>
      <c r="Q20" s="339"/>
      <c r="R20" s="317"/>
      <c r="S20" s="306"/>
    </row>
    <row r="21" spans="1:22" ht="11.25" customHeight="1" x14ac:dyDescent="0.2">
      <c r="A21" s="306"/>
      <c r="B21" s="316"/>
      <c r="C21" s="57"/>
      <c r="D21" s="314"/>
      <c r="E21" s="339"/>
      <c r="F21" s="339"/>
      <c r="G21" s="339"/>
      <c r="H21" s="339"/>
      <c r="I21" s="339"/>
      <c r="J21" s="339"/>
      <c r="K21" s="339"/>
      <c r="L21" s="339"/>
      <c r="M21" s="339"/>
      <c r="N21" s="339"/>
      <c r="O21" s="339"/>
      <c r="P21" s="339"/>
      <c r="Q21" s="339"/>
      <c r="R21" s="317"/>
      <c r="S21" s="306"/>
    </row>
    <row r="22" spans="1:22" ht="11.25" customHeight="1" x14ac:dyDescent="0.2">
      <c r="A22" s="306"/>
      <c r="B22" s="316"/>
      <c r="C22" s="57"/>
      <c r="D22" s="314"/>
      <c r="E22" s="339"/>
      <c r="F22" s="339"/>
      <c r="G22" s="339"/>
      <c r="H22" s="339"/>
      <c r="I22" s="339"/>
      <c r="J22" s="339"/>
      <c r="K22" s="339"/>
      <c r="L22" s="339"/>
      <c r="M22" s="339"/>
      <c r="N22" s="339"/>
      <c r="O22" s="339"/>
      <c r="P22" s="339"/>
      <c r="Q22" s="339"/>
      <c r="R22" s="317"/>
      <c r="S22" s="306"/>
    </row>
    <row r="23" spans="1:22" ht="11.25" customHeight="1" x14ac:dyDescent="0.2">
      <c r="A23" s="306"/>
      <c r="B23" s="316"/>
      <c r="C23" s="57"/>
      <c r="D23" s="314"/>
      <c r="E23" s="339"/>
      <c r="F23" s="339"/>
      <c r="G23" s="339"/>
      <c r="H23" s="339"/>
      <c r="I23" s="339"/>
      <c r="J23" s="339"/>
      <c r="K23" s="339"/>
      <c r="L23" s="339"/>
      <c r="M23" s="339"/>
      <c r="N23" s="339"/>
      <c r="O23" s="339"/>
      <c r="P23" s="339"/>
      <c r="Q23" s="339"/>
      <c r="R23" s="317"/>
      <c r="S23" s="306"/>
      <c r="T23" s="1030"/>
      <c r="U23" s="1030"/>
      <c r="V23" s="1030"/>
    </row>
    <row r="24" spans="1:22" ht="11.25" customHeight="1" x14ac:dyDescent="0.2">
      <c r="A24" s="306"/>
      <c r="B24" s="316"/>
      <c r="C24" s="57"/>
      <c r="D24" s="314"/>
      <c r="E24" s="339"/>
      <c r="F24" s="339"/>
      <c r="G24" s="339"/>
      <c r="H24" s="339"/>
      <c r="I24" s="339"/>
      <c r="J24" s="339"/>
      <c r="K24" s="339"/>
      <c r="L24" s="339"/>
      <c r="M24" s="339"/>
      <c r="N24" s="339"/>
      <c r="O24" s="339"/>
      <c r="P24" s="339"/>
      <c r="Q24" s="339"/>
      <c r="R24" s="317"/>
      <c r="S24" s="306"/>
    </row>
    <row r="25" spans="1:22" ht="11.25" customHeight="1" x14ac:dyDescent="0.2">
      <c r="A25" s="306"/>
      <c r="B25" s="316"/>
      <c r="C25" s="57"/>
      <c r="D25" s="314"/>
      <c r="E25" s="339"/>
      <c r="F25" s="339"/>
      <c r="G25" s="339"/>
      <c r="H25" s="339"/>
      <c r="I25" s="339"/>
      <c r="J25" s="339"/>
      <c r="K25" s="339"/>
      <c r="L25" s="339"/>
      <c r="M25" s="339"/>
      <c r="N25" s="339"/>
      <c r="O25" s="339"/>
      <c r="P25" s="339"/>
      <c r="Q25" s="339"/>
      <c r="R25" s="317"/>
      <c r="S25" s="306"/>
    </row>
    <row r="26" spans="1:22" ht="11.25" customHeight="1" x14ac:dyDescent="0.2">
      <c r="A26" s="306"/>
      <c r="B26" s="316"/>
      <c r="C26" s="57"/>
      <c r="D26" s="314"/>
      <c r="E26" s="339"/>
      <c r="F26" s="339"/>
      <c r="G26" s="339"/>
      <c r="H26" s="339"/>
      <c r="I26" s="339"/>
      <c r="J26" s="339"/>
      <c r="K26" s="339"/>
      <c r="L26" s="339"/>
      <c r="M26" s="339"/>
      <c r="N26" s="339"/>
      <c r="O26" s="339"/>
      <c r="P26" s="339"/>
      <c r="Q26" s="339"/>
      <c r="R26" s="317"/>
      <c r="S26" s="306"/>
    </row>
    <row r="27" spans="1:22" ht="11.25" customHeight="1" x14ac:dyDescent="0.2">
      <c r="A27" s="306"/>
      <c r="B27" s="316"/>
      <c r="C27" s="57"/>
      <c r="D27" s="314"/>
      <c r="E27" s="339"/>
      <c r="F27" s="339"/>
      <c r="G27" s="339"/>
      <c r="H27" s="339"/>
      <c r="I27" s="339"/>
      <c r="J27" s="339"/>
      <c r="K27" s="339"/>
      <c r="L27" s="339"/>
      <c r="M27" s="339"/>
      <c r="N27" s="339"/>
      <c r="O27" s="339"/>
      <c r="P27" s="339"/>
      <c r="Q27" s="339"/>
      <c r="R27" s="317"/>
      <c r="S27" s="306"/>
    </row>
    <row r="28" spans="1:22" ht="11.25" customHeight="1" x14ac:dyDescent="0.2">
      <c r="A28" s="306"/>
      <c r="B28" s="316"/>
      <c r="C28" s="57"/>
      <c r="D28" s="314"/>
      <c r="E28" s="339"/>
      <c r="F28" s="339"/>
      <c r="G28" s="339"/>
      <c r="H28" s="339"/>
      <c r="I28" s="339"/>
      <c r="J28" s="339"/>
      <c r="K28" s="339"/>
      <c r="L28" s="339"/>
      <c r="M28" s="339"/>
      <c r="N28" s="339"/>
      <c r="O28" s="339"/>
      <c r="P28" s="339"/>
      <c r="Q28" s="339"/>
      <c r="R28" s="317"/>
      <c r="S28" s="306"/>
    </row>
    <row r="29" spans="1:22" ht="11.25" customHeight="1" x14ac:dyDescent="0.2">
      <c r="A29" s="306"/>
      <c r="B29" s="316"/>
      <c r="C29" s="57"/>
      <c r="D29" s="314"/>
      <c r="E29" s="339"/>
      <c r="F29" s="339"/>
      <c r="G29" s="339"/>
      <c r="H29" s="339"/>
      <c r="I29" s="339"/>
      <c r="J29" s="339"/>
      <c r="K29" s="339"/>
      <c r="L29" s="339"/>
      <c r="M29" s="339"/>
      <c r="N29" s="339"/>
      <c r="O29" s="339"/>
      <c r="P29" s="339"/>
      <c r="Q29" s="339"/>
      <c r="R29" s="317"/>
      <c r="S29" s="306"/>
    </row>
    <row r="30" spans="1:22" ht="11.25" customHeight="1" x14ac:dyDescent="0.2">
      <c r="A30" s="306"/>
      <c r="B30" s="316"/>
      <c r="C30" s="57"/>
      <c r="D30" s="314"/>
      <c r="E30" s="339"/>
      <c r="F30" s="339"/>
      <c r="G30" s="339"/>
      <c r="H30" s="339"/>
      <c r="I30" s="339"/>
      <c r="J30" s="339"/>
      <c r="K30" s="339"/>
      <c r="L30" s="339"/>
      <c r="M30" s="339"/>
      <c r="N30" s="339"/>
      <c r="O30" s="339"/>
      <c r="P30" s="339"/>
      <c r="Q30" s="339"/>
      <c r="R30" s="317"/>
      <c r="S30" s="306"/>
    </row>
    <row r="31" spans="1:22" ht="11.25" customHeight="1" x14ac:dyDescent="0.2">
      <c r="A31" s="306"/>
      <c r="B31" s="316"/>
      <c r="C31" s="57"/>
      <c r="D31" s="314"/>
      <c r="E31" s="339"/>
      <c r="F31" s="339"/>
      <c r="G31" s="339"/>
      <c r="H31" s="339"/>
      <c r="I31" s="339"/>
      <c r="J31" s="339"/>
      <c r="K31" s="339"/>
      <c r="L31" s="339"/>
      <c r="M31" s="339"/>
      <c r="N31" s="339"/>
      <c r="O31" s="339"/>
      <c r="P31" s="339"/>
      <c r="Q31" s="339"/>
      <c r="R31" s="317"/>
      <c r="S31" s="306"/>
    </row>
    <row r="32" spans="1:22" ht="10.5" customHeight="1" x14ac:dyDescent="0.2">
      <c r="A32" s="306"/>
      <c r="B32" s="316"/>
      <c r="C32" s="57"/>
      <c r="D32" s="314"/>
      <c r="E32" s="339"/>
      <c r="F32" s="339"/>
      <c r="G32" s="339"/>
      <c r="H32" s="339"/>
      <c r="I32" s="339"/>
      <c r="J32" s="339"/>
      <c r="K32" s="339"/>
      <c r="L32" s="339"/>
      <c r="M32" s="339"/>
      <c r="N32" s="339"/>
      <c r="O32" s="339"/>
      <c r="P32" s="339"/>
      <c r="Q32" s="339"/>
      <c r="R32" s="317"/>
      <c r="S32" s="306"/>
    </row>
    <row r="33" spans="1:19" ht="6" customHeight="1" x14ac:dyDescent="0.2">
      <c r="A33" s="306"/>
      <c r="B33" s="316"/>
      <c r="C33" s="57"/>
      <c r="D33" s="314"/>
      <c r="E33" s="339"/>
      <c r="F33" s="339"/>
      <c r="G33" s="339"/>
      <c r="H33" s="339"/>
      <c r="I33" s="339"/>
      <c r="J33" s="339"/>
      <c r="K33" s="339"/>
      <c r="L33" s="339"/>
      <c r="M33" s="339"/>
      <c r="N33" s="339"/>
      <c r="O33" s="339"/>
      <c r="P33" s="339"/>
      <c r="Q33" s="339"/>
      <c r="R33" s="317"/>
      <c r="S33" s="306"/>
    </row>
    <row r="34" spans="1:19" s="329" customFormat="1" ht="9.9499999999999993" customHeight="1" x14ac:dyDescent="0.2">
      <c r="A34" s="326"/>
      <c r="B34" s="327"/>
      <c r="C34" s="1032" t="s">
        <v>461</v>
      </c>
      <c r="D34" s="1032"/>
      <c r="E34" s="328"/>
      <c r="F34" s="328"/>
      <c r="G34" s="328"/>
      <c r="H34" s="328"/>
      <c r="I34" s="328"/>
      <c r="J34" s="328"/>
      <c r="K34" s="328"/>
      <c r="L34" s="328"/>
      <c r="M34" s="328"/>
      <c r="N34" s="328"/>
      <c r="O34" s="328"/>
      <c r="P34" s="328"/>
      <c r="Q34" s="328"/>
      <c r="R34" s="317"/>
      <c r="S34" s="306"/>
    </row>
    <row r="35" spans="1:19" s="320" customFormat="1" ht="10.5" customHeight="1" x14ac:dyDescent="0.2">
      <c r="A35" s="318"/>
      <c r="B35" s="866"/>
      <c r="C35" s="1033" t="s">
        <v>430</v>
      </c>
      <c r="D35" s="1034"/>
      <c r="E35" s="1115">
        <v>416.55200000000002</v>
      </c>
      <c r="F35" s="1115">
        <v>416.83</v>
      </c>
      <c r="G35" s="1115">
        <v>418.74400000000003</v>
      </c>
      <c r="H35" s="1115">
        <v>419.65699999999998</v>
      </c>
      <c r="I35" s="1115">
        <v>420.82600000000002</v>
      </c>
      <c r="J35" s="1115">
        <v>420.75900000000001</v>
      </c>
      <c r="K35" s="1115">
        <v>421.30500000000001</v>
      </c>
      <c r="L35" s="1115">
        <v>423.197</v>
      </c>
      <c r="M35" s="1115">
        <v>425.26799999999997</v>
      </c>
      <c r="N35" s="1115">
        <v>426.53300000000002</v>
      </c>
      <c r="O35" s="1115">
        <v>427.81400000000002</v>
      </c>
      <c r="P35" s="1115">
        <v>428.75799999999998</v>
      </c>
      <c r="Q35" s="1115">
        <v>428.71600000000001</v>
      </c>
      <c r="R35" s="1035"/>
      <c r="S35" s="318"/>
    </row>
    <row r="36" spans="1:19" ht="9.6" customHeight="1" x14ac:dyDescent="0.2">
      <c r="A36" s="306"/>
      <c r="B36" s="316"/>
      <c r="C36" s="1036" t="s">
        <v>59</v>
      </c>
      <c r="D36" s="855"/>
      <c r="E36" s="1119">
        <v>25.692</v>
      </c>
      <c r="F36" s="1119">
        <v>25.515000000000001</v>
      </c>
      <c r="G36" s="1119">
        <v>25.794</v>
      </c>
      <c r="H36" s="1119">
        <v>25.864999999999998</v>
      </c>
      <c r="I36" s="1119">
        <v>25.893000000000001</v>
      </c>
      <c r="J36" s="1119">
        <v>25.890999999999998</v>
      </c>
      <c r="K36" s="1119">
        <v>25.937999999999999</v>
      </c>
      <c r="L36" s="1119">
        <v>25.989000000000001</v>
      </c>
      <c r="M36" s="1119">
        <v>25.895</v>
      </c>
      <c r="N36" s="1119">
        <v>25.866</v>
      </c>
      <c r="O36" s="1119">
        <v>25.94</v>
      </c>
      <c r="P36" s="1119">
        <v>25.978000000000002</v>
      </c>
      <c r="Q36" s="1119">
        <v>25.943000000000001</v>
      </c>
      <c r="R36" s="317"/>
      <c r="S36" s="306">
        <v>24716</v>
      </c>
    </row>
    <row r="37" spans="1:19" ht="9.6" customHeight="1" x14ac:dyDescent="0.2">
      <c r="A37" s="306"/>
      <c r="B37" s="316"/>
      <c r="C37" s="1036" t="s">
        <v>52</v>
      </c>
      <c r="D37" s="855"/>
      <c r="E37" s="1119">
        <v>6.0679999999999996</v>
      </c>
      <c r="F37" s="1119">
        <v>6.0759999999999996</v>
      </c>
      <c r="G37" s="1119">
        <v>6.056</v>
      </c>
      <c r="H37" s="1119">
        <v>6.0709999999999997</v>
      </c>
      <c r="I37" s="1119">
        <v>6.1340000000000003</v>
      </c>
      <c r="J37" s="1119">
        <v>6.1079999999999997</v>
      </c>
      <c r="K37" s="1119">
        <v>6.1040000000000001</v>
      </c>
      <c r="L37" s="1119">
        <v>6.1120000000000001</v>
      </c>
      <c r="M37" s="1119">
        <v>6.1550000000000002</v>
      </c>
      <c r="N37" s="1119">
        <v>6.1639999999999997</v>
      </c>
      <c r="O37" s="1119">
        <v>6.1829999999999998</v>
      </c>
      <c r="P37" s="1119">
        <v>6.202</v>
      </c>
      <c r="Q37" s="1119">
        <v>6.1929999999999996</v>
      </c>
      <c r="R37" s="317"/>
      <c r="S37" s="306">
        <v>5505</v>
      </c>
    </row>
    <row r="38" spans="1:19" ht="9.6" customHeight="1" x14ac:dyDescent="0.2">
      <c r="A38" s="306"/>
      <c r="B38" s="316"/>
      <c r="C38" s="1036" t="s">
        <v>61</v>
      </c>
      <c r="D38" s="855"/>
      <c r="E38" s="1119">
        <v>35.218000000000004</v>
      </c>
      <c r="F38" s="1119">
        <v>35.253999999999998</v>
      </c>
      <c r="G38" s="1119">
        <v>35.451000000000001</v>
      </c>
      <c r="H38" s="1119">
        <v>35.576999999999998</v>
      </c>
      <c r="I38" s="1119">
        <v>35.707000000000001</v>
      </c>
      <c r="J38" s="1119">
        <v>35.722999999999999</v>
      </c>
      <c r="K38" s="1119">
        <v>35.814999999999998</v>
      </c>
      <c r="L38" s="1119">
        <v>35.911000000000001</v>
      </c>
      <c r="M38" s="1119">
        <v>36.061999999999998</v>
      </c>
      <c r="N38" s="1119">
        <v>36.204999999999998</v>
      </c>
      <c r="O38" s="1119">
        <v>36.338999999999999</v>
      </c>
      <c r="P38" s="1119">
        <v>36.411999999999999</v>
      </c>
      <c r="Q38" s="1119">
        <v>36.454000000000001</v>
      </c>
      <c r="R38" s="317"/>
      <c r="S38" s="306">
        <v>35834</v>
      </c>
    </row>
    <row r="39" spans="1:19" ht="9.6" customHeight="1" x14ac:dyDescent="0.2">
      <c r="A39" s="306"/>
      <c r="B39" s="316"/>
      <c r="C39" s="1036" t="s">
        <v>63</v>
      </c>
      <c r="D39" s="855"/>
      <c r="E39" s="1119">
        <v>4.4740000000000002</v>
      </c>
      <c r="F39" s="1119">
        <v>4.4980000000000002</v>
      </c>
      <c r="G39" s="1119">
        <v>4.5259999999999998</v>
      </c>
      <c r="H39" s="1119">
        <v>4.5190000000000001</v>
      </c>
      <c r="I39" s="1119">
        <v>4.5449999999999999</v>
      </c>
      <c r="J39" s="1119">
        <v>4.5279999999999996</v>
      </c>
      <c r="K39" s="1119">
        <v>4.6150000000000002</v>
      </c>
      <c r="L39" s="1119">
        <v>4.6310000000000002</v>
      </c>
      <c r="M39" s="1119">
        <v>4.6529999999999996</v>
      </c>
      <c r="N39" s="1119">
        <v>4.6680000000000001</v>
      </c>
      <c r="O39" s="1119">
        <v>4.6900000000000004</v>
      </c>
      <c r="P39" s="1119">
        <v>4.7149999999999999</v>
      </c>
      <c r="Q39" s="1119">
        <v>4.7149999999999999</v>
      </c>
      <c r="R39" s="317"/>
      <c r="S39" s="306">
        <v>3304</v>
      </c>
    </row>
    <row r="40" spans="1:19" ht="9.6" customHeight="1" x14ac:dyDescent="0.2">
      <c r="A40" s="306"/>
      <c r="B40" s="316"/>
      <c r="C40" s="1036" t="s">
        <v>72</v>
      </c>
      <c r="D40" s="855"/>
      <c r="E40" s="1119">
        <v>6.3179999999999996</v>
      </c>
      <c r="F40" s="1119">
        <v>6.3120000000000003</v>
      </c>
      <c r="G40" s="1119">
        <v>6.3570000000000002</v>
      </c>
      <c r="H40" s="1119">
        <v>6.3739999999999997</v>
      </c>
      <c r="I40" s="1119">
        <v>6.3810000000000002</v>
      </c>
      <c r="J40" s="1119">
        <v>6.4080000000000004</v>
      </c>
      <c r="K40" s="1119">
        <v>6.407</v>
      </c>
      <c r="L40" s="1119">
        <v>6.4320000000000004</v>
      </c>
      <c r="M40" s="1119">
        <v>6.4619999999999997</v>
      </c>
      <c r="N40" s="1119">
        <v>6.46</v>
      </c>
      <c r="O40" s="1119">
        <v>6.4690000000000003</v>
      </c>
      <c r="P40" s="1119">
        <v>6.4989999999999997</v>
      </c>
      <c r="Q40" s="1119">
        <v>6.4770000000000003</v>
      </c>
      <c r="R40" s="317"/>
      <c r="S40" s="306">
        <v>6334</v>
      </c>
    </row>
    <row r="41" spans="1:19" ht="9.6" customHeight="1" x14ac:dyDescent="0.2">
      <c r="A41" s="306"/>
      <c r="B41" s="316"/>
      <c r="C41" s="1036" t="s">
        <v>58</v>
      </c>
      <c r="D41" s="855"/>
      <c r="E41" s="1119">
        <v>13.819000000000001</v>
      </c>
      <c r="F41" s="1119">
        <v>13.85</v>
      </c>
      <c r="G41" s="1119">
        <v>13.885</v>
      </c>
      <c r="H41" s="1119">
        <v>13.891999999999999</v>
      </c>
      <c r="I41" s="1119">
        <v>13.907999999999999</v>
      </c>
      <c r="J41" s="1119">
        <v>13.91</v>
      </c>
      <c r="K41" s="1119">
        <v>13.944000000000001</v>
      </c>
      <c r="L41" s="1119">
        <v>13.981</v>
      </c>
      <c r="M41" s="1119">
        <v>14.037000000000001</v>
      </c>
      <c r="N41" s="1119">
        <v>14.053000000000001</v>
      </c>
      <c r="O41" s="1119">
        <v>14.093</v>
      </c>
      <c r="P41" s="1119">
        <v>14.103</v>
      </c>
      <c r="Q41" s="1119">
        <v>14.111000000000001</v>
      </c>
      <c r="R41" s="317"/>
      <c r="S41" s="306">
        <v>14052</v>
      </c>
    </row>
    <row r="42" spans="1:19" ht="9.6" customHeight="1" x14ac:dyDescent="0.2">
      <c r="A42" s="306"/>
      <c r="B42" s="316"/>
      <c r="C42" s="1036" t="s">
        <v>53</v>
      </c>
      <c r="D42" s="855"/>
      <c r="E42" s="1119">
        <v>6.3739999999999997</v>
      </c>
      <c r="F42" s="1119">
        <v>6.4089999999999998</v>
      </c>
      <c r="G42" s="1119">
        <v>6.43</v>
      </c>
      <c r="H42" s="1119">
        <v>6.4550000000000001</v>
      </c>
      <c r="I42" s="1119">
        <v>6.4740000000000002</v>
      </c>
      <c r="J42" s="1119">
        <v>6.4880000000000004</v>
      </c>
      <c r="K42" s="1119">
        <v>6.5069999999999997</v>
      </c>
      <c r="L42" s="1119">
        <v>6.5229999999999997</v>
      </c>
      <c r="M42" s="1119">
        <v>6.532</v>
      </c>
      <c r="N42" s="1119">
        <v>6.5419999999999998</v>
      </c>
      <c r="O42" s="1119">
        <v>6.5720000000000001</v>
      </c>
      <c r="P42" s="1119">
        <v>6.5759999999999996</v>
      </c>
      <c r="Q42" s="1119">
        <v>6.54</v>
      </c>
      <c r="R42" s="317"/>
      <c r="S42" s="306">
        <v>5973</v>
      </c>
    </row>
    <row r="43" spans="1:19" ht="9.6" customHeight="1" x14ac:dyDescent="0.2">
      <c r="A43" s="306"/>
      <c r="B43" s="316"/>
      <c r="C43" s="1036" t="s">
        <v>71</v>
      </c>
      <c r="D43" s="855"/>
      <c r="E43" s="1119">
        <v>23.427</v>
      </c>
      <c r="F43" s="1119">
        <v>23.456</v>
      </c>
      <c r="G43" s="1119">
        <v>23.48</v>
      </c>
      <c r="H43" s="1119">
        <v>23.363</v>
      </c>
      <c r="I43" s="1119">
        <v>23.268000000000001</v>
      </c>
      <c r="J43" s="1119">
        <v>22.986000000000001</v>
      </c>
      <c r="K43" s="1119">
        <v>22.818999999999999</v>
      </c>
      <c r="L43" s="1119">
        <v>22.975000000000001</v>
      </c>
      <c r="M43" s="1119">
        <v>23.321000000000002</v>
      </c>
      <c r="N43" s="1119">
        <v>23.698</v>
      </c>
      <c r="O43" s="1119">
        <v>23.829000000000001</v>
      </c>
      <c r="P43" s="1119">
        <v>24.021999999999998</v>
      </c>
      <c r="Q43" s="1119">
        <v>23.852</v>
      </c>
      <c r="R43" s="317"/>
      <c r="S43" s="306">
        <v>26102</v>
      </c>
    </row>
    <row r="44" spans="1:19" ht="9.6" customHeight="1" x14ac:dyDescent="0.2">
      <c r="A44" s="306"/>
      <c r="B44" s="316"/>
      <c r="C44" s="1036" t="s">
        <v>73</v>
      </c>
      <c r="D44" s="855"/>
      <c r="E44" s="1119">
        <v>5.18</v>
      </c>
      <c r="F44" s="1119">
        <v>5.1760000000000002</v>
      </c>
      <c r="G44" s="1119">
        <v>5.1989999999999998</v>
      </c>
      <c r="H44" s="1119">
        <v>5.19</v>
      </c>
      <c r="I44" s="1119">
        <v>5.1909999999999998</v>
      </c>
      <c r="J44" s="1119">
        <v>5.1959999999999997</v>
      </c>
      <c r="K44" s="1119">
        <v>5.2309999999999999</v>
      </c>
      <c r="L44" s="1119">
        <v>5.2430000000000003</v>
      </c>
      <c r="M44" s="1119">
        <v>5.2850000000000001</v>
      </c>
      <c r="N44" s="1119">
        <v>5.2809999999999997</v>
      </c>
      <c r="O44" s="1119">
        <v>5.3049999999999997</v>
      </c>
      <c r="P44" s="1119">
        <v>5.3109999999999999</v>
      </c>
      <c r="Q44" s="1119">
        <v>5.3170000000000002</v>
      </c>
      <c r="R44" s="317"/>
      <c r="S44" s="306">
        <v>4393</v>
      </c>
    </row>
    <row r="45" spans="1:19" ht="9.6" customHeight="1" x14ac:dyDescent="0.2">
      <c r="A45" s="306"/>
      <c r="B45" s="316"/>
      <c r="C45" s="1036" t="s">
        <v>57</v>
      </c>
      <c r="D45" s="855"/>
      <c r="E45" s="1119">
        <v>20.46</v>
      </c>
      <c r="F45" s="1119">
        <v>20.501999999999999</v>
      </c>
      <c r="G45" s="1119">
        <v>20.538</v>
      </c>
      <c r="H45" s="1119">
        <v>20.550999999999998</v>
      </c>
      <c r="I45" s="1119">
        <v>20.564</v>
      </c>
      <c r="J45" s="1119">
        <v>20.577999999999999</v>
      </c>
      <c r="K45" s="1119">
        <v>20.594000000000001</v>
      </c>
      <c r="L45" s="1119">
        <v>20.693999999999999</v>
      </c>
      <c r="M45" s="1119">
        <v>20.733000000000001</v>
      </c>
      <c r="N45" s="1119">
        <v>20.815000000000001</v>
      </c>
      <c r="O45" s="1119">
        <v>20.873999999999999</v>
      </c>
      <c r="P45" s="1119">
        <v>20.933</v>
      </c>
      <c r="Q45" s="1119">
        <v>20.925999999999998</v>
      </c>
      <c r="R45" s="317"/>
      <c r="S45" s="306">
        <v>16923</v>
      </c>
    </row>
    <row r="46" spans="1:19" ht="9.6" customHeight="1" x14ac:dyDescent="0.2">
      <c r="A46" s="306"/>
      <c r="B46" s="316"/>
      <c r="C46" s="1036" t="s">
        <v>56</v>
      </c>
      <c r="D46" s="855"/>
      <c r="E46" s="1119">
        <v>105.87</v>
      </c>
      <c r="F46" s="1119">
        <v>105.91200000000001</v>
      </c>
      <c r="G46" s="1119">
        <v>106.461</v>
      </c>
      <c r="H46" s="1119">
        <v>106.819</v>
      </c>
      <c r="I46" s="1119">
        <v>107.254</v>
      </c>
      <c r="J46" s="1119">
        <v>107.499</v>
      </c>
      <c r="K46" s="1119">
        <v>107.60299999999999</v>
      </c>
      <c r="L46" s="1119">
        <v>108.136</v>
      </c>
      <c r="M46" s="1119">
        <v>108.765</v>
      </c>
      <c r="N46" s="1119">
        <v>109.151</v>
      </c>
      <c r="O46" s="1119">
        <v>109.57899999999999</v>
      </c>
      <c r="P46" s="1119">
        <v>109.873</v>
      </c>
      <c r="Q46" s="1119">
        <v>110.036</v>
      </c>
      <c r="R46" s="317"/>
      <c r="S46" s="306">
        <v>81201</v>
      </c>
    </row>
    <row r="47" spans="1:19" ht="9.6" customHeight="1" x14ac:dyDescent="0.2">
      <c r="A47" s="306"/>
      <c r="B47" s="316"/>
      <c r="C47" s="1036" t="s">
        <v>54</v>
      </c>
      <c r="D47" s="855"/>
      <c r="E47" s="1119">
        <v>3.95</v>
      </c>
      <c r="F47" s="1119">
        <v>3.9460000000000002</v>
      </c>
      <c r="G47" s="1119">
        <v>3.9529999999999998</v>
      </c>
      <c r="H47" s="1119">
        <v>3.98</v>
      </c>
      <c r="I47" s="1119">
        <v>3.99</v>
      </c>
      <c r="J47" s="1119">
        <v>3.9860000000000002</v>
      </c>
      <c r="K47" s="1119">
        <v>3.9710000000000001</v>
      </c>
      <c r="L47" s="1119">
        <v>3.9889999999999999</v>
      </c>
      <c r="M47" s="1119">
        <v>4.0190000000000001</v>
      </c>
      <c r="N47" s="1119">
        <v>4.0049999999999999</v>
      </c>
      <c r="O47" s="1119">
        <v>4.0039999999999996</v>
      </c>
      <c r="P47" s="1119">
        <v>4.0069999999999997</v>
      </c>
      <c r="Q47" s="1119">
        <v>4.0270000000000001</v>
      </c>
      <c r="R47" s="317"/>
      <c r="S47" s="306">
        <v>4403</v>
      </c>
    </row>
    <row r="48" spans="1:19" ht="9.6" customHeight="1" x14ac:dyDescent="0.2">
      <c r="A48" s="306"/>
      <c r="B48" s="316"/>
      <c r="C48" s="1036" t="s">
        <v>60</v>
      </c>
      <c r="D48" s="855"/>
      <c r="E48" s="1119">
        <v>72.421000000000006</v>
      </c>
      <c r="F48" s="1119">
        <v>72.486999999999995</v>
      </c>
      <c r="G48" s="1119">
        <v>72.771000000000001</v>
      </c>
      <c r="H48" s="1119">
        <v>72.959000000000003</v>
      </c>
      <c r="I48" s="1119">
        <v>73.215999999999994</v>
      </c>
      <c r="J48" s="1119">
        <v>73.174999999999997</v>
      </c>
      <c r="K48" s="1119">
        <v>73.274000000000001</v>
      </c>
      <c r="L48" s="1119">
        <v>73.606999999999999</v>
      </c>
      <c r="M48" s="1119">
        <v>73.927000000000007</v>
      </c>
      <c r="N48" s="1119">
        <v>74.013999999999996</v>
      </c>
      <c r="O48" s="1119">
        <v>73.989000000000004</v>
      </c>
      <c r="P48" s="1119">
        <v>74.19</v>
      </c>
      <c r="Q48" s="1119">
        <v>74.144999999999996</v>
      </c>
      <c r="R48" s="317"/>
      <c r="S48" s="306">
        <v>88638</v>
      </c>
    </row>
    <row r="49" spans="1:19" ht="9.6" customHeight="1" x14ac:dyDescent="0.2">
      <c r="A49" s="306"/>
      <c r="B49" s="316"/>
      <c r="C49" s="1036" t="s">
        <v>76</v>
      </c>
      <c r="D49" s="855"/>
      <c r="E49" s="1119">
        <v>15.169</v>
      </c>
      <c r="F49" s="1119">
        <v>15.23</v>
      </c>
      <c r="G49" s="1119">
        <v>15.273</v>
      </c>
      <c r="H49" s="1119">
        <v>15.326000000000001</v>
      </c>
      <c r="I49" s="1119">
        <v>15.359</v>
      </c>
      <c r="J49" s="1119">
        <v>15.335000000000001</v>
      </c>
      <c r="K49" s="1119">
        <v>15.29</v>
      </c>
      <c r="L49" s="1119">
        <v>15.348000000000001</v>
      </c>
      <c r="M49" s="1119">
        <v>15.438000000000001</v>
      </c>
      <c r="N49" s="1119">
        <v>15.451000000000001</v>
      </c>
      <c r="O49" s="1119">
        <v>15.515000000000001</v>
      </c>
      <c r="P49" s="1119">
        <v>15.465999999999999</v>
      </c>
      <c r="Q49" s="1119">
        <v>15.445</v>
      </c>
      <c r="R49" s="317"/>
      <c r="S49" s="306">
        <v>18640</v>
      </c>
    </row>
    <row r="50" spans="1:19" ht="9.6" customHeight="1" x14ac:dyDescent="0.2">
      <c r="A50" s="306"/>
      <c r="B50" s="316"/>
      <c r="C50" s="1036" t="s">
        <v>55</v>
      </c>
      <c r="D50" s="855"/>
      <c r="E50" s="1119">
        <v>25.984999999999999</v>
      </c>
      <c r="F50" s="1119">
        <v>25.992000000000001</v>
      </c>
      <c r="G50" s="1119">
        <v>26.152000000000001</v>
      </c>
      <c r="H50" s="1119">
        <v>26.308</v>
      </c>
      <c r="I50" s="1119">
        <v>26.44</v>
      </c>
      <c r="J50" s="1119">
        <v>26.459</v>
      </c>
      <c r="K50" s="1119">
        <v>26.518999999999998</v>
      </c>
      <c r="L50" s="1119">
        <v>26.695</v>
      </c>
      <c r="M50" s="1119">
        <v>26.867000000000001</v>
      </c>
      <c r="N50" s="1119">
        <v>26.94</v>
      </c>
      <c r="O50" s="1119">
        <v>27.068999999999999</v>
      </c>
      <c r="P50" s="1119">
        <v>27.125</v>
      </c>
      <c r="Q50" s="1119">
        <v>27.097000000000001</v>
      </c>
      <c r="R50" s="317"/>
      <c r="S50" s="306">
        <v>35533</v>
      </c>
    </row>
    <row r="51" spans="1:19" ht="9.6" customHeight="1" x14ac:dyDescent="0.2">
      <c r="A51" s="306"/>
      <c r="B51" s="316"/>
      <c r="C51" s="1036" t="s">
        <v>62</v>
      </c>
      <c r="D51" s="855"/>
      <c r="E51" s="1119">
        <v>8.9469999999999992</v>
      </c>
      <c r="F51" s="1119">
        <v>8.9589999999999996</v>
      </c>
      <c r="G51" s="1119">
        <v>9.0020000000000007</v>
      </c>
      <c r="H51" s="1119">
        <v>9</v>
      </c>
      <c r="I51" s="1119">
        <v>9.0670000000000002</v>
      </c>
      <c r="J51" s="1119">
        <v>9.0690000000000008</v>
      </c>
      <c r="K51" s="1119">
        <v>9.1310000000000002</v>
      </c>
      <c r="L51" s="1119">
        <v>9.1679999999999993</v>
      </c>
      <c r="M51" s="1119">
        <v>9.2240000000000002</v>
      </c>
      <c r="N51" s="1119">
        <v>9.2070000000000007</v>
      </c>
      <c r="O51" s="1119">
        <v>9.202</v>
      </c>
      <c r="P51" s="1119">
        <v>9.0719999999999992</v>
      </c>
      <c r="Q51" s="1119">
        <v>9.0869999999999997</v>
      </c>
      <c r="R51" s="317"/>
      <c r="S51" s="306">
        <v>6979</v>
      </c>
    </row>
    <row r="52" spans="1:19" ht="9.6" customHeight="1" x14ac:dyDescent="0.2">
      <c r="A52" s="306"/>
      <c r="B52" s="316"/>
      <c r="C52" s="1036" t="s">
        <v>64</v>
      </c>
      <c r="D52" s="855"/>
      <c r="E52" s="1119">
        <v>6.7809999999999997</v>
      </c>
      <c r="F52" s="1119">
        <v>6.7729999999999997</v>
      </c>
      <c r="G52" s="1119">
        <v>6.8010000000000002</v>
      </c>
      <c r="H52" s="1119">
        <v>6.8010000000000002</v>
      </c>
      <c r="I52" s="1119">
        <v>6.8140000000000001</v>
      </c>
      <c r="J52" s="1119">
        <v>6.8079999999999998</v>
      </c>
      <c r="K52" s="1119">
        <v>6.851</v>
      </c>
      <c r="L52" s="1119">
        <v>6.8769999999999998</v>
      </c>
      <c r="M52" s="1119">
        <v>6.8970000000000002</v>
      </c>
      <c r="N52" s="1119">
        <v>6.9039999999999999</v>
      </c>
      <c r="O52" s="1119">
        <v>6.9260000000000002</v>
      </c>
      <c r="P52" s="1119">
        <v>6.9480000000000004</v>
      </c>
      <c r="Q52" s="1119">
        <v>6.9509999999999996</v>
      </c>
      <c r="R52" s="317"/>
      <c r="S52" s="306">
        <v>5622</v>
      </c>
    </row>
    <row r="53" spans="1:19" ht="9.6" customHeight="1" x14ac:dyDescent="0.2">
      <c r="A53" s="306"/>
      <c r="B53" s="316"/>
      <c r="C53" s="1036" t="s">
        <v>74</v>
      </c>
      <c r="D53" s="855"/>
      <c r="E53" s="1119">
        <v>12.504</v>
      </c>
      <c r="F53" s="1119">
        <v>12.535</v>
      </c>
      <c r="G53" s="1119">
        <v>12.58</v>
      </c>
      <c r="H53" s="1119">
        <v>12.6</v>
      </c>
      <c r="I53" s="1119">
        <v>12.618</v>
      </c>
      <c r="J53" s="1119">
        <v>12.603</v>
      </c>
      <c r="K53" s="1119">
        <v>12.661</v>
      </c>
      <c r="L53" s="1119">
        <v>12.722</v>
      </c>
      <c r="M53" s="1119">
        <v>12.765000000000001</v>
      </c>
      <c r="N53" s="1119">
        <v>12.784000000000001</v>
      </c>
      <c r="O53" s="1119">
        <v>12.8</v>
      </c>
      <c r="P53" s="1119">
        <v>12.788</v>
      </c>
      <c r="Q53" s="1119">
        <v>12.808999999999999</v>
      </c>
      <c r="R53" s="317"/>
      <c r="S53" s="306">
        <v>12225</v>
      </c>
    </row>
    <row r="54" spans="1:19" ht="9.6" customHeight="1" x14ac:dyDescent="0.2">
      <c r="A54" s="306"/>
      <c r="B54" s="316"/>
      <c r="C54" s="1036" t="s">
        <v>123</v>
      </c>
      <c r="D54" s="855"/>
      <c r="E54" s="1119">
        <v>7.8390000000000004</v>
      </c>
      <c r="F54" s="1119">
        <v>7.8620000000000001</v>
      </c>
      <c r="G54" s="1119">
        <v>7.8760000000000003</v>
      </c>
      <c r="H54" s="1119">
        <v>7.8460000000000001</v>
      </c>
      <c r="I54" s="1119">
        <v>7.7910000000000004</v>
      </c>
      <c r="J54" s="1119">
        <v>7.782</v>
      </c>
      <c r="K54" s="1119">
        <v>7.7670000000000003</v>
      </c>
      <c r="L54" s="1119">
        <v>7.8010000000000002</v>
      </c>
      <c r="M54" s="1119">
        <v>7.8150000000000004</v>
      </c>
      <c r="N54" s="1119">
        <v>7.8470000000000004</v>
      </c>
      <c r="O54" s="1119">
        <v>7.8929999999999998</v>
      </c>
      <c r="P54" s="1119">
        <v>7.9539999999999997</v>
      </c>
      <c r="Q54" s="1119">
        <v>8.0020000000000007</v>
      </c>
      <c r="R54" s="317"/>
      <c r="S54" s="306">
        <v>8291</v>
      </c>
    </row>
    <row r="55" spans="1:19" ht="9.6" customHeight="1" x14ac:dyDescent="0.2">
      <c r="A55" s="306"/>
      <c r="B55" s="316"/>
      <c r="C55" s="1036" t="s">
        <v>124</v>
      </c>
      <c r="D55" s="855"/>
      <c r="E55" s="1119">
        <v>9.0869999999999997</v>
      </c>
      <c r="F55" s="1119">
        <v>9.1</v>
      </c>
      <c r="G55" s="1119">
        <v>9.1419999999999995</v>
      </c>
      <c r="H55" s="1119">
        <v>9.125</v>
      </c>
      <c r="I55" s="1119">
        <v>9.1590000000000007</v>
      </c>
      <c r="J55" s="1119">
        <v>9.1660000000000004</v>
      </c>
      <c r="K55" s="1119">
        <v>9.1880000000000006</v>
      </c>
      <c r="L55" s="1119">
        <v>9.2579999999999991</v>
      </c>
      <c r="M55" s="1119">
        <v>9.2889999999999997</v>
      </c>
      <c r="N55" s="1119">
        <v>9.3339999999999996</v>
      </c>
      <c r="O55" s="1119">
        <v>9.39</v>
      </c>
      <c r="P55" s="1119">
        <v>9.4220000000000006</v>
      </c>
      <c r="Q55" s="1119">
        <v>9.4309999999999992</v>
      </c>
      <c r="R55" s="317"/>
      <c r="S55" s="306">
        <v>12043</v>
      </c>
    </row>
    <row r="56" spans="1:19" ht="9.6" customHeight="1" x14ac:dyDescent="0.2">
      <c r="A56" s="306"/>
      <c r="B56" s="316"/>
      <c r="C56" s="1036" t="s">
        <v>122</v>
      </c>
      <c r="D56" s="855"/>
      <c r="E56" s="1119">
        <v>0.96899999999999997</v>
      </c>
      <c r="F56" s="1119">
        <v>0.98599999999999999</v>
      </c>
      <c r="G56" s="1119">
        <v>1.0169999999999999</v>
      </c>
      <c r="H56" s="1119">
        <v>1.036</v>
      </c>
      <c r="I56" s="1119">
        <v>1.0529999999999999</v>
      </c>
      <c r="J56" s="1119">
        <v>1.0609999999999999</v>
      </c>
      <c r="K56" s="1119">
        <v>1.0760000000000001</v>
      </c>
      <c r="L56" s="1119">
        <v>1.105</v>
      </c>
      <c r="M56" s="1119">
        <v>1.127</v>
      </c>
      <c r="N56" s="1119">
        <v>1.1439999999999999</v>
      </c>
      <c r="O56" s="1119">
        <v>1.153</v>
      </c>
      <c r="P56" s="1119">
        <v>1.1619999999999999</v>
      </c>
      <c r="Q56" s="1119">
        <v>1.1579999999999999</v>
      </c>
      <c r="R56" s="317"/>
      <c r="S56" s="306"/>
    </row>
    <row r="57" spans="1:19" ht="12.75" customHeight="1" x14ac:dyDescent="0.2">
      <c r="A57" s="306"/>
      <c r="B57" s="861"/>
      <c r="C57" s="2218" t="s">
        <v>431</v>
      </c>
      <c r="D57" s="2218"/>
      <c r="E57" s="1115">
        <v>3813.998</v>
      </c>
      <c r="F57" s="1115">
        <v>3813.1729999999998</v>
      </c>
      <c r="G57" s="1115">
        <v>3854.1680000000001</v>
      </c>
      <c r="H57" s="1115">
        <v>3861.4960000000001</v>
      </c>
      <c r="I57" s="1115">
        <v>3872.413</v>
      </c>
      <c r="J57" s="1115">
        <v>3845.799</v>
      </c>
      <c r="K57" s="1115">
        <v>3860.9090000000001</v>
      </c>
      <c r="L57" s="1115">
        <v>3880.8939999999998</v>
      </c>
      <c r="M57" s="1115">
        <v>3921.308</v>
      </c>
      <c r="N57" s="1115">
        <v>3947.674</v>
      </c>
      <c r="O57" s="1115">
        <v>3995.6610000000001</v>
      </c>
      <c r="P57" s="1115">
        <v>4026.0529999999999</v>
      </c>
      <c r="Q57" s="1115">
        <v>4046.7249999999999</v>
      </c>
      <c r="R57" s="331"/>
      <c r="S57" s="306"/>
    </row>
    <row r="58" spans="1:19" ht="12.6" customHeight="1" x14ac:dyDescent="0.2">
      <c r="A58" s="306"/>
      <c r="B58" s="861"/>
      <c r="C58" s="1037" t="s">
        <v>432</v>
      </c>
      <c r="D58" s="1038"/>
      <c r="E58" s="1120">
        <v>964.49165197779337</v>
      </c>
      <c r="F58" s="1120">
        <v>969.16191455777107</v>
      </c>
      <c r="G58" s="1120">
        <v>964.49389602632789</v>
      </c>
      <c r="H58" s="1120">
        <v>970.13105047370243</v>
      </c>
      <c r="I58" s="1120">
        <v>969.8023639369045</v>
      </c>
      <c r="J58" s="1120">
        <v>969.25883539675362</v>
      </c>
      <c r="K58" s="1120">
        <v>964.67107884697623</v>
      </c>
      <c r="L58" s="1120">
        <v>993.16108074325143</v>
      </c>
      <c r="M58" s="1120">
        <v>1000.0132989323971</v>
      </c>
      <c r="N58" s="1120">
        <v>1005.5080816349069</v>
      </c>
      <c r="O58" s="1120">
        <v>995.70457733276169</v>
      </c>
      <c r="P58" s="1120">
        <v>1002.9402685359581</v>
      </c>
      <c r="Q58" s="1120">
        <v>1012.0197055421359</v>
      </c>
      <c r="R58" s="317"/>
      <c r="S58" s="333"/>
    </row>
    <row r="59" spans="1:19" ht="12.6" customHeight="1" x14ac:dyDescent="0.2">
      <c r="A59" s="306"/>
      <c r="B59" s="861"/>
      <c r="C59" s="1037" t="s">
        <v>433</v>
      </c>
      <c r="D59" s="465"/>
      <c r="E59" s="1120">
        <v>327.04786974961183</v>
      </c>
      <c r="F59" s="1120">
        <v>328.98374573196918</v>
      </c>
      <c r="G59" s="1120">
        <v>327.47403925735983</v>
      </c>
      <c r="H59" s="1120">
        <v>329.53432252857436</v>
      </c>
      <c r="I59" s="1120">
        <v>329.64475266884239</v>
      </c>
      <c r="J59" s="1120">
        <v>329.41902372604238</v>
      </c>
      <c r="K59" s="1120">
        <v>327.65761950247207</v>
      </c>
      <c r="L59" s="1120">
        <v>337.77102064545437</v>
      </c>
      <c r="M59" s="1120">
        <v>340.12941439714501</v>
      </c>
      <c r="N59" s="1120">
        <v>341.96995133990293</v>
      </c>
      <c r="O59" s="1120">
        <v>338.64438201498325</v>
      </c>
      <c r="P59" s="1120">
        <v>341.08703306629843</v>
      </c>
      <c r="Q59" s="1120">
        <v>344.12111360071907</v>
      </c>
      <c r="R59" s="317"/>
      <c r="S59" s="306"/>
    </row>
    <row r="60" spans="1:19" s="1024" customFormat="1" ht="9.9499999999999993" customHeight="1" x14ac:dyDescent="0.15">
      <c r="A60" s="1021"/>
      <c r="B60" s="1022"/>
      <c r="C60" s="1132" t="s">
        <v>1071</v>
      </c>
      <c r="D60" s="1023"/>
      <c r="E60" s="1023"/>
      <c r="G60" s="1023"/>
      <c r="I60" s="1025"/>
      <c r="J60" s="1026" t="s">
        <v>427</v>
      </c>
      <c r="L60" s="1023"/>
      <c r="M60" s="1027"/>
      <c r="N60" s="1023"/>
      <c r="O60" s="1023"/>
      <c r="P60" s="1023"/>
      <c r="Q60" s="1023"/>
      <c r="R60" s="1039"/>
      <c r="S60" s="1029"/>
    </row>
    <row r="61" spans="1:19" s="1024" customFormat="1" ht="9.9499999999999993" customHeight="1" x14ac:dyDescent="0.2">
      <c r="A61" s="1021"/>
      <c r="B61" s="1022"/>
      <c r="C61" s="2238" t="s">
        <v>434</v>
      </c>
      <c r="D61" s="2238"/>
      <c r="E61" s="2238"/>
      <c r="F61" s="2238"/>
      <c r="G61" s="2238"/>
      <c r="H61" s="2238"/>
      <c r="I61" s="2238"/>
      <c r="J61" s="2238"/>
      <c r="K61" s="2238"/>
      <c r="L61" s="2238"/>
      <c r="M61" s="2238"/>
      <c r="N61" s="2238"/>
      <c r="O61" s="2238"/>
      <c r="P61" s="2238"/>
      <c r="Q61" s="2238"/>
      <c r="R61" s="2239"/>
      <c r="S61" s="1029"/>
    </row>
    <row r="62" spans="1:19" s="1024" customFormat="1" ht="18.75" customHeight="1" x14ac:dyDescent="0.2">
      <c r="A62" s="1021"/>
      <c r="B62" s="1022"/>
      <c r="C62" s="2238" t="s">
        <v>442</v>
      </c>
      <c r="D62" s="2238"/>
      <c r="E62" s="2238"/>
      <c r="F62" s="2238"/>
      <c r="G62" s="2238"/>
      <c r="H62" s="2238"/>
      <c r="I62" s="2238"/>
      <c r="J62" s="2238"/>
      <c r="K62" s="2238"/>
      <c r="L62" s="2238"/>
      <c r="M62" s="2238"/>
      <c r="N62" s="2238"/>
      <c r="O62" s="2238"/>
      <c r="P62" s="2238"/>
      <c r="Q62" s="2238"/>
      <c r="R62" s="2239"/>
      <c r="S62" s="1029"/>
    </row>
    <row r="63" spans="1:19" s="1024" customFormat="1" ht="2.25" customHeight="1" x14ac:dyDescent="0.2">
      <c r="A63" s="1021"/>
      <c r="B63" s="1022"/>
      <c r="C63" s="2238"/>
      <c r="D63" s="2238"/>
      <c r="E63" s="2238"/>
      <c r="F63" s="2238"/>
      <c r="G63" s="2238"/>
      <c r="H63" s="2238"/>
      <c r="I63" s="2238"/>
      <c r="J63" s="2238"/>
      <c r="K63" s="2238"/>
      <c r="L63" s="2238"/>
      <c r="M63" s="2238"/>
      <c r="N63" s="2238"/>
      <c r="O63" s="2238"/>
      <c r="P63" s="2238"/>
      <c r="Q63" s="2238"/>
      <c r="R63" s="2239"/>
      <c r="S63" s="1029"/>
    </row>
    <row r="64" spans="1:19" s="1024" customFormat="1" ht="2.4500000000000002" customHeight="1" x14ac:dyDescent="0.2">
      <c r="A64" s="1021"/>
      <c r="B64" s="1022"/>
      <c r="C64" s="1041"/>
      <c r="D64" s="1041"/>
      <c r="E64" s="1041"/>
      <c r="F64" s="1041"/>
      <c r="G64" s="1041"/>
      <c r="H64" s="1041"/>
      <c r="I64" s="1041"/>
      <c r="J64" s="1041"/>
      <c r="K64" s="1041"/>
      <c r="L64" s="1041"/>
      <c r="M64" s="1041"/>
      <c r="N64" s="1041"/>
      <c r="O64" s="1041"/>
      <c r="P64" s="1041"/>
      <c r="Q64" s="1041"/>
      <c r="R64" s="1042"/>
      <c r="S64" s="1029"/>
    </row>
    <row r="65" spans="1:19" ht="11.25" customHeight="1" x14ac:dyDescent="0.2">
      <c r="A65" s="306"/>
      <c r="B65" s="316"/>
      <c r="C65" s="57"/>
      <c r="D65" s="314"/>
      <c r="E65" s="339"/>
      <c r="F65" s="339"/>
      <c r="G65" s="339"/>
      <c r="H65" s="339"/>
      <c r="I65" s="339"/>
      <c r="J65" s="339"/>
      <c r="K65" s="339"/>
      <c r="L65" s="339"/>
      <c r="M65" s="339"/>
      <c r="N65" s="339"/>
      <c r="O65" s="339"/>
      <c r="P65" s="339"/>
      <c r="Q65" s="339"/>
      <c r="R65" s="317"/>
      <c r="S65" s="306"/>
    </row>
    <row r="66" spans="1:19" ht="11.25" customHeight="1" x14ac:dyDescent="0.2">
      <c r="A66" s="306"/>
      <c r="B66" s="316"/>
      <c r="C66" s="57"/>
      <c r="D66" s="314"/>
      <c r="E66" s="339"/>
      <c r="F66" s="339"/>
      <c r="G66" s="339"/>
      <c r="H66" s="339"/>
      <c r="I66" s="339"/>
      <c r="J66" s="339"/>
      <c r="K66" s="339"/>
      <c r="L66" s="339"/>
      <c r="M66" s="339"/>
      <c r="N66" s="339"/>
      <c r="O66" s="339"/>
      <c r="P66" s="339"/>
      <c r="Q66" s="339"/>
      <c r="R66" s="317"/>
      <c r="S66" s="306"/>
    </row>
    <row r="67" spans="1:19" ht="11.25" customHeight="1" x14ac:dyDescent="0.2">
      <c r="A67" s="306"/>
      <c r="B67" s="316"/>
      <c r="C67" s="57"/>
      <c r="D67" s="314"/>
      <c r="E67" s="339"/>
      <c r="F67" s="339"/>
      <c r="G67" s="339"/>
      <c r="H67" s="339"/>
      <c r="I67" s="339"/>
      <c r="J67" s="339"/>
      <c r="K67" s="339"/>
      <c r="L67" s="339"/>
      <c r="M67" s="339"/>
      <c r="N67" s="339"/>
      <c r="O67" s="339"/>
      <c r="P67" s="339"/>
      <c r="Q67" s="339"/>
      <c r="R67" s="317"/>
      <c r="S67" s="306"/>
    </row>
    <row r="68" spans="1:19" ht="11.25" customHeight="1" x14ac:dyDescent="0.2">
      <c r="A68" s="306"/>
      <c r="B68" s="316"/>
      <c r="C68" s="57"/>
      <c r="D68" s="314"/>
      <c r="E68" s="339"/>
      <c r="F68" s="339"/>
      <c r="G68" s="339"/>
      <c r="H68" s="339"/>
      <c r="I68" s="339"/>
      <c r="J68" s="339"/>
      <c r="K68" s="339"/>
      <c r="L68" s="339"/>
      <c r="M68" s="339"/>
      <c r="N68" s="339"/>
      <c r="O68" s="339"/>
      <c r="P68" s="339"/>
      <c r="Q68" s="339"/>
      <c r="R68" s="317"/>
      <c r="S68" s="306"/>
    </row>
    <row r="69" spans="1:19" ht="11.25" customHeight="1" x14ac:dyDescent="0.2">
      <c r="A69" s="306"/>
      <c r="B69" s="316"/>
      <c r="C69" s="57"/>
      <c r="D69" s="314"/>
      <c r="E69" s="339"/>
      <c r="F69" s="339"/>
      <c r="G69" s="339"/>
      <c r="H69" s="339"/>
      <c r="I69" s="339"/>
      <c r="J69" s="339"/>
      <c r="K69" s="339"/>
      <c r="L69" s="339"/>
      <c r="M69" s="339"/>
      <c r="N69" s="339"/>
      <c r="O69" s="339"/>
      <c r="P69" s="339"/>
      <c r="Q69" s="339"/>
      <c r="R69" s="317"/>
      <c r="S69" s="306"/>
    </row>
    <row r="70" spans="1:19" ht="11.25" customHeight="1" x14ac:dyDescent="0.2">
      <c r="A70" s="306"/>
      <c r="B70" s="316"/>
      <c r="C70" s="57"/>
      <c r="D70" s="314"/>
      <c r="E70" s="339"/>
      <c r="F70" s="339"/>
      <c r="G70" s="339"/>
      <c r="H70" s="339"/>
      <c r="I70" s="339"/>
      <c r="J70" s="339"/>
      <c r="K70" s="339"/>
      <c r="L70" s="339"/>
      <c r="M70" s="339"/>
      <c r="N70" s="339"/>
      <c r="O70" s="339"/>
      <c r="P70" s="339"/>
      <c r="Q70" s="339"/>
      <c r="R70" s="317"/>
      <c r="S70" s="306"/>
    </row>
    <row r="71" spans="1:19" ht="11.25" customHeight="1" x14ac:dyDescent="0.2">
      <c r="A71" s="306"/>
      <c r="B71" s="316"/>
      <c r="C71" s="57"/>
      <c r="D71" s="314"/>
      <c r="E71" s="339"/>
      <c r="F71" s="339"/>
      <c r="G71" s="339"/>
      <c r="H71" s="339"/>
      <c r="I71" s="339"/>
      <c r="J71" s="339"/>
      <c r="K71" s="339"/>
      <c r="L71" s="339"/>
      <c r="M71" s="339"/>
      <c r="N71" s="339"/>
      <c r="O71" s="339"/>
      <c r="P71" s="339"/>
      <c r="Q71" s="339"/>
      <c r="R71" s="317"/>
      <c r="S71" s="306"/>
    </row>
    <row r="72" spans="1:19" ht="11.25" customHeight="1" x14ac:dyDescent="0.2">
      <c r="A72" s="306"/>
      <c r="B72" s="316"/>
      <c r="C72" s="57"/>
      <c r="D72" s="314"/>
      <c r="E72" s="339"/>
      <c r="F72" s="339"/>
      <c r="G72" s="339"/>
      <c r="H72" s="339"/>
      <c r="I72" s="339"/>
      <c r="J72" s="339"/>
      <c r="K72" s="339"/>
      <c r="L72" s="339"/>
      <c r="M72" s="339"/>
      <c r="N72" s="339"/>
      <c r="O72" s="339"/>
      <c r="P72" s="339"/>
      <c r="Q72" s="339"/>
      <c r="R72" s="317"/>
      <c r="S72" s="306"/>
    </row>
    <row r="73" spans="1:19" ht="7.5" customHeight="1" x14ac:dyDescent="0.2">
      <c r="A73" s="306"/>
      <c r="B73" s="316"/>
      <c r="C73" s="57"/>
      <c r="D73" s="314"/>
      <c r="E73" s="339"/>
      <c r="F73" s="339"/>
      <c r="G73" s="339"/>
      <c r="H73" s="339"/>
      <c r="I73" s="339"/>
      <c r="J73" s="339"/>
      <c r="K73" s="339"/>
      <c r="L73" s="339"/>
      <c r="M73" s="339"/>
      <c r="N73" s="339"/>
      <c r="O73" s="339"/>
      <c r="P73" s="339"/>
      <c r="Q73" s="339"/>
      <c r="R73" s="317"/>
      <c r="S73" s="306"/>
    </row>
    <row r="74" spans="1:19" ht="11.25" customHeight="1" x14ac:dyDescent="0.2">
      <c r="A74" s="306"/>
      <c r="B74" s="316"/>
      <c r="C74" s="57"/>
      <c r="D74" s="314"/>
      <c r="E74" s="339"/>
      <c r="F74" s="339"/>
      <c r="G74" s="339"/>
      <c r="H74" s="339"/>
      <c r="I74" s="339"/>
      <c r="J74" s="339"/>
      <c r="K74" s="339"/>
      <c r="L74" s="339"/>
      <c r="M74" s="339"/>
      <c r="N74" s="339"/>
      <c r="O74" s="339"/>
      <c r="P74" s="339"/>
      <c r="Q74" s="339"/>
      <c r="R74" s="317"/>
      <c r="S74" s="306"/>
    </row>
    <row r="75" spans="1:19" ht="11.25" customHeight="1" x14ac:dyDescent="0.2">
      <c r="A75" s="306"/>
      <c r="B75" s="316"/>
      <c r="C75" s="57"/>
      <c r="D75" s="314"/>
      <c r="E75" s="339"/>
      <c r="F75" s="339"/>
      <c r="G75" s="339"/>
      <c r="H75" s="339"/>
      <c r="I75" s="339"/>
      <c r="J75" s="339"/>
      <c r="K75" s="339"/>
      <c r="L75" s="339"/>
      <c r="M75" s="339"/>
      <c r="N75" s="339"/>
      <c r="O75" s="339"/>
      <c r="P75" s="339"/>
      <c r="Q75" s="339"/>
      <c r="R75" s="317"/>
      <c r="S75" s="306"/>
    </row>
    <row r="76" spans="1:19" ht="9.9499999999999993" customHeight="1" x14ac:dyDescent="0.2">
      <c r="A76" s="306"/>
      <c r="B76" s="316"/>
      <c r="C76" s="57"/>
      <c r="D76" s="314"/>
      <c r="E76" s="339"/>
      <c r="F76" s="339"/>
      <c r="G76" s="339"/>
      <c r="H76" s="339"/>
      <c r="I76" s="339"/>
      <c r="J76" s="339"/>
      <c r="K76" s="339"/>
      <c r="L76" s="339"/>
      <c r="M76" s="339"/>
      <c r="N76" s="339"/>
      <c r="O76" s="339"/>
      <c r="P76" s="339"/>
      <c r="Q76" s="339"/>
      <c r="R76" s="317"/>
      <c r="S76" s="306"/>
    </row>
    <row r="77" spans="1:19" ht="11.25" customHeight="1" x14ac:dyDescent="0.2">
      <c r="A77" s="306"/>
      <c r="B77" s="316"/>
      <c r="C77" s="57"/>
      <c r="D77" s="314"/>
      <c r="E77" s="339"/>
      <c r="F77" s="339"/>
      <c r="G77" s="339"/>
      <c r="H77" s="339"/>
      <c r="I77" s="339"/>
      <c r="J77" s="339"/>
      <c r="K77" s="339"/>
      <c r="L77" s="339"/>
      <c r="M77" s="339"/>
      <c r="N77" s="339"/>
      <c r="O77" s="339"/>
      <c r="P77" s="339"/>
      <c r="Q77" s="339"/>
      <c r="R77" s="317"/>
      <c r="S77" s="306"/>
    </row>
    <row r="78" spans="1:19" ht="7.5" customHeight="1" x14ac:dyDescent="0.2">
      <c r="A78" s="306"/>
      <c r="B78" s="316"/>
      <c r="C78" s="57"/>
      <c r="D78" s="314"/>
      <c r="E78" s="339"/>
      <c r="F78" s="339"/>
      <c r="G78" s="339"/>
      <c r="H78" s="339"/>
      <c r="I78" s="339"/>
      <c r="J78" s="339"/>
      <c r="K78" s="339"/>
      <c r="L78" s="339"/>
      <c r="M78" s="339"/>
      <c r="N78" s="339"/>
      <c r="O78" s="339"/>
      <c r="P78" s="339"/>
      <c r="Q78" s="339"/>
      <c r="R78" s="317"/>
      <c r="S78" s="306"/>
    </row>
    <row r="79" spans="1:19" ht="6" customHeight="1" x14ac:dyDescent="0.2">
      <c r="A79" s="306"/>
      <c r="B79" s="316"/>
      <c r="C79" s="465"/>
      <c r="D79" s="465"/>
      <c r="E79" s="465"/>
      <c r="F79" s="465"/>
      <c r="G79" s="465"/>
      <c r="H79" s="465"/>
      <c r="I79" s="465"/>
      <c r="J79" s="465"/>
      <c r="K79" s="465"/>
      <c r="L79" s="465"/>
      <c r="M79" s="465"/>
      <c r="N79" s="465"/>
      <c r="O79" s="52"/>
      <c r="P79" s="52"/>
      <c r="Q79" s="52"/>
      <c r="R79" s="317"/>
      <c r="S79" s="306"/>
    </row>
    <row r="80" spans="1:19" ht="13.5" customHeight="1" x14ac:dyDescent="0.2">
      <c r="A80" s="306"/>
      <c r="B80" s="316"/>
      <c r="C80" s="1045" t="s">
        <v>332</v>
      </c>
      <c r="D80" s="1046"/>
      <c r="E80" s="1046"/>
      <c r="F80" s="1046"/>
      <c r="G80" s="1046"/>
      <c r="H80" s="1046"/>
      <c r="I80" s="1047" t="s">
        <v>126</v>
      </c>
      <c r="L80" s="1046"/>
      <c r="M80" s="1046"/>
      <c r="N80" s="1046"/>
      <c r="O80" s="2219">
        <v>44805</v>
      </c>
      <c r="P80" s="2219"/>
      <c r="Q80" s="2219"/>
      <c r="R80" s="349">
        <v>21</v>
      </c>
      <c r="S80" s="313"/>
    </row>
    <row r="81" ht="13.5" customHeight="1" x14ac:dyDescent="0.2"/>
  </sheetData>
  <mergeCells count="11">
    <mergeCell ref="C57:D57"/>
    <mergeCell ref="C61:R61"/>
    <mergeCell ref="C62:R62"/>
    <mergeCell ref="C63:R63"/>
    <mergeCell ref="O80:Q80"/>
    <mergeCell ref="C17:R17"/>
    <mergeCell ref="B2:D2"/>
    <mergeCell ref="C4:Q4"/>
    <mergeCell ref="C8:D8"/>
    <mergeCell ref="C12:D12"/>
    <mergeCell ref="C16:R16"/>
  </mergeCells>
  <conditionalFormatting sqref="E7:Q7">
    <cfRule type="cellIs" dxfId="8"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S73"/>
  <sheetViews>
    <sheetView showGridLines="0" zoomScaleNormal="100" workbookViewId="0"/>
  </sheetViews>
  <sheetFormatPr defaultColWidth="9.28515625" defaultRowHeight="12.75" x14ac:dyDescent="0.2"/>
  <cols>
    <col min="1" max="1" width="0.7109375" style="311" customWidth="1"/>
    <col min="2" max="2" width="2.5703125" style="311" customWidth="1"/>
    <col min="3" max="3" width="0.7109375" style="311" customWidth="1"/>
    <col min="4" max="4" width="31.7109375" style="311" customWidth="1"/>
    <col min="5" max="7" width="5" style="557" customWidth="1"/>
    <col min="8" max="8" width="5" style="469" customWidth="1"/>
    <col min="9" max="11" width="4.7109375" style="469" customWidth="1"/>
    <col min="12" max="13" width="4.7109375" style="557" customWidth="1"/>
    <col min="14" max="15" width="4.7109375" style="469" customWidth="1"/>
    <col min="16" max="16" width="4.7109375" style="557" customWidth="1"/>
    <col min="17" max="17" width="5.28515625" style="557" customWidth="1"/>
    <col min="18" max="18" width="2.42578125" style="583" customWidth="1"/>
    <col min="19" max="19" width="0.7109375" style="311" customWidth="1"/>
    <col min="20" max="16384" width="9.28515625" style="311"/>
  </cols>
  <sheetData>
    <row r="1" spans="1:19" ht="13.5" customHeight="1" x14ac:dyDescent="0.2">
      <c r="A1" s="306"/>
      <c r="B1" s="765"/>
      <c r="C1" s="765"/>
      <c r="D1" s="2240" t="s">
        <v>267</v>
      </c>
      <c r="E1" s="2240"/>
      <c r="F1" s="2240"/>
      <c r="G1" s="2240"/>
      <c r="H1" s="2240"/>
      <c r="I1" s="2240"/>
      <c r="J1" s="2240"/>
      <c r="K1" s="2240"/>
      <c r="L1" s="487"/>
      <c r="M1" s="487"/>
      <c r="N1" s="487"/>
      <c r="O1" s="487"/>
      <c r="P1" s="487"/>
      <c r="Q1" s="487"/>
      <c r="R1" s="925"/>
      <c r="S1" s="306"/>
    </row>
    <row r="2" spans="1:19" ht="6" customHeight="1" x14ac:dyDescent="0.2">
      <c r="A2" s="306"/>
      <c r="B2" s="899"/>
      <c r="C2" s="766"/>
      <c r="D2" s="766"/>
      <c r="E2" s="522"/>
      <c r="F2" s="522"/>
      <c r="G2" s="522"/>
      <c r="H2" s="523"/>
      <c r="I2" s="523"/>
      <c r="J2" s="523"/>
      <c r="K2" s="523"/>
      <c r="L2" s="522"/>
      <c r="M2" s="522"/>
      <c r="N2" s="523"/>
      <c r="O2" s="523"/>
      <c r="P2" s="522"/>
      <c r="Q2" s="522" t="s">
        <v>268</v>
      </c>
      <c r="R2" s="924"/>
      <c r="S2" s="316"/>
    </row>
    <row r="3" spans="1:19" ht="13.5" customHeight="1" thickBot="1" x14ac:dyDescent="0.25">
      <c r="A3" s="306"/>
      <c r="B3" s="316"/>
      <c r="C3" s="316"/>
      <c r="D3" s="316"/>
      <c r="E3" s="524"/>
      <c r="F3" s="524"/>
      <c r="G3" s="524"/>
      <c r="H3" s="474"/>
      <c r="I3" s="474"/>
      <c r="J3" s="474"/>
      <c r="K3" s="474"/>
      <c r="L3" s="524"/>
      <c r="M3" s="524"/>
      <c r="N3" s="474"/>
      <c r="O3" s="474"/>
      <c r="P3" s="2241" t="s">
        <v>70</v>
      </c>
      <c r="Q3" s="2241"/>
      <c r="R3" s="913"/>
      <c r="S3" s="316"/>
    </row>
    <row r="4" spans="1:19" ht="13.5" customHeight="1" thickBot="1" x14ac:dyDescent="0.25">
      <c r="A4" s="306"/>
      <c r="B4" s="316"/>
      <c r="C4" s="507" t="s">
        <v>305</v>
      </c>
      <c r="D4" s="525"/>
      <c r="E4" s="526"/>
      <c r="F4" s="526"/>
      <c r="G4" s="526"/>
      <c r="H4" s="526"/>
      <c r="I4" s="526"/>
      <c r="J4" s="526"/>
      <c r="K4" s="526"/>
      <c r="L4" s="526"/>
      <c r="M4" s="526"/>
      <c r="N4" s="526"/>
      <c r="O4" s="526"/>
      <c r="P4" s="526"/>
      <c r="Q4" s="527"/>
      <c r="R4" s="914"/>
      <c r="S4" s="49"/>
    </row>
    <row r="5" spans="1:19" s="333" customFormat="1" ht="4.5" customHeight="1" x14ac:dyDescent="0.2">
      <c r="A5" s="306"/>
      <c r="B5" s="316"/>
      <c r="C5" s="528"/>
      <c r="D5" s="528"/>
      <c r="E5" s="529"/>
      <c r="F5" s="529"/>
      <c r="G5" s="529"/>
      <c r="H5" s="529"/>
      <c r="I5" s="529"/>
      <c r="J5" s="529"/>
      <c r="K5" s="529"/>
      <c r="L5" s="529"/>
      <c r="M5" s="529"/>
      <c r="N5" s="529"/>
      <c r="O5" s="529"/>
      <c r="P5" s="529"/>
      <c r="Q5" s="529"/>
      <c r="R5" s="914"/>
      <c r="S5" s="49"/>
    </row>
    <row r="6" spans="1:19" s="333" customFormat="1" ht="13.5" customHeight="1" x14ac:dyDescent="0.2">
      <c r="A6" s="306"/>
      <c r="B6" s="316"/>
      <c r="C6" s="528"/>
      <c r="D6" s="528"/>
      <c r="E6" s="995" t="s">
        <v>32</v>
      </c>
      <c r="F6" s="995" t="s">
        <v>32</v>
      </c>
      <c r="G6" s="1803">
        <v>2021</v>
      </c>
      <c r="H6" s="984" t="s">
        <v>32</v>
      </c>
      <c r="I6" s="966" t="s">
        <v>32</v>
      </c>
      <c r="J6" s="1366" t="s">
        <v>32</v>
      </c>
      <c r="K6" s="966" t="s">
        <v>32</v>
      </c>
      <c r="L6" s="987" t="s">
        <v>32</v>
      </c>
      <c r="M6" s="987" t="s">
        <v>32</v>
      </c>
      <c r="N6" s="1858">
        <v>2022</v>
      </c>
      <c r="O6" s="987" t="s">
        <v>32</v>
      </c>
      <c r="P6" s="987" t="s">
        <v>32</v>
      </c>
      <c r="Q6" s="987" t="s">
        <v>32</v>
      </c>
      <c r="R6" s="914"/>
      <c r="S6" s="49"/>
    </row>
    <row r="7" spans="1:19" s="333" customFormat="1" ht="13.5" customHeight="1" x14ac:dyDescent="0.2">
      <c r="A7" s="306"/>
      <c r="B7" s="316"/>
      <c r="C7" s="528"/>
      <c r="D7" s="528"/>
      <c r="E7" s="629" t="s">
        <v>94</v>
      </c>
      <c r="F7" s="629" t="s">
        <v>93</v>
      </c>
      <c r="G7" s="629" t="s">
        <v>92</v>
      </c>
      <c r="H7" s="629" t="s">
        <v>91</v>
      </c>
      <c r="I7" s="629" t="s">
        <v>383</v>
      </c>
      <c r="J7" s="629" t="s">
        <v>90</v>
      </c>
      <c r="K7" s="629" t="s">
        <v>384</v>
      </c>
      <c r="L7" s="629" t="s">
        <v>99</v>
      </c>
      <c r="M7" s="629" t="s">
        <v>98</v>
      </c>
      <c r="N7" s="629" t="s">
        <v>97</v>
      </c>
      <c r="O7" s="629" t="s">
        <v>96</v>
      </c>
      <c r="P7" s="629" t="s">
        <v>95</v>
      </c>
      <c r="Q7" s="629" t="s">
        <v>94</v>
      </c>
      <c r="R7" s="914"/>
      <c r="S7" s="324"/>
    </row>
    <row r="8" spans="1:19" s="333" customFormat="1" ht="3.75" customHeight="1" x14ac:dyDescent="0.2">
      <c r="A8" s="306"/>
      <c r="B8" s="316"/>
      <c r="C8" s="528"/>
      <c r="D8" s="528"/>
      <c r="E8" s="324"/>
      <c r="F8" s="324"/>
      <c r="G8" s="324"/>
      <c r="H8" s="324"/>
      <c r="I8" s="324"/>
      <c r="J8" s="324"/>
      <c r="K8" s="324"/>
      <c r="L8" s="324"/>
      <c r="M8" s="324"/>
      <c r="N8" s="324"/>
      <c r="O8" s="324"/>
      <c r="P8" s="324"/>
      <c r="Q8" s="324"/>
      <c r="R8" s="914"/>
      <c r="S8" s="324"/>
    </row>
    <row r="9" spans="1:19" s="531" customFormat="1" ht="15.75" customHeight="1" x14ac:dyDescent="0.2">
      <c r="A9" s="530"/>
      <c r="B9" s="909"/>
      <c r="C9" s="763" t="s">
        <v>255</v>
      </c>
      <c r="D9" s="763"/>
      <c r="E9" s="266">
        <v>1.7912827039175401</v>
      </c>
      <c r="F9" s="266">
        <v>1.6521796265398099</v>
      </c>
      <c r="G9" s="266">
        <v>1.8585508521826102</v>
      </c>
      <c r="H9" s="266">
        <v>1.9200399884184181</v>
      </c>
      <c r="I9" s="266">
        <v>2.0793501261131109</v>
      </c>
      <c r="J9" s="266">
        <v>2.0510044126414795</v>
      </c>
      <c r="K9" s="266">
        <v>2.2393957590810798</v>
      </c>
      <c r="L9" s="266">
        <v>2.1919631214781479</v>
      </c>
      <c r="M9" s="266">
        <v>2.2198153154609885</v>
      </c>
      <c r="N9" s="266">
        <v>1.9663335022265365</v>
      </c>
      <c r="O9" s="266">
        <v>1.8529829570199514</v>
      </c>
      <c r="P9" s="266">
        <v>1.7976140453407368</v>
      </c>
      <c r="Q9" s="266">
        <v>1.7126658649536575</v>
      </c>
      <c r="R9" s="915"/>
      <c r="S9" s="295"/>
    </row>
    <row r="10" spans="1:19" s="531" customFormat="1" ht="15.75" customHeight="1" x14ac:dyDescent="0.2">
      <c r="A10" s="530"/>
      <c r="B10" s="909"/>
      <c r="C10" s="763" t="s">
        <v>256</v>
      </c>
      <c r="D10" s="157"/>
      <c r="E10" s="532"/>
      <c r="F10" s="532"/>
      <c r="G10" s="532"/>
      <c r="H10" s="532"/>
      <c r="I10" s="532"/>
      <c r="J10" s="532"/>
      <c r="K10" s="532"/>
      <c r="L10" s="532"/>
      <c r="M10" s="532"/>
      <c r="N10" s="532"/>
      <c r="O10" s="532"/>
      <c r="P10" s="532"/>
      <c r="Q10" s="532"/>
      <c r="R10" s="916"/>
      <c r="S10" s="295"/>
    </row>
    <row r="11" spans="1:19" s="333" customFormat="1" ht="11.25" customHeight="1" x14ac:dyDescent="0.2">
      <c r="A11" s="306"/>
      <c r="B11" s="316"/>
      <c r="C11" s="316"/>
      <c r="D11" s="57" t="s">
        <v>344</v>
      </c>
      <c r="E11" s="533">
        <v>-1.2789112274444439</v>
      </c>
      <c r="F11" s="533">
        <v>-2.2729639151555556</v>
      </c>
      <c r="G11" s="533">
        <v>-1.9333186100999999</v>
      </c>
      <c r="H11" s="533">
        <v>-1.5480817477444442</v>
      </c>
      <c r="I11" s="533">
        <v>-0.81956901784444469</v>
      </c>
      <c r="J11" s="533">
        <v>-0.24045104158888897</v>
      </c>
      <c r="K11" s="533">
        <v>0.6537204906777776</v>
      </c>
      <c r="L11" s="533">
        <v>-0.68790414057777782</v>
      </c>
      <c r="M11" s="533">
        <v>-0.85584030641111131</v>
      </c>
      <c r="N11" s="533">
        <v>-3.0355249324</v>
      </c>
      <c r="O11" s="533">
        <v>-2.9056103721111115</v>
      </c>
      <c r="P11" s="533">
        <v>-4.0301829249555547</v>
      </c>
      <c r="Q11" s="533">
        <v>-4.7031602648999993</v>
      </c>
      <c r="R11" s="917"/>
      <c r="S11" s="49"/>
    </row>
    <row r="12" spans="1:19" s="333" customFormat="1" ht="12.75" customHeight="1" x14ac:dyDescent="0.2">
      <c r="A12" s="306"/>
      <c r="B12" s="316"/>
      <c r="C12" s="316"/>
      <c r="D12" s="57" t="s">
        <v>341</v>
      </c>
      <c r="E12" s="533">
        <v>5.0543059216666464E-2</v>
      </c>
      <c r="F12" s="533">
        <v>-1.3878859172833333</v>
      </c>
      <c r="G12" s="533">
        <v>-0.9265436091999999</v>
      </c>
      <c r="H12" s="533">
        <v>-1.4844856614833333</v>
      </c>
      <c r="I12" s="533">
        <v>0.24201626713333338</v>
      </c>
      <c r="J12" s="533">
        <v>1.0858913091333331</v>
      </c>
      <c r="K12" s="533">
        <v>2.6345661364666664</v>
      </c>
      <c r="L12" s="533">
        <v>1.6300839566999998</v>
      </c>
      <c r="M12" s="533">
        <v>-1.1781795930833334</v>
      </c>
      <c r="N12" s="533">
        <v>-2.9189280884833333</v>
      </c>
      <c r="O12" s="533">
        <v>-5.2098644860166665</v>
      </c>
      <c r="P12" s="533">
        <v>-4.5860268186500006</v>
      </c>
      <c r="Q12" s="533">
        <v>-5.801027656933333</v>
      </c>
      <c r="R12" s="917"/>
      <c r="S12" s="49"/>
    </row>
    <row r="13" spans="1:19" s="333" customFormat="1" ht="12" customHeight="1" x14ac:dyDescent="0.2">
      <c r="A13" s="306"/>
      <c r="B13" s="316"/>
      <c r="C13" s="316"/>
      <c r="D13" s="57" t="s">
        <v>342</v>
      </c>
      <c r="E13" s="533">
        <v>1.2431961506867479</v>
      </c>
      <c r="F13" s="533">
        <v>1.6998483682972358</v>
      </c>
      <c r="G13" s="533">
        <v>3.1538844406944322</v>
      </c>
      <c r="H13" s="533">
        <v>4.4266026822762603</v>
      </c>
      <c r="I13" s="533">
        <v>4.8216298139520539</v>
      </c>
      <c r="J13" s="533">
        <v>4.9897689448919031</v>
      </c>
      <c r="K13" s="533">
        <v>4.9818256193717927</v>
      </c>
      <c r="L13" s="533">
        <v>4.8925393155145267</v>
      </c>
      <c r="M13" s="533">
        <v>4.81236504784611</v>
      </c>
      <c r="N13" s="533">
        <v>3.6656301531676596</v>
      </c>
      <c r="O13" s="533">
        <v>3.2418334981779755</v>
      </c>
      <c r="P13" s="533">
        <v>2.456350786580872</v>
      </c>
      <c r="Q13" s="533">
        <v>2.2538351449124359</v>
      </c>
      <c r="R13" s="917"/>
      <c r="S13" s="49"/>
    </row>
    <row r="14" spans="1:19" s="333" customFormat="1" ht="12" customHeight="1" x14ac:dyDescent="0.2">
      <c r="A14" s="306"/>
      <c r="B14" s="316"/>
      <c r="C14" s="316"/>
      <c r="D14" s="57" t="s">
        <v>141</v>
      </c>
      <c r="E14" s="533">
        <v>9.8277778343333342</v>
      </c>
      <c r="F14" s="533">
        <v>9.6579196513333354</v>
      </c>
      <c r="G14" s="533">
        <v>10.822359502777779</v>
      </c>
      <c r="H14" s="533">
        <v>11.912918106888888</v>
      </c>
      <c r="I14" s="533">
        <v>13.408426768777778</v>
      </c>
      <c r="J14" s="533">
        <v>12.157130154666667</v>
      </c>
      <c r="K14" s="533">
        <v>12.466362901111111</v>
      </c>
      <c r="L14" s="533">
        <v>14.266558986555557</v>
      </c>
      <c r="M14" s="533">
        <v>19.075429667555557</v>
      </c>
      <c r="N14" s="533">
        <v>21.704928639222221</v>
      </c>
      <c r="O14" s="533">
        <v>22.655427389333337</v>
      </c>
      <c r="P14" s="533">
        <v>20.462776822888888</v>
      </c>
      <c r="Q14" s="533">
        <v>18.928281660555555</v>
      </c>
      <c r="R14" s="917"/>
      <c r="S14" s="49"/>
    </row>
    <row r="15" spans="1:19" s="333" customFormat="1" ht="10.5" customHeight="1" x14ac:dyDescent="0.2">
      <c r="A15" s="306"/>
      <c r="B15" s="316"/>
      <c r="C15" s="316"/>
      <c r="D15" s="127"/>
      <c r="E15" s="534"/>
      <c r="F15" s="534"/>
      <c r="G15" s="534"/>
      <c r="H15" s="534"/>
      <c r="I15" s="534"/>
      <c r="J15" s="534"/>
      <c r="K15" s="534"/>
      <c r="L15" s="534"/>
      <c r="M15" s="534"/>
      <c r="N15" s="534"/>
      <c r="O15" s="534"/>
      <c r="P15" s="534"/>
      <c r="Q15" s="534"/>
      <c r="R15" s="917"/>
      <c r="S15" s="49"/>
    </row>
    <row r="16" spans="1:19" s="333" customFormat="1" ht="10.5" customHeight="1" x14ac:dyDescent="0.2">
      <c r="A16" s="306"/>
      <c r="B16" s="316"/>
      <c r="C16" s="316"/>
      <c r="D16" s="127"/>
      <c r="E16" s="534"/>
      <c r="F16" s="534"/>
      <c r="G16" s="534"/>
      <c r="H16" s="534"/>
      <c r="I16" s="534"/>
      <c r="J16" s="534"/>
      <c r="K16" s="534"/>
      <c r="L16" s="534"/>
      <c r="M16" s="534"/>
      <c r="N16" s="534"/>
      <c r="O16" s="534"/>
      <c r="P16" s="534"/>
      <c r="Q16" s="534"/>
      <c r="R16" s="917"/>
      <c r="S16" s="49"/>
    </row>
    <row r="17" spans="1:19" s="333" customFormat="1" ht="10.5" customHeight="1" x14ac:dyDescent="0.2">
      <c r="A17" s="306"/>
      <c r="B17" s="316"/>
      <c r="C17" s="316"/>
      <c r="D17" s="127"/>
      <c r="E17" s="534"/>
      <c r="F17" s="534"/>
      <c r="G17" s="534"/>
      <c r="H17" s="534"/>
      <c r="I17" s="534"/>
      <c r="J17" s="534"/>
      <c r="K17" s="534"/>
      <c r="L17" s="534"/>
      <c r="M17" s="534"/>
      <c r="N17" s="534"/>
      <c r="O17" s="534"/>
      <c r="P17" s="534"/>
      <c r="Q17" s="534"/>
      <c r="R17" s="917"/>
      <c r="S17" s="49"/>
    </row>
    <row r="18" spans="1:19" s="333" customFormat="1" ht="10.5" customHeight="1" x14ac:dyDescent="0.2">
      <c r="A18" s="306"/>
      <c r="B18" s="316"/>
      <c r="C18" s="316"/>
      <c r="D18" s="127"/>
      <c r="E18" s="534"/>
      <c r="F18" s="534"/>
      <c r="G18" s="534"/>
      <c r="H18" s="534"/>
      <c r="I18" s="534"/>
      <c r="J18" s="534"/>
      <c r="K18" s="534"/>
      <c r="L18" s="534"/>
      <c r="M18" s="534"/>
      <c r="N18" s="534"/>
      <c r="O18" s="534"/>
      <c r="P18" s="534"/>
      <c r="Q18" s="534"/>
      <c r="R18" s="917"/>
      <c r="S18" s="49"/>
    </row>
    <row r="19" spans="1:19" s="333" customFormat="1" ht="10.5" customHeight="1" x14ac:dyDescent="0.2">
      <c r="A19" s="306"/>
      <c r="B19" s="316"/>
      <c r="C19" s="316"/>
      <c r="D19" s="127"/>
      <c r="E19" s="534"/>
      <c r="F19" s="534"/>
      <c r="G19" s="534"/>
      <c r="H19" s="534"/>
      <c r="I19" s="534"/>
      <c r="J19" s="534"/>
      <c r="K19" s="534"/>
      <c r="L19" s="534"/>
      <c r="M19" s="534"/>
      <c r="N19" s="534"/>
      <c r="O19" s="534"/>
      <c r="P19" s="534"/>
      <c r="Q19" s="534"/>
      <c r="R19" s="917"/>
      <c r="S19" s="49"/>
    </row>
    <row r="20" spans="1:19" s="333" customFormat="1" ht="10.5" customHeight="1" x14ac:dyDescent="0.2">
      <c r="A20" s="306"/>
      <c r="B20" s="316"/>
      <c r="C20" s="316"/>
      <c r="D20" s="127"/>
      <c r="E20" s="534"/>
      <c r="F20" s="534"/>
      <c r="G20" s="534"/>
      <c r="H20" s="534"/>
      <c r="I20" s="534"/>
      <c r="J20" s="534"/>
      <c r="K20" s="534"/>
      <c r="L20" s="534"/>
      <c r="M20" s="534"/>
      <c r="N20" s="534"/>
      <c r="O20" s="534"/>
      <c r="P20" s="534"/>
      <c r="Q20" s="534"/>
      <c r="R20" s="917"/>
      <c r="S20" s="49"/>
    </row>
    <row r="21" spans="1:19" s="333" customFormat="1" ht="10.5" customHeight="1" x14ac:dyDescent="0.2">
      <c r="A21" s="306"/>
      <c r="B21" s="316"/>
      <c r="C21" s="316"/>
      <c r="D21" s="127"/>
      <c r="E21" s="534"/>
      <c r="F21" s="534"/>
      <c r="G21" s="534"/>
      <c r="H21" s="534"/>
      <c r="I21" s="534"/>
      <c r="J21" s="534"/>
      <c r="K21" s="534"/>
      <c r="L21" s="534"/>
      <c r="M21" s="534"/>
      <c r="N21" s="534"/>
      <c r="O21" s="534"/>
      <c r="P21" s="534"/>
      <c r="Q21" s="534"/>
      <c r="R21" s="917"/>
      <c r="S21" s="49"/>
    </row>
    <row r="22" spans="1:19" s="333" customFormat="1" ht="10.5" customHeight="1" x14ac:dyDescent="0.2">
      <c r="A22" s="306"/>
      <c r="B22" s="316"/>
      <c r="C22" s="316"/>
      <c r="D22" s="127"/>
      <c r="E22" s="534"/>
      <c r="F22" s="534"/>
      <c r="G22" s="534"/>
      <c r="H22" s="534"/>
      <c r="I22" s="534"/>
      <c r="J22" s="534"/>
      <c r="K22" s="534"/>
      <c r="L22" s="534"/>
      <c r="M22" s="534"/>
      <c r="N22" s="534"/>
      <c r="O22" s="534"/>
      <c r="P22" s="534"/>
      <c r="Q22" s="534"/>
      <c r="R22" s="917"/>
      <c r="S22" s="49"/>
    </row>
    <row r="23" spans="1:19" s="333" customFormat="1" ht="10.5" customHeight="1" x14ac:dyDescent="0.2">
      <c r="A23" s="306"/>
      <c r="B23" s="316"/>
      <c r="C23" s="316"/>
      <c r="D23" s="127"/>
      <c r="E23" s="534"/>
      <c r="F23" s="534"/>
      <c r="G23" s="534"/>
      <c r="H23" s="534"/>
      <c r="I23" s="534"/>
      <c r="J23" s="534"/>
      <c r="K23" s="534"/>
      <c r="L23" s="534"/>
      <c r="M23" s="534"/>
      <c r="N23" s="534"/>
      <c r="O23" s="534"/>
      <c r="P23" s="534"/>
      <c r="Q23" s="534"/>
      <c r="R23" s="917"/>
      <c r="S23" s="49"/>
    </row>
    <row r="24" spans="1:19" s="333" customFormat="1" ht="10.5" customHeight="1" x14ac:dyDescent="0.2">
      <c r="A24" s="306"/>
      <c r="B24" s="316"/>
      <c r="C24" s="316"/>
      <c r="D24" s="127"/>
      <c r="E24" s="534"/>
      <c r="F24" s="534"/>
      <c r="G24" s="534"/>
      <c r="H24" s="534"/>
      <c r="I24" s="534"/>
      <c r="J24" s="534"/>
      <c r="K24" s="534"/>
      <c r="L24" s="534"/>
      <c r="M24" s="534"/>
      <c r="N24" s="534"/>
      <c r="O24" s="534"/>
      <c r="P24" s="534"/>
      <c r="Q24" s="534"/>
      <c r="R24" s="917"/>
      <c r="S24" s="49"/>
    </row>
    <row r="25" spans="1:19" s="333" customFormat="1" ht="10.5" customHeight="1" x14ac:dyDescent="0.2">
      <c r="A25" s="306"/>
      <c r="B25" s="316"/>
      <c r="C25" s="316"/>
      <c r="D25" s="127"/>
      <c r="E25" s="534"/>
      <c r="F25" s="534"/>
      <c r="G25" s="534"/>
      <c r="H25" s="534"/>
      <c r="I25" s="534"/>
      <c r="J25" s="534"/>
      <c r="K25" s="534"/>
      <c r="L25" s="534"/>
      <c r="M25" s="534"/>
      <c r="N25" s="534"/>
      <c r="O25" s="534"/>
      <c r="P25" s="534"/>
      <c r="Q25" s="534"/>
      <c r="R25" s="917"/>
      <c r="S25" s="49"/>
    </row>
    <row r="26" spans="1:19" s="333" customFormat="1" ht="10.5" customHeight="1" x14ac:dyDescent="0.2">
      <c r="A26" s="306"/>
      <c r="B26" s="316"/>
      <c r="C26" s="316"/>
      <c r="D26" s="127"/>
      <c r="E26" s="534"/>
      <c r="F26" s="534"/>
      <c r="G26" s="534"/>
      <c r="H26" s="534"/>
      <c r="I26" s="534"/>
      <c r="J26" s="534"/>
      <c r="K26" s="534"/>
      <c r="L26" s="534"/>
      <c r="M26" s="534"/>
      <c r="N26" s="534"/>
      <c r="O26" s="534"/>
      <c r="P26" s="534"/>
      <c r="Q26" s="534"/>
      <c r="R26" s="917"/>
      <c r="S26" s="49"/>
    </row>
    <row r="27" spans="1:19" s="333" customFormat="1" ht="10.5" customHeight="1" x14ac:dyDescent="0.2">
      <c r="A27" s="306"/>
      <c r="B27" s="316"/>
      <c r="C27" s="316"/>
      <c r="D27" s="127"/>
      <c r="E27" s="534"/>
      <c r="F27" s="534"/>
      <c r="G27" s="534"/>
      <c r="H27" s="534"/>
      <c r="I27" s="534"/>
      <c r="J27" s="534"/>
      <c r="K27" s="534"/>
      <c r="L27" s="534"/>
      <c r="M27" s="534"/>
      <c r="N27" s="534"/>
      <c r="O27" s="534"/>
      <c r="P27" s="534"/>
      <c r="Q27" s="534"/>
      <c r="R27" s="917"/>
      <c r="S27" s="49"/>
    </row>
    <row r="28" spans="1:19" s="333" customFormat="1" ht="6" customHeight="1" x14ac:dyDescent="0.2">
      <c r="A28" s="306"/>
      <c r="B28" s="316"/>
      <c r="C28" s="316"/>
      <c r="D28" s="127"/>
      <c r="E28" s="534"/>
      <c r="F28" s="534"/>
      <c r="G28" s="534"/>
      <c r="H28" s="534"/>
      <c r="I28" s="534"/>
      <c r="J28" s="534"/>
      <c r="K28" s="534"/>
      <c r="L28" s="534"/>
      <c r="M28" s="534"/>
      <c r="N28" s="534"/>
      <c r="O28" s="534"/>
      <c r="P28" s="534"/>
      <c r="Q28" s="534"/>
      <c r="R28" s="917"/>
      <c r="S28" s="49"/>
    </row>
    <row r="29" spans="1:19" s="531" customFormat="1" ht="15.75" customHeight="1" x14ac:dyDescent="0.2">
      <c r="A29" s="530"/>
      <c r="B29" s="909"/>
      <c r="C29" s="763" t="s">
        <v>254</v>
      </c>
      <c r="D29" s="157"/>
      <c r="E29" s="535"/>
      <c r="F29" s="536"/>
      <c r="G29" s="536"/>
      <c r="H29" s="536"/>
      <c r="I29" s="536"/>
      <c r="J29" s="536"/>
      <c r="K29" s="536"/>
      <c r="L29" s="536"/>
      <c r="M29" s="536"/>
      <c r="N29" s="536"/>
      <c r="O29" s="536"/>
      <c r="P29" s="536"/>
      <c r="Q29" s="536"/>
      <c r="R29" s="918"/>
      <c r="S29" s="295"/>
    </row>
    <row r="30" spans="1:19" s="333" customFormat="1" ht="11.25" customHeight="1" x14ac:dyDescent="0.2">
      <c r="A30" s="306"/>
      <c r="B30" s="316"/>
      <c r="C30" s="765"/>
      <c r="D30" s="57" t="s">
        <v>142</v>
      </c>
      <c r="E30" s="533">
        <v>7.3534239880000003</v>
      </c>
      <c r="F30" s="533">
        <v>4.3467385996666659</v>
      </c>
      <c r="G30" s="533">
        <v>4.0929289748000004</v>
      </c>
      <c r="H30" s="533">
        <v>4.414057469066667</v>
      </c>
      <c r="I30" s="533">
        <v>7.5941377599999997</v>
      </c>
      <c r="J30" s="533">
        <v>8.3362571202333342</v>
      </c>
      <c r="K30" s="533">
        <v>8.5907496225333322</v>
      </c>
      <c r="L30" s="533">
        <v>8.1057317103666673</v>
      </c>
      <c r="M30" s="533">
        <v>7.2349621287666652</v>
      </c>
      <c r="N30" s="533">
        <v>6.5608497682000007</v>
      </c>
      <c r="O30" s="533">
        <v>5.9429363525333327</v>
      </c>
      <c r="P30" s="533">
        <v>5.8490472671000004</v>
      </c>
      <c r="Q30" s="533">
        <v>5.6956975501999993</v>
      </c>
      <c r="R30" s="919"/>
      <c r="S30" s="49"/>
    </row>
    <row r="31" spans="1:19" s="333" customFormat="1" ht="12.75" customHeight="1" x14ac:dyDescent="0.2">
      <c r="A31" s="306"/>
      <c r="B31" s="316"/>
      <c r="C31" s="765"/>
      <c r="D31" s="57" t="s">
        <v>343</v>
      </c>
      <c r="E31" s="533">
        <v>11.713312776466665</v>
      </c>
      <c r="F31" s="533">
        <v>10.100809831966666</v>
      </c>
      <c r="G31" s="533">
        <v>9.3687885974666667</v>
      </c>
      <c r="H31" s="533">
        <v>8.4342655463999989</v>
      </c>
      <c r="I31" s="533">
        <v>9.5915596632666666</v>
      </c>
      <c r="J31" s="533">
        <v>11.345253214866666</v>
      </c>
      <c r="K31" s="533">
        <v>13.607393228099999</v>
      </c>
      <c r="L31" s="533">
        <v>13.383271304166668</v>
      </c>
      <c r="M31" s="533">
        <v>10.627895035233335</v>
      </c>
      <c r="N31" s="533">
        <v>8.4913819140999998</v>
      </c>
      <c r="O31" s="533">
        <v>5.1021845933333339</v>
      </c>
      <c r="P31" s="533">
        <v>5.3553904689666672</v>
      </c>
      <c r="Q31" s="533">
        <v>3.3713239778333333</v>
      </c>
      <c r="R31" s="919"/>
      <c r="S31" s="49"/>
    </row>
    <row r="32" spans="1:19" s="333" customFormat="1" ht="11.25" customHeight="1" x14ac:dyDescent="0.2">
      <c r="A32" s="306"/>
      <c r="B32" s="316"/>
      <c r="C32" s="765"/>
      <c r="D32" s="57" t="s">
        <v>140</v>
      </c>
      <c r="E32" s="533">
        <v>1.449567092433333</v>
      </c>
      <c r="F32" s="533">
        <v>0.72157161016666649</v>
      </c>
      <c r="G32" s="533">
        <v>-0.38669159433333333</v>
      </c>
      <c r="H32" s="533">
        <v>-0.18369625123333333</v>
      </c>
      <c r="I32" s="533">
        <v>-0.47225263606666673</v>
      </c>
      <c r="J32" s="533">
        <v>4.5323288533333304E-2</v>
      </c>
      <c r="K32" s="533">
        <v>1.1999578454333333</v>
      </c>
      <c r="L32" s="533">
        <v>1.6726610646666664</v>
      </c>
      <c r="M32" s="533">
        <v>1.7200628054999998</v>
      </c>
      <c r="N32" s="533">
        <v>1.6144742406999999</v>
      </c>
      <c r="O32" s="533">
        <v>2.1946514023333332</v>
      </c>
      <c r="P32" s="533">
        <v>3.0094961891666667</v>
      </c>
      <c r="Q32" s="533">
        <v>2.2207383909333331</v>
      </c>
      <c r="R32" s="919"/>
      <c r="S32" s="49"/>
    </row>
    <row r="33" spans="1:19" s="333" customFormat="1" ht="12" customHeight="1" x14ac:dyDescent="0.2">
      <c r="A33" s="306"/>
      <c r="B33" s="316"/>
      <c r="C33" s="765"/>
      <c r="D33" s="57" t="s">
        <v>143</v>
      </c>
      <c r="E33" s="533">
        <v>8.3805300876666653</v>
      </c>
      <c r="F33" s="533">
        <v>6.0987503949999997</v>
      </c>
      <c r="G33" s="533">
        <v>7.9033186509999993</v>
      </c>
      <c r="H33" s="533">
        <v>9.0499685156666665</v>
      </c>
      <c r="I33" s="533">
        <v>10.437655620333333</v>
      </c>
      <c r="J33" s="533">
        <v>9.2950526670000002</v>
      </c>
      <c r="K33" s="533">
        <v>10.370755464666667</v>
      </c>
      <c r="L33" s="533">
        <v>12.524584851</v>
      </c>
      <c r="M33" s="533">
        <v>13.386911354666665</v>
      </c>
      <c r="N33" s="533">
        <v>12.917408341666667</v>
      </c>
      <c r="O33" s="533">
        <v>12.946137888999999</v>
      </c>
      <c r="P33" s="533">
        <v>11.183304067666667</v>
      </c>
      <c r="Q33" s="533">
        <v>10.534772510666667</v>
      </c>
      <c r="R33" s="919"/>
      <c r="S33" s="49"/>
    </row>
    <row r="34" spans="1:19" s="531" customFormat="1" ht="21" customHeight="1" x14ac:dyDescent="0.2">
      <c r="A34" s="530"/>
      <c r="B34" s="909"/>
      <c r="C34" s="2242" t="s">
        <v>253</v>
      </c>
      <c r="D34" s="2242"/>
      <c r="E34" s="537">
        <v>24.86981828446368</v>
      </c>
      <c r="F34" s="537">
        <v>21.037949224288017</v>
      </c>
      <c r="G34" s="537">
        <v>11.509447453239723</v>
      </c>
      <c r="H34" s="537">
        <v>11.195095579366685</v>
      </c>
      <c r="I34" s="537">
        <v>15.176086683313395</v>
      </c>
      <c r="J34" s="537">
        <v>18.49437644532382</v>
      </c>
      <c r="K34" s="537">
        <v>13.870819156489823</v>
      </c>
      <c r="L34" s="537">
        <v>15.974668728573418</v>
      </c>
      <c r="M34" s="537">
        <v>20.549076277756114</v>
      </c>
      <c r="N34" s="537">
        <v>27.016156451049266</v>
      </c>
      <c r="O34" s="537">
        <v>26.117239018494001</v>
      </c>
      <c r="P34" s="537">
        <v>23.134846635890664</v>
      </c>
      <c r="Q34" s="537">
        <v>22.757589706669066</v>
      </c>
      <c r="R34" s="918"/>
      <c r="S34" s="295"/>
    </row>
    <row r="35" spans="1:19" s="541" customFormat="1" ht="16.5" customHeight="1" x14ac:dyDescent="0.2">
      <c r="A35" s="538"/>
      <c r="B35" s="910"/>
      <c r="C35" s="265" t="s">
        <v>278</v>
      </c>
      <c r="D35" s="539"/>
      <c r="E35" s="540">
        <v>-13.825269080677401</v>
      </c>
      <c r="F35" s="540">
        <v>-12.917197355836583</v>
      </c>
      <c r="G35" s="540">
        <v>-10.915790570974465</v>
      </c>
      <c r="H35" s="540">
        <v>-13.329383413256934</v>
      </c>
      <c r="I35" s="540">
        <v>-16.449051675733894</v>
      </c>
      <c r="J35" s="540">
        <v>-18.688160044654385</v>
      </c>
      <c r="K35" s="540">
        <v>-17.123548332030079</v>
      </c>
      <c r="L35" s="540">
        <v>-22.097102004308066</v>
      </c>
      <c r="M35" s="540">
        <v>-27.166568697764532</v>
      </c>
      <c r="N35" s="540">
        <v>-32.376674170643092</v>
      </c>
      <c r="O35" s="540">
        <v>-31.824621779784078</v>
      </c>
      <c r="P35" s="540">
        <v>-31.221811588783524</v>
      </c>
      <c r="Q35" s="540">
        <v>-31.554081126044299</v>
      </c>
      <c r="R35" s="920"/>
      <c r="S35" s="296"/>
    </row>
    <row r="36" spans="1:19" s="333" customFormat="1" ht="10.5" customHeight="1" x14ac:dyDescent="0.2">
      <c r="A36" s="306"/>
      <c r="B36" s="316"/>
      <c r="C36" s="542"/>
      <c r="D36" s="127"/>
      <c r="E36" s="543"/>
      <c r="F36" s="543"/>
      <c r="G36" s="543"/>
      <c r="H36" s="543"/>
      <c r="I36" s="543"/>
      <c r="J36" s="543"/>
      <c r="K36" s="543"/>
      <c r="L36" s="543"/>
      <c r="M36" s="543"/>
      <c r="N36" s="543"/>
      <c r="O36" s="543"/>
      <c r="P36" s="543"/>
      <c r="Q36" s="543"/>
      <c r="R36" s="919"/>
      <c r="S36" s="49"/>
    </row>
    <row r="37" spans="1:19" s="333" customFormat="1" ht="10.5" customHeight="1" x14ac:dyDescent="0.2">
      <c r="A37" s="306"/>
      <c r="B37" s="316"/>
      <c r="C37" s="542"/>
      <c r="D37" s="127"/>
      <c r="E37" s="543"/>
      <c r="F37" s="543"/>
      <c r="G37" s="543"/>
      <c r="H37" s="543"/>
      <c r="I37" s="543"/>
      <c r="J37" s="543"/>
      <c r="K37" s="543"/>
      <c r="L37" s="543"/>
      <c r="M37" s="543"/>
      <c r="N37" s="543"/>
      <c r="O37" s="543"/>
      <c r="P37" s="543"/>
      <c r="Q37" s="543"/>
      <c r="R37" s="919"/>
      <c r="S37" s="49"/>
    </row>
    <row r="38" spans="1:19" s="333" customFormat="1" ht="10.5" customHeight="1" x14ac:dyDescent="0.2">
      <c r="A38" s="306"/>
      <c r="B38" s="316"/>
      <c r="C38" s="542"/>
      <c r="D38" s="127"/>
      <c r="E38" s="543"/>
      <c r="F38" s="543"/>
      <c r="G38" s="543"/>
      <c r="H38" s="543"/>
      <c r="I38" s="543"/>
      <c r="J38" s="543"/>
      <c r="K38" s="543"/>
      <c r="L38" s="543"/>
      <c r="M38" s="543"/>
      <c r="N38" s="543"/>
      <c r="O38" s="543"/>
      <c r="P38" s="543"/>
      <c r="Q38" s="543"/>
      <c r="R38" s="919"/>
      <c r="S38" s="49"/>
    </row>
    <row r="39" spans="1:19" s="333" customFormat="1" ht="10.5" customHeight="1" x14ac:dyDescent="0.2">
      <c r="A39" s="306"/>
      <c r="B39" s="316"/>
      <c r="C39" s="542"/>
      <c r="D39" s="127"/>
      <c r="E39" s="543"/>
      <c r="F39" s="543"/>
      <c r="G39" s="543"/>
      <c r="H39" s="543"/>
      <c r="I39" s="543"/>
      <c r="J39" s="543"/>
      <c r="K39" s="543"/>
      <c r="L39" s="543"/>
      <c r="M39" s="543"/>
      <c r="N39" s="543"/>
      <c r="O39" s="543"/>
      <c r="P39" s="543"/>
      <c r="Q39" s="543"/>
      <c r="R39" s="919"/>
      <c r="S39" s="49"/>
    </row>
    <row r="40" spans="1:19" s="333" customFormat="1" ht="10.5" customHeight="1" x14ac:dyDescent="0.2">
      <c r="A40" s="306"/>
      <c r="B40" s="316"/>
      <c r="C40" s="542"/>
      <c r="D40" s="127"/>
      <c r="E40" s="543"/>
      <c r="F40" s="543"/>
      <c r="G40" s="543"/>
      <c r="H40" s="543"/>
      <c r="I40" s="543"/>
      <c r="J40" s="543"/>
      <c r="K40" s="543"/>
      <c r="L40" s="543"/>
      <c r="M40" s="543"/>
      <c r="N40" s="543"/>
      <c r="O40" s="543"/>
      <c r="P40" s="543"/>
      <c r="Q40" s="543"/>
      <c r="R40" s="919"/>
      <c r="S40" s="49"/>
    </row>
    <row r="41" spans="1:19" s="333" customFormat="1" ht="10.5" customHeight="1" x14ac:dyDescent="0.2">
      <c r="A41" s="306"/>
      <c r="B41" s="316"/>
      <c r="C41" s="542"/>
      <c r="D41" s="127"/>
      <c r="E41" s="543"/>
      <c r="F41" s="543"/>
      <c r="G41" s="543"/>
      <c r="H41" s="543"/>
      <c r="I41" s="543"/>
      <c r="J41" s="543"/>
      <c r="K41" s="543"/>
      <c r="L41" s="543"/>
      <c r="M41" s="543"/>
      <c r="N41" s="543"/>
      <c r="O41" s="543"/>
      <c r="P41" s="543"/>
      <c r="Q41" s="543"/>
      <c r="R41" s="919"/>
      <c r="S41" s="49"/>
    </row>
    <row r="42" spans="1:19" s="333" customFormat="1" ht="10.5" customHeight="1" x14ac:dyDescent="0.2">
      <c r="A42" s="306"/>
      <c r="B42" s="316"/>
      <c r="C42" s="542"/>
      <c r="D42" s="127"/>
      <c r="E42" s="543"/>
      <c r="F42" s="543"/>
      <c r="G42" s="543"/>
      <c r="H42" s="543"/>
      <c r="I42" s="543"/>
      <c r="J42" s="543"/>
      <c r="K42" s="543"/>
      <c r="L42" s="543"/>
      <c r="M42" s="543"/>
      <c r="N42" s="543"/>
      <c r="O42" s="543"/>
      <c r="P42" s="543"/>
      <c r="Q42" s="543"/>
      <c r="R42" s="919"/>
      <c r="S42" s="49"/>
    </row>
    <row r="43" spans="1:19" s="333" customFormat="1" ht="10.5" customHeight="1" x14ac:dyDescent="0.2">
      <c r="A43" s="306"/>
      <c r="B43" s="316"/>
      <c r="C43" s="542"/>
      <c r="D43" s="127"/>
      <c r="E43" s="543"/>
      <c r="F43" s="543"/>
      <c r="G43" s="543"/>
      <c r="H43" s="543"/>
      <c r="I43" s="543"/>
      <c r="J43" s="543"/>
      <c r="K43" s="543"/>
      <c r="L43" s="543"/>
      <c r="M43" s="543"/>
      <c r="N43" s="543"/>
      <c r="O43" s="543"/>
      <c r="P43" s="543"/>
      <c r="Q43" s="543"/>
      <c r="R43" s="919"/>
      <c r="S43" s="49"/>
    </row>
    <row r="44" spans="1:19" s="333" customFormat="1" ht="10.5" customHeight="1" x14ac:dyDescent="0.2">
      <c r="A44" s="306"/>
      <c r="B44" s="316"/>
      <c r="C44" s="542"/>
      <c r="D44" s="127"/>
      <c r="E44" s="543"/>
      <c r="F44" s="543"/>
      <c r="G44" s="543"/>
      <c r="H44" s="543"/>
      <c r="I44" s="543"/>
      <c r="J44" s="543"/>
      <c r="K44" s="543"/>
      <c r="L44" s="543"/>
      <c r="M44" s="543"/>
      <c r="N44" s="543"/>
      <c r="O44" s="543"/>
      <c r="P44" s="543"/>
      <c r="Q44" s="543"/>
      <c r="R44" s="919"/>
      <c r="S44" s="49"/>
    </row>
    <row r="45" spans="1:19" s="333" customFormat="1" ht="10.5" customHeight="1" x14ac:dyDescent="0.2">
      <c r="A45" s="306"/>
      <c r="B45" s="316"/>
      <c r="C45" s="542"/>
      <c r="D45" s="127"/>
      <c r="E45" s="543"/>
      <c r="F45" s="543"/>
      <c r="G45" s="543"/>
      <c r="H45" s="543"/>
      <c r="I45" s="543"/>
      <c r="J45" s="543"/>
      <c r="K45" s="543"/>
      <c r="L45" s="543"/>
      <c r="M45" s="543"/>
      <c r="N45" s="543"/>
      <c r="O45" s="543"/>
      <c r="P45" s="543"/>
      <c r="Q45" s="543"/>
      <c r="R45" s="919"/>
      <c r="S45" s="49"/>
    </row>
    <row r="46" spans="1:19" s="333" customFormat="1" ht="10.5" customHeight="1" x14ac:dyDescent="0.2">
      <c r="A46" s="306"/>
      <c r="B46" s="316"/>
      <c r="C46" s="542"/>
      <c r="D46" s="127"/>
      <c r="E46" s="543"/>
      <c r="F46" s="543"/>
      <c r="G46" s="543"/>
      <c r="H46" s="543"/>
      <c r="I46" s="543"/>
      <c r="J46" s="543"/>
      <c r="K46" s="543"/>
      <c r="L46" s="543"/>
      <c r="M46" s="543"/>
      <c r="N46" s="543"/>
      <c r="O46" s="543"/>
      <c r="P46" s="543"/>
      <c r="Q46" s="543"/>
      <c r="R46" s="919"/>
      <c r="S46" s="49"/>
    </row>
    <row r="47" spans="1:19" s="333" customFormat="1" ht="10.5" customHeight="1" x14ac:dyDescent="0.2">
      <c r="A47" s="306"/>
      <c r="B47" s="316"/>
      <c r="C47" s="542"/>
      <c r="D47" s="127"/>
      <c r="E47" s="543"/>
      <c r="F47" s="543"/>
      <c r="G47" s="543"/>
      <c r="H47" s="543"/>
      <c r="I47" s="543"/>
      <c r="J47" s="543"/>
      <c r="K47" s="543"/>
      <c r="L47" s="543"/>
      <c r="M47" s="543"/>
      <c r="N47" s="543"/>
      <c r="O47" s="543"/>
      <c r="P47" s="543"/>
      <c r="Q47" s="543"/>
      <c r="R47" s="919"/>
      <c r="S47" s="49"/>
    </row>
    <row r="48" spans="1:19" s="333" customFormat="1" ht="10.5" customHeight="1" x14ac:dyDescent="0.2">
      <c r="A48" s="306"/>
      <c r="B48" s="316"/>
      <c r="C48" s="542"/>
      <c r="D48" s="127"/>
      <c r="E48" s="543"/>
      <c r="F48" s="543"/>
      <c r="G48" s="543"/>
      <c r="H48" s="543"/>
      <c r="I48" s="543"/>
      <c r="J48" s="543"/>
      <c r="K48" s="543"/>
      <c r="L48" s="543"/>
      <c r="M48" s="543"/>
      <c r="N48" s="543"/>
      <c r="O48" s="543"/>
      <c r="P48" s="543"/>
      <c r="Q48" s="543"/>
      <c r="R48" s="919"/>
      <c r="S48" s="49"/>
    </row>
    <row r="49" spans="1:19" s="531" customFormat="1" ht="15.75" customHeight="1" x14ac:dyDescent="0.2">
      <c r="A49" s="530"/>
      <c r="B49" s="909"/>
      <c r="C49" s="763" t="s">
        <v>144</v>
      </c>
      <c r="D49" s="157"/>
      <c r="E49" s="535"/>
      <c r="F49" s="536"/>
      <c r="G49" s="536"/>
      <c r="H49" s="536"/>
      <c r="I49" s="536"/>
      <c r="J49" s="536"/>
      <c r="K49" s="536"/>
      <c r="L49" s="536"/>
      <c r="M49" s="536"/>
      <c r="N49" s="536"/>
      <c r="O49" s="536"/>
      <c r="P49" s="536"/>
      <c r="Q49" s="536"/>
      <c r="R49" s="918"/>
      <c r="S49" s="295"/>
    </row>
    <row r="50" spans="1:19" s="531" customFormat="1" ht="15.75" customHeight="1" x14ac:dyDescent="0.2">
      <c r="A50" s="530"/>
      <c r="B50" s="909"/>
      <c r="C50" s="544"/>
      <c r="D50" s="179" t="s">
        <v>252</v>
      </c>
      <c r="E50" s="540">
        <v>368.404</v>
      </c>
      <c r="F50" s="540">
        <v>359.14800000000002</v>
      </c>
      <c r="G50" s="540">
        <v>351.66699999999997</v>
      </c>
      <c r="H50" s="540">
        <v>345.88400000000001</v>
      </c>
      <c r="I50" s="540">
        <v>347.959</v>
      </c>
      <c r="J50" s="540">
        <v>347.959</v>
      </c>
      <c r="K50" s="540">
        <v>344.26400000000001</v>
      </c>
      <c r="L50" s="540">
        <v>326.25099999999998</v>
      </c>
      <c r="M50" s="540">
        <v>314.435</v>
      </c>
      <c r="N50" s="540">
        <v>296.39400000000001</v>
      </c>
      <c r="O50" s="540">
        <v>282.45299999999997</v>
      </c>
      <c r="P50" s="540">
        <v>277.46600000000001</v>
      </c>
      <c r="Q50" s="540">
        <v>282.84699999999998</v>
      </c>
      <c r="R50" s="918"/>
      <c r="S50" s="295"/>
    </row>
    <row r="51" spans="1:19" s="547" customFormat="1" ht="12" customHeight="1" x14ac:dyDescent="0.2">
      <c r="A51" s="545"/>
      <c r="B51" s="911"/>
      <c r="C51" s="546"/>
      <c r="D51" s="580" t="s">
        <v>215</v>
      </c>
      <c r="E51" s="533">
        <v>32.058999999999997</v>
      </c>
      <c r="F51" s="533">
        <v>31.009</v>
      </c>
      <c r="G51" s="533">
        <v>31.08</v>
      </c>
      <c r="H51" s="533">
        <v>32.731999999999999</v>
      </c>
      <c r="I51" s="533">
        <v>33.947000000000003</v>
      </c>
      <c r="J51" s="533">
        <v>35.210999999999999</v>
      </c>
      <c r="K51" s="533">
        <v>33.901000000000003</v>
      </c>
      <c r="L51" s="533">
        <v>32.618000000000002</v>
      </c>
      <c r="M51" s="533">
        <v>28.286999999999999</v>
      </c>
      <c r="N51" s="533">
        <v>30.228000000000002</v>
      </c>
      <c r="O51" s="533">
        <v>28.533000000000001</v>
      </c>
      <c r="P51" s="533">
        <v>27.308</v>
      </c>
      <c r="Q51" s="533">
        <v>27.298999999999999</v>
      </c>
      <c r="R51" s="921"/>
      <c r="S51" s="49"/>
    </row>
    <row r="52" spans="1:19" s="550" customFormat="1" ht="15" customHeight="1" x14ac:dyDescent="0.2">
      <c r="A52" s="548"/>
      <c r="B52" s="912"/>
      <c r="C52" s="549"/>
      <c r="D52" s="179" t="s">
        <v>250</v>
      </c>
      <c r="E52" s="540">
        <v>36.436999999999998</v>
      </c>
      <c r="F52" s="540">
        <v>48.966000000000001</v>
      </c>
      <c r="G52" s="540">
        <v>44.167999999999999</v>
      </c>
      <c r="H52" s="540">
        <v>47.142000000000003</v>
      </c>
      <c r="I52" s="540">
        <v>39.473999999999997</v>
      </c>
      <c r="J52" s="540">
        <v>39.473999999999997</v>
      </c>
      <c r="K52" s="540">
        <v>36.802</v>
      </c>
      <c r="L52" s="540">
        <v>41.869</v>
      </c>
      <c r="M52" s="540">
        <v>37.646999999999998</v>
      </c>
      <c r="N52" s="540">
        <v>37.07</v>
      </c>
      <c r="O52" s="540">
        <v>32.505000000000003</v>
      </c>
      <c r="P52" s="540">
        <v>36.780999999999999</v>
      </c>
      <c r="Q52" s="540">
        <v>37.121000000000002</v>
      </c>
      <c r="R52" s="922"/>
      <c r="S52" s="295"/>
    </row>
    <row r="53" spans="1:19" s="333" customFormat="1" ht="11.25" customHeight="1" x14ac:dyDescent="0.2">
      <c r="A53" s="306"/>
      <c r="B53" s="316"/>
      <c r="C53" s="542"/>
      <c r="D53" s="580" t="s">
        <v>216</v>
      </c>
      <c r="E53" s="533">
        <v>-15.315964394449999</v>
      </c>
      <c r="F53" s="533">
        <v>-10.595409812119993</v>
      </c>
      <c r="G53" s="533">
        <v>-20.052130470984331</v>
      </c>
      <c r="H53" s="533">
        <v>-9.2812469931684802</v>
      </c>
      <c r="I53" s="533">
        <v>-13.682184951127251</v>
      </c>
      <c r="J53" s="533">
        <v>-19.830212437548244</v>
      </c>
      <c r="K53" s="533">
        <v>-11.491101491101485</v>
      </c>
      <c r="L53" s="533">
        <v>-2.8876930927308919</v>
      </c>
      <c r="M53" s="533">
        <v>1.0684850600015894</v>
      </c>
      <c r="N53" s="533">
        <v>8.7638998914414845</v>
      </c>
      <c r="O53" s="533">
        <v>2.8086156181800881</v>
      </c>
      <c r="P53" s="533">
        <v>-2.18859695777045</v>
      </c>
      <c r="Q53" s="533">
        <v>1.8772127233307012</v>
      </c>
      <c r="R53" s="919"/>
      <c r="S53" s="49"/>
    </row>
    <row r="54" spans="1:19" s="531" customFormat="1" ht="15.75" customHeight="1" x14ac:dyDescent="0.2">
      <c r="A54" s="530"/>
      <c r="B54" s="909"/>
      <c r="C54" s="763" t="s">
        <v>251</v>
      </c>
      <c r="D54" s="157"/>
      <c r="E54" s="540">
        <v>11.048</v>
      </c>
      <c r="F54" s="540">
        <v>14.414999999999999</v>
      </c>
      <c r="G54" s="540">
        <v>12.888999999999999</v>
      </c>
      <c r="H54" s="540">
        <v>11.571</v>
      </c>
      <c r="I54" s="540">
        <v>9.07</v>
      </c>
      <c r="J54" s="540">
        <v>9.07</v>
      </c>
      <c r="K54" s="540">
        <v>11.242000000000001</v>
      </c>
      <c r="L54" s="540">
        <v>14.683</v>
      </c>
      <c r="M54" s="540">
        <v>11.855</v>
      </c>
      <c r="N54" s="540">
        <v>15.227</v>
      </c>
      <c r="O54" s="540">
        <v>11.824999999999999</v>
      </c>
      <c r="P54" s="540">
        <v>10.752000000000001</v>
      </c>
      <c r="Q54" s="540">
        <v>10.327999999999999</v>
      </c>
      <c r="R54" s="918"/>
      <c r="S54" s="295"/>
    </row>
    <row r="55" spans="1:19" s="333" customFormat="1" ht="9.75" customHeight="1" x14ac:dyDescent="0.2">
      <c r="A55" s="510"/>
      <c r="B55" s="511"/>
      <c r="C55" s="551"/>
      <c r="D55" s="580" t="s">
        <v>145</v>
      </c>
      <c r="E55" s="533">
        <v>20.492965426982224</v>
      </c>
      <c r="F55" s="533">
        <v>22.098932746061315</v>
      </c>
      <c r="G55" s="533">
        <v>12.508729050279332</v>
      </c>
      <c r="H55" s="533">
        <v>37.553495007132653</v>
      </c>
      <c r="I55" s="533">
        <v>16.715995367391589</v>
      </c>
      <c r="J55" s="533">
        <v>-8.0867450344548004</v>
      </c>
      <c r="K55" s="533">
        <v>46.43741044678913</v>
      </c>
      <c r="L55" s="533">
        <v>21.850622406638998</v>
      </c>
      <c r="M55" s="533">
        <v>-8.1434991476832526</v>
      </c>
      <c r="N55" s="533">
        <v>-13.300688948357331</v>
      </c>
      <c r="O55" s="533">
        <v>-26.943037192635611</v>
      </c>
      <c r="P55" s="533">
        <v>-8.4936170212765898</v>
      </c>
      <c r="Q55" s="533">
        <v>-6.5170166545981179</v>
      </c>
      <c r="R55" s="919"/>
      <c r="S55" s="49"/>
    </row>
    <row r="56" spans="1:19" s="531" customFormat="1" ht="15.75" customHeight="1" x14ac:dyDescent="0.2">
      <c r="A56" s="530"/>
      <c r="B56" s="909"/>
      <c r="C56" s="2242" t="s">
        <v>277</v>
      </c>
      <c r="D56" s="2242"/>
      <c r="E56" s="540">
        <v>231.21199999999999</v>
      </c>
      <c r="F56" s="540">
        <v>234.267</v>
      </c>
      <c r="G56" s="540">
        <v>216.631</v>
      </c>
      <c r="H56" s="540">
        <v>213.423</v>
      </c>
      <c r="I56" s="540">
        <v>212.96799999999999</v>
      </c>
      <c r="J56" s="540">
        <v>225.41</v>
      </c>
      <c r="K56" s="540">
        <v>208.65700000000001</v>
      </c>
      <c r="L56" s="540">
        <v>200.096</v>
      </c>
      <c r="M56" s="540">
        <v>185.673</v>
      </c>
      <c r="N56" s="540">
        <v>199.24199999999999</v>
      </c>
      <c r="O56" s="540">
        <v>163.77199999999999</v>
      </c>
      <c r="P56" s="540">
        <v>159.768</v>
      </c>
      <c r="Q56" s="540">
        <v>179.13399999999999</v>
      </c>
      <c r="R56" s="919"/>
      <c r="S56" s="295"/>
    </row>
    <row r="57" spans="1:19" s="333" customFormat="1" ht="10.5" customHeight="1" x14ac:dyDescent="0.2">
      <c r="A57" s="306"/>
      <c r="B57" s="316"/>
      <c r="C57" s="552"/>
      <c r="D57" s="552"/>
      <c r="E57" s="553"/>
      <c r="F57" s="554"/>
      <c r="G57" s="554"/>
      <c r="H57" s="554"/>
      <c r="I57" s="554"/>
      <c r="J57" s="554"/>
      <c r="K57" s="554"/>
      <c r="L57" s="554"/>
      <c r="M57" s="554"/>
      <c r="N57" s="554"/>
      <c r="O57" s="554"/>
      <c r="P57" s="554"/>
      <c r="Q57" s="554"/>
      <c r="R57" s="919"/>
      <c r="S57" s="49"/>
    </row>
    <row r="58" spans="1:19" s="333" customFormat="1" ht="10.5" customHeight="1" x14ac:dyDescent="0.2">
      <c r="A58" s="306"/>
      <c r="B58" s="316"/>
      <c r="C58" s="542"/>
      <c r="D58" s="127"/>
      <c r="E58" s="534"/>
      <c r="F58" s="534"/>
      <c r="G58" s="534"/>
      <c r="H58" s="534"/>
      <c r="I58" s="534"/>
      <c r="J58" s="534"/>
      <c r="K58" s="534"/>
      <c r="L58" s="534"/>
      <c r="M58" s="534"/>
      <c r="N58" s="534"/>
      <c r="O58" s="534"/>
      <c r="P58" s="534"/>
      <c r="Q58" s="534"/>
      <c r="R58" s="919"/>
      <c r="S58" s="49"/>
    </row>
    <row r="59" spans="1:19" s="333" customFormat="1" ht="10.5" customHeight="1" x14ac:dyDescent="0.2">
      <c r="A59" s="306"/>
      <c r="B59" s="316"/>
      <c r="C59" s="542"/>
      <c r="D59" s="127"/>
      <c r="E59" s="543"/>
      <c r="F59" s="543"/>
      <c r="G59" s="543"/>
      <c r="H59" s="543"/>
      <c r="I59" s="543"/>
      <c r="J59" s="543"/>
      <c r="K59" s="543"/>
      <c r="L59" s="543"/>
      <c r="M59" s="543"/>
      <c r="N59" s="543"/>
      <c r="O59" s="543"/>
      <c r="P59" s="543"/>
      <c r="Q59" s="543"/>
      <c r="R59" s="919"/>
      <c r="S59" s="49"/>
    </row>
    <row r="60" spans="1:19" s="333" customFormat="1" ht="10.5" customHeight="1" x14ac:dyDescent="0.2">
      <c r="A60" s="306"/>
      <c r="B60" s="316"/>
      <c r="C60" s="542"/>
      <c r="D60" s="127"/>
      <c r="E60" s="543"/>
      <c r="F60" s="543"/>
      <c r="G60" s="543"/>
      <c r="H60" s="543"/>
      <c r="I60" s="543"/>
      <c r="J60" s="543"/>
      <c r="K60" s="543"/>
      <c r="L60" s="543"/>
      <c r="M60" s="543"/>
      <c r="N60" s="543"/>
      <c r="O60" s="543"/>
      <c r="P60" s="543"/>
      <c r="Q60" s="543"/>
      <c r="R60" s="919"/>
      <c r="S60" s="49"/>
    </row>
    <row r="61" spans="1:19" s="333" customFormat="1" ht="10.5" customHeight="1" x14ac:dyDescent="0.2">
      <c r="A61" s="306"/>
      <c r="B61" s="316"/>
      <c r="C61" s="542"/>
      <c r="D61" s="127"/>
      <c r="E61" s="543"/>
      <c r="F61" s="543"/>
      <c r="G61" s="543"/>
      <c r="H61" s="543"/>
      <c r="I61" s="543"/>
      <c r="J61" s="543"/>
      <c r="K61" s="543"/>
      <c r="L61" s="543"/>
      <c r="M61" s="543"/>
      <c r="N61" s="543"/>
      <c r="O61" s="543"/>
      <c r="P61" s="543"/>
      <c r="Q61" s="543"/>
      <c r="R61" s="919"/>
      <c r="S61" s="49"/>
    </row>
    <row r="62" spans="1:19" s="333" customFormat="1" ht="10.5" customHeight="1" x14ac:dyDescent="0.2">
      <c r="A62" s="306"/>
      <c r="B62" s="316"/>
      <c r="C62" s="542"/>
      <c r="D62" s="127"/>
      <c r="E62" s="543"/>
      <c r="F62" s="543"/>
      <c r="G62" s="543"/>
      <c r="H62" s="543"/>
      <c r="I62" s="543"/>
      <c r="J62" s="543"/>
      <c r="K62" s="543"/>
      <c r="L62" s="543"/>
      <c r="M62" s="543"/>
      <c r="N62" s="543"/>
      <c r="O62" s="543"/>
      <c r="P62" s="543"/>
      <c r="Q62" s="543"/>
      <c r="R62" s="919"/>
      <c r="S62" s="49"/>
    </row>
    <row r="63" spans="1:19" s="333" customFormat="1" ht="10.5" customHeight="1" x14ac:dyDescent="0.2">
      <c r="A63" s="306"/>
      <c r="B63" s="316"/>
      <c r="C63" s="542"/>
      <c r="D63" s="127"/>
      <c r="E63" s="543"/>
      <c r="F63" s="543"/>
      <c r="G63" s="543"/>
      <c r="H63" s="543"/>
      <c r="I63" s="543"/>
      <c r="J63" s="543"/>
      <c r="K63" s="543"/>
      <c r="L63" s="543"/>
      <c r="M63" s="543"/>
      <c r="N63" s="543"/>
      <c r="O63" s="543"/>
      <c r="P63" s="543"/>
      <c r="Q63" s="543"/>
      <c r="R63" s="919"/>
      <c r="S63" s="49"/>
    </row>
    <row r="64" spans="1:19" s="333" customFormat="1" ht="10.5" customHeight="1" x14ac:dyDescent="0.2">
      <c r="A64" s="306"/>
      <c r="B64" s="316"/>
      <c r="C64" s="542"/>
      <c r="D64" s="127"/>
      <c r="E64" s="543"/>
      <c r="F64" s="543"/>
      <c r="G64" s="543"/>
      <c r="H64" s="543"/>
      <c r="I64" s="543"/>
      <c r="J64" s="543"/>
      <c r="K64" s="543"/>
      <c r="L64" s="543"/>
      <c r="M64" s="543"/>
      <c r="N64" s="543"/>
      <c r="O64" s="543"/>
      <c r="P64" s="543"/>
      <c r="Q64" s="543"/>
      <c r="R64" s="919"/>
      <c r="S64" s="49"/>
    </row>
    <row r="65" spans="1:19" s="333" customFormat="1" ht="10.5" customHeight="1" x14ac:dyDescent="0.2">
      <c r="A65" s="306"/>
      <c r="B65" s="316"/>
      <c r="C65" s="542"/>
      <c r="D65" s="127"/>
      <c r="E65" s="543"/>
      <c r="F65" s="543"/>
      <c r="G65" s="543"/>
      <c r="H65" s="543"/>
      <c r="I65" s="543"/>
      <c r="J65" s="543"/>
      <c r="K65" s="543"/>
      <c r="L65" s="543"/>
      <c r="M65" s="543"/>
      <c r="N65" s="543"/>
      <c r="O65" s="543"/>
      <c r="P65" s="543"/>
      <c r="Q65" s="543"/>
      <c r="R65" s="919"/>
      <c r="S65" s="49"/>
    </row>
    <row r="66" spans="1:19" s="333" customFormat="1" ht="10.5" customHeight="1" x14ac:dyDescent="0.2">
      <c r="A66" s="306"/>
      <c r="B66" s="316"/>
      <c r="C66" s="542"/>
      <c r="D66" s="127"/>
      <c r="E66" s="543"/>
      <c r="F66" s="543"/>
      <c r="G66" s="543"/>
      <c r="H66" s="543"/>
      <c r="I66" s="543"/>
      <c r="J66" s="543"/>
      <c r="K66" s="543"/>
      <c r="L66" s="543"/>
      <c r="M66" s="543"/>
      <c r="N66" s="543"/>
      <c r="O66" s="543"/>
      <c r="P66" s="543"/>
      <c r="Q66" s="543"/>
      <c r="R66" s="919"/>
      <c r="S66" s="49"/>
    </row>
    <row r="67" spans="1:19" s="333" customFormat="1" ht="10.5" customHeight="1" x14ac:dyDescent="0.2">
      <c r="A67" s="306"/>
      <c r="B67" s="316"/>
      <c r="C67" s="542"/>
      <c r="D67" s="127"/>
      <c r="E67" s="543"/>
      <c r="F67" s="543"/>
      <c r="G67" s="543"/>
      <c r="H67" s="543"/>
      <c r="I67" s="543"/>
      <c r="J67" s="543"/>
      <c r="K67" s="543"/>
      <c r="L67" s="543"/>
      <c r="M67" s="543"/>
      <c r="N67" s="543"/>
      <c r="O67" s="543"/>
      <c r="P67" s="543"/>
      <c r="Q67" s="543"/>
      <c r="R67" s="919"/>
      <c r="S67" s="49"/>
    </row>
    <row r="68" spans="1:19" s="333" customFormat="1" ht="10.5" customHeight="1" x14ac:dyDescent="0.2">
      <c r="A68" s="306"/>
      <c r="B68" s="316"/>
      <c r="C68" s="542"/>
      <c r="D68" s="127"/>
      <c r="E68" s="543"/>
      <c r="F68" s="543"/>
      <c r="G68" s="543"/>
      <c r="H68" s="543"/>
      <c r="I68" s="543"/>
      <c r="J68" s="543"/>
      <c r="K68" s="543"/>
      <c r="L68" s="543"/>
      <c r="M68" s="543"/>
      <c r="N68" s="543"/>
      <c r="O68" s="543"/>
      <c r="P68" s="543"/>
      <c r="Q68" s="543"/>
      <c r="R68" s="919"/>
      <c r="S68" s="49"/>
    </row>
    <row r="69" spans="1:19" s="333" customFormat="1" ht="10.5" customHeight="1" x14ac:dyDescent="0.2">
      <c r="A69" s="306"/>
      <c r="B69" s="316"/>
      <c r="C69" s="542"/>
      <c r="D69" s="127"/>
      <c r="E69" s="543"/>
      <c r="F69" s="543"/>
      <c r="G69" s="543"/>
      <c r="H69" s="543"/>
      <c r="I69" s="543"/>
      <c r="J69" s="543"/>
      <c r="K69" s="543"/>
      <c r="L69" s="543"/>
      <c r="M69" s="543"/>
      <c r="N69" s="543"/>
      <c r="O69" s="543"/>
      <c r="P69" s="543"/>
      <c r="Q69" s="543"/>
      <c r="R69" s="919"/>
      <c r="S69" s="49"/>
    </row>
    <row r="70" spans="1:19" s="333" customFormat="1" ht="17.25" customHeight="1" x14ac:dyDescent="0.2">
      <c r="A70" s="306"/>
      <c r="B70" s="316"/>
      <c r="C70" s="2245" t="s">
        <v>345</v>
      </c>
      <c r="D70" s="2245"/>
      <c r="E70" s="2245"/>
      <c r="F70" s="2245"/>
      <c r="G70" s="2245"/>
      <c r="H70" s="2245"/>
      <c r="I70" s="2245"/>
      <c r="J70" s="2245"/>
      <c r="K70" s="2245"/>
      <c r="L70" s="2245"/>
      <c r="M70" s="2245"/>
      <c r="N70" s="2245"/>
      <c r="O70" s="2245"/>
      <c r="P70" s="2245"/>
      <c r="Q70" s="2245"/>
      <c r="R70" s="919"/>
      <c r="S70" s="49"/>
    </row>
    <row r="71" spans="1:19" s="606" customFormat="1" ht="11.25" customHeight="1" x14ac:dyDescent="0.2">
      <c r="A71" s="318"/>
      <c r="B71" s="319"/>
      <c r="C71" s="2248" t="s">
        <v>352</v>
      </c>
      <c r="D71" s="2248"/>
      <c r="E71" s="2248"/>
      <c r="F71" s="2248"/>
      <c r="G71" s="2248"/>
      <c r="H71" s="2248"/>
      <c r="I71" s="2248"/>
      <c r="J71" s="2248"/>
      <c r="K71" s="2248"/>
      <c r="L71" s="2247" t="s">
        <v>340</v>
      </c>
      <c r="M71" s="2247"/>
      <c r="N71" s="2247"/>
      <c r="O71" s="2246" t="s">
        <v>339</v>
      </c>
      <c r="P71" s="2246"/>
      <c r="Q71" s="2246"/>
      <c r="R71" s="923"/>
      <c r="S71" s="850"/>
    </row>
    <row r="72" spans="1:19" s="333" customFormat="1" ht="21.6" customHeight="1" x14ac:dyDescent="0.2">
      <c r="A72" s="306"/>
      <c r="B72" s="316"/>
      <c r="C72" s="2243" t="s">
        <v>554</v>
      </c>
      <c r="D72" s="2243"/>
      <c r="E72" s="2243"/>
      <c r="F72" s="2243"/>
      <c r="G72" s="2243"/>
      <c r="H72" s="2243"/>
      <c r="I72" s="2243"/>
      <c r="J72" s="2243"/>
      <c r="K72" s="2243"/>
      <c r="L72" s="2243"/>
      <c r="M72" s="2243"/>
      <c r="N72" s="2243"/>
      <c r="O72" s="2243"/>
      <c r="P72" s="2243"/>
      <c r="Q72" s="2243"/>
      <c r="R72" s="2244"/>
      <c r="S72" s="49"/>
    </row>
    <row r="73" spans="1:19" x14ac:dyDescent="0.2">
      <c r="A73" s="306"/>
      <c r="B73" s="465"/>
      <c r="C73" s="465"/>
      <c r="D73" s="465"/>
      <c r="E73" s="524"/>
      <c r="F73" s="555"/>
      <c r="G73" s="555"/>
      <c r="H73" s="555"/>
      <c r="I73" s="555"/>
      <c r="J73" s="556"/>
      <c r="K73" s="556"/>
      <c r="L73" s="556"/>
      <c r="M73" s="556"/>
      <c r="N73" s="2074">
        <v>44805</v>
      </c>
      <c r="O73" s="2074"/>
      <c r="P73" s="2074"/>
      <c r="Q73" s="2074"/>
      <c r="R73" s="521">
        <v>22</v>
      </c>
      <c r="S73" s="764"/>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7"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1930" t="s">
        <v>249</v>
      </c>
      <c r="C1" s="1931"/>
      <c r="D1" s="1931"/>
      <c r="E1" s="1931"/>
      <c r="F1" s="22"/>
      <c r="G1" s="22"/>
      <c r="H1" s="22"/>
      <c r="I1" s="22"/>
      <c r="J1" s="22"/>
      <c r="K1" s="22"/>
      <c r="L1" s="22"/>
      <c r="M1" s="248"/>
      <c r="N1" s="248"/>
      <c r="O1" s="23"/>
    </row>
    <row r="2" spans="1:15" ht="8.25" customHeight="1" x14ac:dyDescent="0.2">
      <c r="A2" s="21"/>
      <c r="B2" s="253"/>
      <c r="C2" s="249"/>
      <c r="D2" s="249"/>
      <c r="E2" s="249"/>
      <c r="F2" s="249"/>
      <c r="G2" s="249"/>
      <c r="H2" s="250"/>
      <c r="I2" s="250"/>
      <c r="J2" s="250"/>
      <c r="K2" s="250"/>
      <c r="L2" s="250"/>
      <c r="M2" s="250"/>
      <c r="N2" s="251"/>
      <c r="O2" s="25"/>
    </row>
    <row r="3" spans="1:15" s="29" customFormat="1" ht="11.25" customHeight="1" x14ac:dyDescent="0.2">
      <c r="A3" s="26"/>
      <c r="B3" s="27"/>
      <c r="C3" s="1932" t="s">
        <v>51</v>
      </c>
      <c r="D3" s="1932"/>
      <c r="E3" s="1932"/>
      <c r="F3" s="1932"/>
      <c r="G3" s="1932"/>
      <c r="H3" s="1932"/>
      <c r="I3" s="1932"/>
      <c r="J3" s="1932"/>
      <c r="K3" s="1932"/>
      <c r="L3" s="1932"/>
      <c r="M3" s="1932"/>
      <c r="N3" s="252"/>
      <c r="O3" s="28"/>
    </row>
    <row r="4" spans="1:15" s="29" customFormat="1" ht="11.25" x14ac:dyDescent="0.2">
      <c r="A4" s="26"/>
      <c r="B4" s="27"/>
      <c r="C4" s="1932"/>
      <c r="D4" s="1932"/>
      <c r="E4" s="1932"/>
      <c r="F4" s="1932"/>
      <c r="G4" s="1932"/>
      <c r="H4" s="1932"/>
      <c r="I4" s="1932"/>
      <c r="J4" s="1932"/>
      <c r="K4" s="1932"/>
      <c r="L4" s="1932"/>
      <c r="M4" s="1932"/>
      <c r="N4" s="252"/>
      <c r="O4" s="28"/>
    </row>
    <row r="5" spans="1:15" s="29" customFormat="1" ht="3" customHeight="1" x14ac:dyDescent="0.2">
      <c r="A5" s="26"/>
      <c r="B5" s="27"/>
      <c r="C5" s="30"/>
      <c r="D5" s="30"/>
      <c r="E5" s="30"/>
      <c r="F5" s="30"/>
      <c r="G5" s="30"/>
      <c r="H5" s="30"/>
      <c r="I5" s="30"/>
      <c r="J5" s="27"/>
      <c r="K5" s="27"/>
      <c r="L5" s="27"/>
      <c r="M5" s="31"/>
      <c r="N5" s="252"/>
      <c r="O5" s="28"/>
    </row>
    <row r="6" spans="1:15" s="29" customFormat="1" ht="18" customHeight="1" x14ac:dyDescent="0.2">
      <c r="A6" s="26"/>
      <c r="B6" s="27"/>
      <c r="C6" s="32"/>
      <c r="D6" s="1933" t="s">
        <v>387</v>
      </c>
      <c r="E6" s="1933"/>
      <c r="F6" s="1933"/>
      <c r="G6" s="1933"/>
      <c r="H6" s="1933"/>
      <c r="I6" s="1933"/>
      <c r="J6" s="1933"/>
      <c r="K6" s="1933"/>
      <c r="L6" s="1933"/>
      <c r="M6" s="1933"/>
      <c r="N6" s="252"/>
      <c r="O6" s="28"/>
    </row>
    <row r="7" spans="1:15" s="29" customFormat="1" ht="3" customHeight="1" x14ac:dyDescent="0.2">
      <c r="A7" s="26"/>
      <c r="B7" s="27"/>
      <c r="C7" s="30"/>
      <c r="D7" s="30"/>
      <c r="E7" s="30"/>
      <c r="F7" s="30"/>
      <c r="G7" s="30"/>
      <c r="H7" s="30"/>
      <c r="I7" s="30"/>
      <c r="J7" s="27"/>
      <c r="K7" s="27"/>
      <c r="L7" s="27"/>
      <c r="M7" s="31"/>
      <c r="N7" s="252"/>
      <c r="O7" s="28"/>
    </row>
    <row r="8" spans="1:15" s="29" customFormat="1" ht="92.25" customHeight="1" x14ac:dyDescent="0.2">
      <c r="A8" s="26"/>
      <c r="B8" s="27"/>
      <c r="C8" s="30"/>
      <c r="D8" s="1935" t="s">
        <v>326</v>
      </c>
      <c r="E8" s="1933"/>
      <c r="F8" s="1933"/>
      <c r="G8" s="1933"/>
      <c r="H8" s="1933"/>
      <c r="I8" s="1933"/>
      <c r="J8" s="1933"/>
      <c r="K8" s="1933"/>
      <c r="L8" s="1933"/>
      <c r="M8" s="1933"/>
      <c r="N8" s="252"/>
      <c r="O8" s="28"/>
    </row>
    <row r="9" spans="1:15" s="29" customFormat="1" ht="0.75" customHeight="1" x14ac:dyDescent="0.2">
      <c r="A9" s="26"/>
      <c r="B9" s="27"/>
      <c r="C9" s="30"/>
      <c r="D9" s="30"/>
      <c r="E9" s="30"/>
      <c r="F9" s="30"/>
      <c r="G9" s="30"/>
      <c r="H9" s="30"/>
      <c r="I9" s="30"/>
      <c r="J9" s="27"/>
      <c r="K9" s="27"/>
      <c r="L9" s="27"/>
      <c r="M9" s="31"/>
      <c r="N9" s="252"/>
      <c r="O9" s="28"/>
    </row>
    <row r="10" spans="1:15" s="29" customFormat="1" ht="85.5" customHeight="1" x14ac:dyDescent="0.2">
      <c r="A10" s="26"/>
      <c r="B10" s="27"/>
      <c r="C10" s="30"/>
      <c r="D10" s="1934" t="s">
        <v>588</v>
      </c>
      <c r="E10" s="1934"/>
      <c r="F10" s="1934"/>
      <c r="G10" s="1934"/>
      <c r="H10" s="1934"/>
      <c r="I10" s="1934"/>
      <c r="J10" s="1934"/>
      <c r="K10" s="1934"/>
      <c r="L10" s="1934"/>
      <c r="M10" s="1934"/>
      <c r="N10" s="252"/>
      <c r="O10" s="28"/>
    </row>
    <row r="11" spans="1:15" s="29" customFormat="1" ht="3" hidden="1" customHeight="1" x14ac:dyDescent="0.2">
      <c r="A11" s="26"/>
      <c r="B11" s="27"/>
      <c r="C11" s="30"/>
      <c r="D11" s="150"/>
      <c r="E11" s="150"/>
      <c r="F11" s="150"/>
      <c r="G11" s="150"/>
      <c r="H11" s="150"/>
      <c r="I11" s="150"/>
      <c r="J11" s="150"/>
      <c r="K11" s="150"/>
      <c r="L11" s="150"/>
      <c r="M11" s="150"/>
      <c r="N11" s="252"/>
      <c r="O11" s="28"/>
    </row>
    <row r="12" spans="1:15" s="29" customFormat="1" ht="68.25" customHeight="1" x14ac:dyDescent="0.2">
      <c r="A12" s="26"/>
      <c r="B12" s="27"/>
      <c r="C12" s="30"/>
      <c r="D12" s="1933" t="s">
        <v>546</v>
      </c>
      <c r="E12" s="1933"/>
      <c r="F12" s="1933"/>
      <c r="G12" s="1933"/>
      <c r="H12" s="1933"/>
      <c r="I12" s="1933"/>
      <c r="J12" s="1933"/>
      <c r="K12" s="1933"/>
      <c r="L12" s="1933"/>
      <c r="M12" s="1933"/>
      <c r="N12" s="252"/>
      <c r="O12" s="28"/>
    </row>
    <row r="13" spans="1:15" s="29" customFormat="1" ht="3" customHeight="1" x14ac:dyDescent="0.2">
      <c r="A13" s="26"/>
      <c r="B13" s="27"/>
      <c r="C13" s="30"/>
      <c r="D13" s="150"/>
      <c r="E13" s="150"/>
      <c r="F13" s="150"/>
      <c r="G13" s="150"/>
      <c r="H13" s="150"/>
      <c r="I13" s="150"/>
      <c r="J13" s="150"/>
      <c r="K13" s="150"/>
      <c r="L13" s="150"/>
      <c r="M13" s="150"/>
      <c r="N13" s="252"/>
      <c r="O13" s="28"/>
    </row>
    <row r="14" spans="1:15" s="29" customFormat="1" ht="23.25" customHeight="1" x14ac:dyDescent="0.2">
      <c r="A14" s="26"/>
      <c r="B14" s="27"/>
      <c r="C14" s="30"/>
      <c r="D14" s="1933" t="s">
        <v>327</v>
      </c>
      <c r="E14" s="1933"/>
      <c r="F14" s="1933"/>
      <c r="G14" s="1933"/>
      <c r="H14" s="1933"/>
      <c r="I14" s="1933"/>
      <c r="J14" s="1933"/>
      <c r="K14" s="1933"/>
      <c r="L14" s="1933"/>
      <c r="M14" s="1933"/>
      <c r="N14" s="252"/>
      <c r="O14" s="28"/>
    </row>
    <row r="15" spans="1:15" s="29" customFormat="1" ht="3" customHeight="1" x14ac:dyDescent="0.2">
      <c r="A15" s="26"/>
      <c r="B15" s="27"/>
      <c r="C15" s="30"/>
      <c r="D15" s="150"/>
      <c r="E15" s="150"/>
      <c r="F15" s="150"/>
      <c r="G15" s="150"/>
      <c r="H15" s="150"/>
      <c r="I15" s="150"/>
      <c r="J15" s="150"/>
      <c r="K15" s="150"/>
      <c r="L15" s="150"/>
      <c r="M15" s="150"/>
      <c r="N15" s="252"/>
      <c r="O15" s="28"/>
    </row>
    <row r="16" spans="1:15" s="29" customFormat="1" ht="23.25" customHeight="1" x14ac:dyDescent="0.2">
      <c r="A16" s="26"/>
      <c r="B16" s="27"/>
      <c r="C16" s="30"/>
      <c r="D16" s="1933" t="s">
        <v>328</v>
      </c>
      <c r="E16" s="1933"/>
      <c r="F16" s="1933"/>
      <c r="G16" s="1933"/>
      <c r="H16" s="1933"/>
      <c r="I16" s="1933"/>
      <c r="J16" s="1933"/>
      <c r="K16" s="1933"/>
      <c r="L16" s="1933"/>
      <c r="M16" s="1933"/>
      <c r="N16" s="252"/>
      <c r="O16" s="28"/>
    </row>
    <row r="17" spans="1:19" s="29" customFormat="1" ht="3" customHeight="1" x14ac:dyDescent="0.2">
      <c r="A17" s="26"/>
      <c r="B17" s="27"/>
      <c r="C17" s="30"/>
      <c r="D17" s="150"/>
      <c r="E17" s="150"/>
      <c r="F17" s="150"/>
      <c r="G17" s="150"/>
      <c r="H17" s="150"/>
      <c r="I17" s="150"/>
      <c r="J17" s="150"/>
      <c r="K17" s="150"/>
      <c r="L17" s="150"/>
      <c r="M17" s="150"/>
      <c r="N17" s="252"/>
      <c r="O17" s="28"/>
    </row>
    <row r="18" spans="1:19" s="29" customFormat="1" ht="23.25" customHeight="1" x14ac:dyDescent="0.2">
      <c r="A18" s="26"/>
      <c r="B18" s="27"/>
      <c r="C18" s="30"/>
      <c r="D18" s="1935" t="s">
        <v>329</v>
      </c>
      <c r="E18" s="1933"/>
      <c r="F18" s="1933"/>
      <c r="G18" s="1933"/>
      <c r="H18" s="1933"/>
      <c r="I18" s="1933"/>
      <c r="J18" s="1933"/>
      <c r="K18" s="1933"/>
      <c r="L18" s="1933"/>
      <c r="M18" s="1933"/>
      <c r="N18" s="252"/>
      <c r="O18" s="28"/>
    </row>
    <row r="19" spans="1:19" s="29" customFormat="1" ht="3" customHeight="1" x14ac:dyDescent="0.2">
      <c r="A19" s="26"/>
      <c r="B19" s="27"/>
      <c r="C19" s="30"/>
      <c r="D19" s="150"/>
      <c r="E19" s="150"/>
      <c r="F19" s="150"/>
      <c r="G19" s="150"/>
      <c r="H19" s="150"/>
      <c r="I19" s="150"/>
      <c r="J19" s="150"/>
      <c r="K19" s="150"/>
      <c r="L19" s="150"/>
      <c r="M19" s="150"/>
      <c r="N19" s="252"/>
      <c r="O19" s="28"/>
    </row>
    <row r="20" spans="1:19" s="29" customFormat="1" ht="14.25" customHeight="1" x14ac:dyDescent="0.2">
      <c r="A20" s="26"/>
      <c r="B20" s="27"/>
      <c r="C20" s="30"/>
      <c r="D20" s="1933" t="s">
        <v>330</v>
      </c>
      <c r="E20" s="1933"/>
      <c r="F20" s="1933"/>
      <c r="G20" s="1933"/>
      <c r="H20" s="1933"/>
      <c r="I20" s="1933"/>
      <c r="J20" s="1933"/>
      <c r="K20" s="1933"/>
      <c r="L20" s="1933"/>
      <c r="M20" s="1933"/>
      <c r="N20" s="252"/>
      <c r="O20" s="28"/>
    </row>
    <row r="21" spans="1:19" s="29" customFormat="1" ht="3" customHeight="1" x14ac:dyDescent="0.2">
      <c r="A21" s="26"/>
      <c r="B21" s="27"/>
      <c r="C21" s="30"/>
      <c r="D21" s="150"/>
      <c r="E21" s="150"/>
      <c r="F21" s="150"/>
      <c r="G21" s="150"/>
      <c r="H21" s="150"/>
      <c r="I21" s="150"/>
      <c r="J21" s="150"/>
      <c r="K21" s="150"/>
      <c r="L21" s="150"/>
      <c r="M21" s="150"/>
      <c r="N21" s="252"/>
      <c r="O21" s="28"/>
    </row>
    <row r="22" spans="1:19" s="29" customFormat="1" ht="32.25" customHeight="1" x14ac:dyDescent="0.2">
      <c r="A22" s="26"/>
      <c r="B22" s="27"/>
      <c r="C22" s="30"/>
      <c r="D22" s="1933" t="s">
        <v>331</v>
      </c>
      <c r="E22" s="1933"/>
      <c r="F22" s="1933"/>
      <c r="G22" s="1933"/>
      <c r="H22" s="1933"/>
      <c r="I22" s="1933"/>
      <c r="J22" s="1933"/>
      <c r="K22" s="1933"/>
      <c r="L22" s="1933"/>
      <c r="M22" s="1933"/>
      <c r="N22" s="252"/>
      <c r="O22" s="28"/>
    </row>
    <row r="23" spans="1:19" s="29" customFormat="1" ht="3" customHeight="1" x14ac:dyDescent="0.2">
      <c r="A23" s="26"/>
      <c r="B23" s="27"/>
      <c r="C23" s="30"/>
      <c r="D23" s="150"/>
      <c r="E23" s="150"/>
      <c r="F23" s="150"/>
      <c r="G23" s="150"/>
      <c r="H23" s="150"/>
      <c r="I23" s="150"/>
      <c r="J23" s="150"/>
      <c r="K23" s="150"/>
      <c r="L23" s="150"/>
      <c r="M23" s="150"/>
      <c r="N23" s="252"/>
      <c r="O23" s="28"/>
    </row>
    <row r="24" spans="1:19" s="29" customFormat="1" ht="81.75" customHeight="1" x14ac:dyDescent="0.2">
      <c r="A24" s="26"/>
      <c r="B24" s="27"/>
      <c r="C24" s="30"/>
      <c r="D24" s="1933" t="s">
        <v>390</v>
      </c>
      <c r="E24" s="1933"/>
      <c r="F24" s="1933"/>
      <c r="G24" s="1933"/>
      <c r="H24" s="1933"/>
      <c r="I24" s="1933"/>
      <c r="J24" s="1933"/>
      <c r="K24" s="1933"/>
      <c r="L24" s="1933"/>
      <c r="M24" s="1933"/>
      <c r="N24" s="252"/>
      <c r="O24" s="28"/>
    </row>
    <row r="25" spans="1:19" s="29" customFormat="1" ht="0.75" customHeight="1" x14ac:dyDescent="0.2">
      <c r="A25" s="26"/>
      <c r="B25" s="27"/>
      <c r="C25" s="30"/>
      <c r="D25" s="150"/>
      <c r="E25" s="150"/>
      <c r="F25" s="150"/>
      <c r="G25" s="150"/>
      <c r="H25" s="150"/>
      <c r="I25" s="150"/>
      <c r="J25" s="150"/>
      <c r="K25" s="150"/>
      <c r="L25" s="150"/>
      <c r="M25" s="150"/>
      <c r="N25" s="252"/>
      <c r="O25" s="28"/>
    </row>
    <row r="26" spans="1:19" s="29" customFormat="1" ht="105" customHeight="1" x14ac:dyDescent="0.2">
      <c r="A26" s="26"/>
      <c r="B26" s="27"/>
      <c r="C26" s="30"/>
      <c r="D26" s="1938" t="s">
        <v>314</v>
      </c>
      <c r="E26" s="1938"/>
      <c r="F26" s="1938"/>
      <c r="G26" s="1938"/>
      <c r="H26" s="1938"/>
      <c r="I26" s="1938"/>
      <c r="J26" s="1938"/>
      <c r="K26" s="1938"/>
      <c r="L26" s="1938"/>
      <c r="M26" s="1938"/>
      <c r="N26" s="252"/>
      <c r="O26" s="28"/>
    </row>
    <row r="27" spans="1:19" s="29" customFormat="1" ht="3" hidden="1" customHeight="1" x14ac:dyDescent="0.2">
      <c r="A27" s="26"/>
      <c r="B27" s="27"/>
      <c r="C27" s="30"/>
      <c r="D27" s="40"/>
      <c r="E27" s="40"/>
      <c r="F27" s="40"/>
      <c r="G27" s="40"/>
      <c r="H27" s="40"/>
      <c r="I27" s="40"/>
      <c r="J27" s="41"/>
      <c r="K27" s="41"/>
      <c r="L27" s="41"/>
      <c r="M27" s="42"/>
      <c r="N27" s="252"/>
      <c r="O27" s="28"/>
    </row>
    <row r="28" spans="1:19" s="29" customFormat="1" ht="57" customHeight="1" x14ac:dyDescent="0.2">
      <c r="A28" s="26"/>
      <c r="B28" s="27"/>
      <c r="C28" s="32"/>
      <c r="D28" s="1933" t="s">
        <v>50</v>
      </c>
      <c r="E28" s="1941"/>
      <c r="F28" s="1941"/>
      <c r="G28" s="1941"/>
      <c r="H28" s="1941"/>
      <c r="I28" s="1941"/>
      <c r="J28" s="1941"/>
      <c r="K28" s="1941"/>
      <c r="L28" s="1941"/>
      <c r="M28" s="1941"/>
      <c r="N28" s="252"/>
      <c r="O28" s="28"/>
      <c r="S28" s="29" t="s">
        <v>32</v>
      </c>
    </row>
    <row r="29" spans="1:19" s="29" customFormat="1" ht="3" customHeight="1" x14ac:dyDescent="0.2">
      <c r="A29" s="26"/>
      <c r="B29" s="27"/>
      <c r="C29" s="32"/>
      <c r="D29" s="151"/>
      <c r="E29" s="151"/>
      <c r="F29" s="151"/>
      <c r="G29" s="151"/>
      <c r="H29" s="151"/>
      <c r="I29" s="151"/>
      <c r="J29" s="151"/>
      <c r="K29" s="151"/>
      <c r="L29" s="151"/>
      <c r="M29" s="151"/>
      <c r="N29" s="252"/>
      <c r="O29" s="28"/>
    </row>
    <row r="30" spans="1:19" s="29" customFormat="1" ht="34.5" customHeight="1" x14ac:dyDescent="0.2">
      <c r="A30" s="26"/>
      <c r="B30" s="27"/>
      <c r="C30" s="32"/>
      <c r="D30" s="1933" t="s">
        <v>49</v>
      </c>
      <c r="E30" s="1941"/>
      <c r="F30" s="1941"/>
      <c r="G30" s="1941"/>
      <c r="H30" s="1941"/>
      <c r="I30" s="1941"/>
      <c r="J30" s="1941"/>
      <c r="K30" s="1941"/>
      <c r="L30" s="1941"/>
      <c r="M30" s="1941"/>
      <c r="N30" s="252"/>
      <c r="O30" s="28"/>
    </row>
    <row r="31" spans="1:19" s="29" customFormat="1" ht="5.25" customHeight="1" x14ac:dyDescent="0.2">
      <c r="A31" s="26"/>
      <c r="B31" s="27"/>
      <c r="C31" s="34"/>
      <c r="D31" s="43"/>
      <c r="E31" s="43"/>
      <c r="F31" s="43"/>
      <c r="G31" s="43"/>
      <c r="H31" s="43"/>
      <c r="I31" s="43"/>
      <c r="J31" s="43"/>
      <c r="K31" s="43"/>
      <c r="L31" s="43"/>
      <c r="M31" s="43"/>
      <c r="N31" s="252"/>
      <c r="O31" s="28"/>
    </row>
    <row r="32" spans="1:19" s="29" customFormat="1" ht="13.5" customHeight="1" x14ac:dyDescent="0.2">
      <c r="A32" s="26"/>
      <c r="B32" s="27"/>
      <c r="C32" s="34"/>
      <c r="D32" s="240"/>
      <c r="E32" s="240"/>
      <c r="F32" s="240"/>
      <c r="G32" s="241"/>
      <c r="H32" s="242" t="s">
        <v>16</v>
      </c>
      <c r="I32" s="239"/>
      <c r="J32" s="37"/>
      <c r="K32" s="241"/>
      <c r="L32" s="242" t="s">
        <v>23</v>
      </c>
      <c r="M32" s="239"/>
      <c r="N32" s="252"/>
      <c r="O32" s="28"/>
    </row>
    <row r="33" spans="1:16" s="29" customFormat="1" ht="6" customHeight="1" x14ac:dyDescent="0.2">
      <c r="A33" s="26"/>
      <c r="B33" s="27"/>
      <c r="C33" s="34"/>
      <c r="D33" s="243"/>
      <c r="E33" s="35"/>
      <c r="F33" s="35"/>
      <c r="G33" s="37"/>
      <c r="H33" s="36"/>
      <c r="I33" s="37"/>
      <c r="J33" s="37"/>
      <c r="K33" s="245"/>
      <c r="L33" s="246"/>
      <c r="M33" s="37"/>
      <c r="N33" s="252"/>
      <c r="O33" s="28"/>
    </row>
    <row r="34" spans="1:16" s="29" customFormat="1" ht="11.25" x14ac:dyDescent="0.2">
      <c r="A34" s="26"/>
      <c r="B34" s="27"/>
      <c r="C34" s="33"/>
      <c r="D34" s="244" t="s">
        <v>42</v>
      </c>
      <c r="E34" s="35" t="s">
        <v>34</v>
      </c>
      <c r="F34" s="35"/>
      <c r="G34" s="35"/>
      <c r="H34" s="36"/>
      <c r="I34" s="35"/>
      <c r="J34" s="37"/>
      <c r="K34" s="247"/>
      <c r="L34" s="37"/>
      <c r="M34" s="37"/>
      <c r="N34" s="252"/>
      <c r="O34" s="28"/>
    </row>
    <row r="35" spans="1:16" s="29" customFormat="1" ht="11.25" customHeight="1" x14ac:dyDescent="0.2">
      <c r="A35" s="26"/>
      <c r="B35" s="27"/>
      <c r="C35" s="34"/>
      <c r="D35" s="244" t="s">
        <v>3</v>
      </c>
      <c r="E35" s="35" t="s">
        <v>35</v>
      </c>
      <c r="F35" s="35"/>
      <c r="G35" s="37"/>
      <c r="H35" s="36"/>
      <c r="I35" s="37"/>
      <c r="J35" s="37"/>
      <c r="K35" s="1942">
        <f>+capa!D62</f>
        <v>44834</v>
      </c>
      <c r="L35" s="1943"/>
      <c r="M35" s="853"/>
      <c r="N35" s="252"/>
      <c r="O35" s="28"/>
    </row>
    <row r="36" spans="1:16" s="29" customFormat="1" ht="11.25" x14ac:dyDescent="0.2">
      <c r="A36" s="26"/>
      <c r="B36" s="27"/>
      <c r="C36" s="34"/>
      <c r="D36" s="244" t="s">
        <v>38</v>
      </c>
      <c r="E36" s="35" t="s">
        <v>37</v>
      </c>
      <c r="F36" s="35"/>
      <c r="G36" s="37"/>
      <c r="H36" s="36"/>
      <c r="I36" s="37"/>
      <c r="J36" s="37"/>
      <c r="K36" s="780"/>
      <c r="L36" s="781"/>
      <c r="M36" s="781"/>
      <c r="N36" s="252"/>
      <c r="O36" s="28"/>
    </row>
    <row r="37" spans="1:16" s="29" customFormat="1" ht="12.75" customHeight="1" x14ac:dyDescent="0.2">
      <c r="A37" s="26"/>
      <c r="B37" s="27"/>
      <c r="C37" s="33"/>
      <c r="D37" s="244" t="s">
        <v>39</v>
      </c>
      <c r="E37" s="35" t="s">
        <v>19</v>
      </c>
      <c r="F37" s="35"/>
      <c r="G37" s="35"/>
      <c r="H37" s="36"/>
      <c r="I37" s="35"/>
      <c r="J37" s="37"/>
      <c r="K37" s="1939"/>
      <c r="L37" s="1940"/>
      <c r="M37" s="1940"/>
      <c r="N37" s="252"/>
      <c r="O37" s="28"/>
    </row>
    <row r="38" spans="1:16" s="29" customFormat="1" ht="11.25" x14ac:dyDescent="0.2">
      <c r="A38" s="26"/>
      <c r="B38" s="27"/>
      <c r="C38" s="33"/>
      <c r="D38" s="244" t="s">
        <v>14</v>
      </c>
      <c r="E38" s="35" t="s">
        <v>5</v>
      </c>
      <c r="F38" s="35"/>
      <c r="G38" s="35"/>
      <c r="H38" s="36"/>
      <c r="I38" s="35"/>
      <c r="J38" s="37"/>
      <c r="K38" s="1939"/>
      <c r="L38" s="1940"/>
      <c r="M38" s="1940"/>
      <c r="N38" s="252"/>
      <c r="O38" s="28"/>
    </row>
    <row r="39" spans="1:16" s="29" customFormat="1" ht="8.25" customHeight="1" x14ac:dyDescent="0.2">
      <c r="A39" s="26"/>
      <c r="B39" s="27"/>
      <c r="C39" s="27"/>
      <c r="D39" s="992" t="s">
        <v>385</v>
      </c>
      <c r="E39" s="35" t="s">
        <v>386</v>
      </c>
      <c r="F39" s="35"/>
      <c r="G39" s="35"/>
      <c r="H39" s="27"/>
      <c r="I39" s="27"/>
      <c r="J39" s="27"/>
      <c r="K39" s="22"/>
      <c r="L39" s="27"/>
      <c r="M39" s="27"/>
      <c r="N39" s="252"/>
      <c r="O39" s="28"/>
    </row>
    <row r="40" spans="1:16" ht="13.5" customHeight="1" x14ac:dyDescent="0.2">
      <c r="A40" s="21"/>
      <c r="B40" s="25"/>
      <c r="C40" s="23"/>
      <c r="D40" s="23"/>
      <c r="E40" s="19"/>
      <c r="F40" s="22"/>
      <c r="G40" s="22"/>
      <c r="H40" s="22"/>
      <c r="I40" s="22"/>
      <c r="J40" s="22"/>
      <c r="L40" s="1936">
        <v>44805</v>
      </c>
      <c r="M40" s="1937"/>
      <c r="N40" s="267">
        <v>3</v>
      </c>
      <c r="O40" s="125"/>
      <c r="P40" s="125"/>
    </row>
    <row r="48" spans="1:16" x14ac:dyDescent="0.2">
      <c r="C48" s="640"/>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2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L66"/>
  <sheetViews>
    <sheetView showGridLines="0" zoomScaleNormal="100" workbookViewId="0"/>
  </sheetViews>
  <sheetFormatPr defaultColWidth="9.28515625" defaultRowHeight="12.75" x14ac:dyDescent="0.2"/>
  <cols>
    <col min="1" max="1" width="1" style="59" customWidth="1"/>
    <col min="2" max="2" width="2.5703125" style="59" customWidth="1"/>
    <col min="3" max="3" width="1" style="59" customWidth="1"/>
    <col min="4" max="4" width="13.5703125" style="59" customWidth="1"/>
    <col min="5" max="6" width="16" style="59" customWidth="1"/>
    <col min="7" max="9" width="15.7109375" style="59" customWidth="1"/>
    <col min="10" max="10" width="0.7109375" style="59" customWidth="1"/>
    <col min="11" max="11" width="2.5703125" style="59" customWidth="1"/>
    <col min="12" max="12" width="1" style="59" customWidth="1"/>
    <col min="13" max="16384" width="9.28515625" style="59"/>
  </cols>
  <sheetData>
    <row r="1" spans="1:12" ht="13.5" customHeight="1" x14ac:dyDescent="0.2">
      <c r="A1" s="61"/>
      <c r="B1" s="658"/>
      <c r="D1" s="660"/>
      <c r="E1" s="61"/>
      <c r="F1" s="61"/>
      <c r="G1" s="659" t="s">
        <v>373</v>
      </c>
      <c r="H1" s="61"/>
      <c r="I1" s="661"/>
      <c r="J1" s="61"/>
      <c r="K1" s="61"/>
      <c r="L1" s="58"/>
    </row>
    <row r="2" spans="1:12" ht="6" customHeight="1" x14ac:dyDescent="0.2">
      <c r="A2" s="261"/>
      <c r="B2" s="926"/>
      <c r="C2" s="662"/>
      <c r="D2" s="662"/>
      <c r="E2" s="663"/>
      <c r="F2" s="663"/>
      <c r="G2" s="663"/>
      <c r="H2" s="663"/>
      <c r="I2" s="664"/>
      <c r="J2" s="639"/>
      <c r="K2" s="639"/>
      <c r="L2" s="58"/>
    </row>
    <row r="3" spans="1:12" ht="6" customHeight="1" thickBot="1" x14ac:dyDescent="0.25">
      <c r="A3" s="261"/>
      <c r="B3" s="927"/>
      <c r="C3" s="61"/>
      <c r="D3" s="61"/>
      <c r="E3" s="61"/>
      <c r="F3" s="61"/>
      <c r="G3" s="61"/>
      <c r="H3" s="61"/>
      <c r="I3" s="61"/>
      <c r="J3" s="61"/>
      <c r="K3" s="61"/>
      <c r="L3" s="58"/>
    </row>
    <row r="4" spans="1:12" s="63" customFormat="1" ht="13.5" customHeight="1" thickBot="1" x14ac:dyDescent="0.25">
      <c r="A4" s="287"/>
      <c r="B4" s="927"/>
      <c r="C4" s="2257" t="s">
        <v>351</v>
      </c>
      <c r="D4" s="2258"/>
      <c r="E4" s="2258"/>
      <c r="F4" s="2258"/>
      <c r="G4" s="2258"/>
      <c r="H4" s="2258"/>
      <c r="I4" s="2258"/>
      <c r="J4" s="2259"/>
      <c r="K4" s="61"/>
      <c r="L4" s="62"/>
    </row>
    <row r="5" spans="1:12" ht="15.75" customHeight="1" x14ac:dyDescent="0.2">
      <c r="A5" s="261"/>
      <c r="B5" s="927"/>
      <c r="C5" s="665" t="s">
        <v>350</v>
      </c>
      <c r="D5" s="64"/>
      <c r="E5" s="64"/>
      <c r="F5" s="64"/>
      <c r="G5" s="64"/>
      <c r="H5" s="64"/>
      <c r="I5" s="64"/>
      <c r="J5" s="666"/>
      <c r="K5" s="61"/>
      <c r="L5" s="58"/>
    </row>
    <row r="6" spans="1:12" ht="12" customHeight="1" x14ac:dyDescent="0.2">
      <c r="A6" s="261"/>
      <c r="B6" s="927"/>
      <c r="C6" s="64"/>
      <c r="D6" s="64"/>
      <c r="E6" s="667"/>
      <c r="F6" s="667"/>
      <c r="G6" s="667"/>
      <c r="H6" s="667"/>
      <c r="I6" s="667"/>
      <c r="J6" s="668"/>
      <c r="K6" s="61"/>
      <c r="L6" s="58"/>
    </row>
    <row r="7" spans="1:12" ht="24" customHeight="1" x14ac:dyDescent="0.2">
      <c r="A7" s="261"/>
      <c r="B7" s="927"/>
      <c r="C7" s="2260" t="s">
        <v>1061</v>
      </c>
      <c r="D7" s="2261"/>
      <c r="E7" s="975" t="s">
        <v>65</v>
      </c>
      <c r="F7" s="975" t="s">
        <v>310</v>
      </c>
      <c r="G7" s="976" t="s">
        <v>311</v>
      </c>
      <c r="H7" s="976" t="s">
        <v>312</v>
      </c>
      <c r="I7" s="976"/>
      <c r="J7" s="669"/>
      <c r="K7" s="932"/>
      <c r="L7" s="65"/>
    </row>
    <row r="8" spans="1:12" s="675" customFormat="1" ht="3" customHeight="1" x14ac:dyDescent="0.2">
      <c r="A8" s="670"/>
      <c r="B8" s="927"/>
      <c r="C8" s="66"/>
      <c r="D8" s="671"/>
      <c r="E8" s="672"/>
      <c r="F8" s="673"/>
      <c r="G8" s="671"/>
      <c r="H8" s="671"/>
      <c r="I8" s="671"/>
      <c r="J8" s="671"/>
      <c r="K8" s="933"/>
      <c r="L8" s="674"/>
    </row>
    <row r="9" spans="1:12" s="70" customFormat="1" ht="12.75" customHeight="1" x14ac:dyDescent="0.2">
      <c r="A9" s="288"/>
      <c r="B9" s="927"/>
      <c r="C9" s="68" t="s">
        <v>173</v>
      </c>
      <c r="D9" s="617" t="s">
        <v>173</v>
      </c>
      <c r="E9" s="637">
        <v>2.9</v>
      </c>
      <c r="F9" s="637">
        <v>5.6</v>
      </c>
      <c r="G9" s="637">
        <v>3.1</v>
      </c>
      <c r="H9" s="637">
        <v>2.7</v>
      </c>
      <c r="I9" s="69">
        <v>0.87096774193548387</v>
      </c>
      <c r="J9" s="676"/>
      <c r="K9" s="934"/>
      <c r="L9" s="67"/>
    </row>
    <row r="10" spans="1:12" ht="12.75" customHeight="1" x14ac:dyDescent="0.2">
      <c r="A10" s="261"/>
      <c r="B10" s="927"/>
      <c r="C10" s="68" t="s">
        <v>174</v>
      </c>
      <c r="D10" s="617" t="s">
        <v>174</v>
      </c>
      <c r="E10" s="637">
        <v>4.5999999999999996</v>
      </c>
      <c r="F10" s="637">
        <v>9.9</v>
      </c>
      <c r="G10" s="637">
        <v>4.9000000000000004</v>
      </c>
      <c r="H10" s="637">
        <v>4.2</v>
      </c>
      <c r="I10" s="69">
        <v>0.8571428571428571</v>
      </c>
      <c r="J10" s="676"/>
      <c r="K10" s="935"/>
      <c r="L10" s="60"/>
    </row>
    <row r="11" spans="1:12" ht="12.75" customHeight="1" x14ac:dyDescent="0.2">
      <c r="A11" s="261"/>
      <c r="B11" s="927"/>
      <c r="C11" s="68" t="s">
        <v>175</v>
      </c>
      <c r="D11" s="617" t="s">
        <v>175</v>
      </c>
      <c r="E11" s="637">
        <v>5.9</v>
      </c>
      <c r="F11" s="637">
        <v>16.7</v>
      </c>
      <c r="G11" s="637">
        <v>6.1</v>
      </c>
      <c r="H11" s="637">
        <v>5.5</v>
      </c>
      <c r="I11" s="69">
        <v>0.90163934426229508</v>
      </c>
      <c r="J11" s="676"/>
      <c r="K11" s="935"/>
      <c r="L11" s="60"/>
    </row>
    <row r="12" spans="1:12" ht="12.75" customHeight="1" x14ac:dyDescent="0.2">
      <c r="A12" s="261"/>
      <c r="B12" s="927"/>
      <c r="C12" s="68" t="s">
        <v>291</v>
      </c>
      <c r="D12" s="617" t="s">
        <v>291</v>
      </c>
      <c r="E12" s="637">
        <v>8</v>
      </c>
      <c r="F12" s="637">
        <v>18.399999999999999</v>
      </c>
      <c r="G12" s="637">
        <v>6.6</v>
      </c>
      <c r="H12" s="637">
        <v>9.6</v>
      </c>
      <c r="I12" s="69">
        <v>1.4545454545454546</v>
      </c>
      <c r="J12" s="676"/>
      <c r="K12" s="935"/>
      <c r="L12" s="60"/>
    </row>
    <row r="13" spans="1:12" ht="12.75" customHeight="1" x14ac:dyDescent="0.2">
      <c r="A13" s="261"/>
      <c r="B13" s="927"/>
      <c r="C13" s="68" t="s">
        <v>176</v>
      </c>
      <c r="D13" s="617" t="s">
        <v>176</v>
      </c>
      <c r="E13" s="637">
        <v>6.2</v>
      </c>
      <c r="F13" s="637">
        <v>19.5</v>
      </c>
      <c r="G13" s="637">
        <v>6</v>
      </c>
      <c r="H13" s="637">
        <v>6.4</v>
      </c>
      <c r="I13" s="69">
        <v>1.0666666666666667</v>
      </c>
      <c r="J13" s="676"/>
      <c r="K13" s="935"/>
      <c r="L13" s="60"/>
    </row>
    <row r="14" spans="1:12" ht="12.75" customHeight="1" x14ac:dyDescent="0.2">
      <c r="A14" s="261"/>
      <c r="B14" s="927"/>
      <c r="C14" s="68" t="s">
        <v>292</v>
      </c>
      <c r="D14" s="617" t="s">
        <v>300</v>
      </c>
      <c r="E14" s="637">
        <v>4.2</v>
      </c>
      <c r="F14" s="637">
        <v>12.3</v>
      </c>
      <c r="G14" s="637">
        <v>3.8</v>
      </c>
      <c r="H14" s="637">
        <v>4.5999999999999996</v>
      </c>
      <c r="I14" s="69">
        <v>1.2105263157894737</v>
      </c>
      <c r="J14" s="676"/>
      <c r="K14" s="935"/>
      <c r="L14" s="60"/>
    </row>
    <row r="15" spans="1:12" ht="12.75" customHeight="1" x14ac:dyDescent="0.2">
      <c r="A15" s="261"/>
      <c r="B15" s="927"/>
      <c r="C15" s="68" t="s">
        <v>177</v>
      </c>
      <c r="D15" s="617" t="s">
        <v>177</v>
      </c>
      <c r="E15" s="637">
        <v>12.6</v>
      </c>
      <c r="F15" s="637">
        <v>26.9</v>
      </c>
      <c r="G15" s="637">
        <v>11.1</v>
      </c>
      <c r="H15" s="637">
        <v>14.3</v>
      </c>
      <c r="I15" s="69">
        <v>1.2882882882882885</v>
      </c>
      <c r="J15" s="676"/>
      <c r="K15" s="935"/>
      <c r="L15" s="60"/>
    </row>
    <row r="16" spans="1:12" ht="12.75" customHeight="1" x14ac:dyDescent="0.2">
      <c r="A16" s="261"/>
      <c r="B16" s="927"/>
      <c r="C16" s="68" t="s">
        <v>293</v>
      </c>
      <c r="D16" s="617" t="s">
        <v>293</v>
      </c>
      <c r="E16" s="637">
        <v>5.8</v>
      </c>
      <c r="F16" s="637">
        <v>24.5</v>
      </c>
      <c r="G16" s="637">
        <v>6.8</v>
      </c>
      <c r="H16" s="637">
        <v>4.9000000000000004</v>
      </c>
      <c r="I16" s="69">
        <v>0.72058823529411775</v>
      </c>
      <c r="J16" s="676"/>
      <c r="K16" s="935"/>
      <c r="L16" s="60"/>
    </row>
    <row r="17" spans="1:12" ht="12.75" customHeight="1" x14ac:dyDescent="0.2">
      <c r="A17" s="261"/>
      <c r="B17" s="927"/>
      <c r="C17" s="68" t="s">
        <v>178</v>
      </c>
      <c r="D17" s="617" t="s">
        <v>178</v>
      </c>
      <c r="E17" s="637">
        <v>7.2</v>
      </c>
      <c r="F17" s="637">
        <v>14.2</v>
      </c>
      <c r="G17" s="637">
        <v>7.4</v>
      </c>
      <c r="H17" s="637">
        <v>6.9</v>
      </c>
      <c r="I17" s="69">
        <v>0.93243243243243246</v>
      </c>
      <c r="J17" s="676"/>
      <c r="K17" s="935"/>
      <c r="L17" s="60"/>
    </row>
    <row r="18" spans="1:12" ht="12.75" customHeight="1" x14ac:dyDescent="0.2">
      <c r="A18" s="261"/>
      <c r="B18" s="927"/>
      <c r="C18" s="68" t="s">
        <v>179</v>
      </c>
      <c r="D18" s="617" t="s">
        <v>179</v>
      </c>
      <c r="E18" s="637">
        <v>7.5</v>
      </c>
      <c r="F18" s="637">
        <v>17</v>
      </c>
      <c r="G18" s="637">
        <v>7.6</v>
      </c>
      <c r="H18" s="637">
        <v>7.4</v>
      </c>
      <c r="I18" s="69">
        <v>0.97368421052631593</v>
      </c>
      <c r="J18" s="676"/>
      <c r="K18" s="935"/>
      <c r="L18" s="60"/>
    </row>
    <row r="19" spans="1:12" s="72" customFormat="1" ht="12.75" customHeight="1" x14ac:dyDescent="0.2">
      <c r="A19" s="289"/>
      <c r="B19" s="927"/>
      <c r="C19" s="68" t="s">
        <v>288</v>
      </c>
      <c r="D19" s="617" t="s">
        <v>294</v>
      </c>
      <c r="E19" s="637">
        <v>11.4</v>
      </c>
      <c r="F19" s="637">
        <v>28.6</v>
      </c>
      <c r="G19" s="637">
        <v>9.5</v>
      </c>
      <c r="H19" s="637">
        <v>13.8</v>
      </c>
      <c r="I19" s="69">
        <v>1.4526315789473685</v>
      </c>
      <c r="J19" s="677"/>
      <c r="K19" s="936"/>
      <c r="L19" s="71"/>
    </row>
    <row r="20" spans="1:12" s="74" customFormat="1" ht="12.75" customHeight="1" x14ac:dyDescent="0.2">
      <c r="A20" s="290"/>
      <c r="B20" s="927"/>
      <c r="C20" s="68" t="s">
        <v>181</v>
      </c>
      <c r="D20" s="617" t="s">
        <v>181</v>
      </c>
      <c r="E20" s="637">
        <v>4.2</v>
      </c>
      <c r="F20" s="637">
        <v>11.1</v>
      </c>
      <c r="G20" s="637">
        <v>4.0999999999999996</v>
      </c>
      <c r="H20" s="637">
        <v>4.4000000000000004</v>
      </c>
      <c r="I20" s="69">
        <v>1.0731707317073174</v>
      </c>
      <c r="J20" s="677"/>
      <c r="K20" s="290"/>
      <c r="L20" s="73"/>
    </row>
    <row r="21" spans="1:12" s="76" customFormat="1" ht="12.75" customHeight="1" x14ac:dyDescent="0.2">
      <c r="A21" s="262"/>
      <c r="B21" s="928"/>
      <c r="C21" s="68" t="s">
        <v>182</v>
      </c>
      <c r="D21" s="617" t="s">
        <v>182</v>
      </c>
      <c r="E21" s="637">
        <v>7.9</v>
      </c>
      <c r="F21" s="637">
        <v>24</v>
      </c>
      <c r="G21" s="637">
        <v>6.9</v>
      </c>
      <c r="H21" s="637">
        <v>9.1999999999999993</v>
      </c>
      <c r="I21" s="69">
        <v>1.3333333333333333</v>
      </c>
      <c r="J21" s="676"/>
      <c r="K21" s="935"/>
      <c r="L21" s="75"/>
    </row>
    <row r="22" spans="1:12" ht="12.75" customHeight="1" x14ac:dyDescent="0.2">
      <c r="A22" s="261"/>
      <c r="B22" s="927"/>
      <c r="C22" s="68" t="s">
        <v>280</v>
      </c>
      <c r="D22" s="617" t="s">
        <v>297</v>
      </c>
      <c r="E22" s="637">
        <v>6.5</v>
      </c>
      <c r="F22" s="637">
        <v>14.5</v>
      </c>
      <c r="G22" s="637">
        <v>8.3000000000000007</v>
      </c>
      <c r="H22" s="637">
        <v>4.7</v>
      </c>
      <c r="I22" s="69">
        <v>0.56626506024096379</v>
      </c>
      <c r="J22" s="676"/>
      <c r="K22" s="935"/>
      <c r="L22" s="60"/>
    </row>
    <row r="23" spans="1:12" ht="12.75" customHeight="1" x14ac:dyDescent="0.2">
      <c r="A23" s="261"/>
      <c r="B23" s="927"/>
      <c r="C23" s="68" t="s">
        <v>218</v>
      </c>
      <c r="D23" s="617" t="s">
        <v>302</v>
      </c>
      <c r="E23" s="637">
        <v>5.2</v>
      </c>
      <c r="F23" s="637">
        <v>11.6</v>
      </c>
      <c r="G23" s="637">
        <v>5.7</v>
      </c>
      <c r="H23" s="637">
        <v>4.7</v>
      </c>
      <c r="I23" s="69">
        <v>0.82456140350877194</v>
      </c>
      <c r="J23" s="676"/>
      <c r="K23" s="935"/>
      <c r="L23" s="60"/>
    </row>
    <row r="24" spans="1:12" ht="12.75" customHeight="1" x14ac:dyDescent="0.2">
      <c r="A24" s="261"/>
      <c r="B24" s="927"/>
      <c r="C24" s="68" t="s">
        <v>183</v>
      </c>
      <c r="D24" s="617" t="s">
        <v>183</v>
      </c>
      <c r="E24" s="637">
        <v>4.3</v>
      </c>
      <c r="F24" s="637">
        <v>15.7</v>
      </c>
      <c r="G24" s="637">
        <v>4</v>
      </c>
      <c r="H24" s="637">
        <v>4.5</v>
      </c>
      <c r="I24" s="69">
        <v>1.125</v>
      </c>
      <c r="J24" s="676"/>
      <c r="K24" s="935"/>
      <c r="L24" s="60"/>
    </row>
    <row r="25" spans="1:12" ht="12.75" customHeight="1" x14ac:dyDescent="0.2">
      <c r="A25" s="261"/>
      <c r="B25" s="927"/>
      <c r="C25" s="68" t="s">
        <v>184</v>
      </c>
      <c r="D25" s="617" t="s">
        <v>184</v>
      </c>
      <c r="E25" s="637">
        <v>2.9</v>
      </c>
      <c r="F25" s="637">
        <v>9.8000000000000007</v>
      </c>
      <c r="G25" s="637">
        <v>3.1</v>
      </c>
      <c r="H25" s="637">
        <v>2.6</v>
      </c>
      <c r="I25" s="69">
        <v>0.83870967741935487</v>
      </c>
      <c r="J25" s="676"/>
      <c r="K25" s="935"/>
      <c r="L25" s="60"/>
    </row>
    <row r="26" spans="1:12" ht="12.75" customHeight="1" x14ac:dyDescent="0.2">
      <c r="A26" s="261"/>
      <c r="B26" s="927"/>
      <c r="C26" s="68" t="s">
        <v>180</v>
      </c>
      <c r="D26" s="617" t="s">
        <v>301</v>
      </c>
      <c r="E26" s="637">
        <v>3.6</v>
      </c>
      <c r="F26" s="637">
        <v>7.8</v>
      </c>
      <c r="G26" s="637">
        <v>3.4</v>
      </c>
      <c r="H26" s="637">
        <v>3.8</v>
      </c>
      <c r="I26" s="69">
        <v>1.1176470588235294</v>
      </c>
      <c r="J26" s="676"/>
      <c r="K26" s="935"/>
      <c r="L26" s="60"/>
    </row>
    <row r="27" spans="1:12" s="78" customFormat="1" ht="12.75" customHeight="1" x14ac:dyDescent="0.2">
      <c r="A27" s="263"/>
      <c r="B27" s="929"/>
      <c r="C27" s="66" t="s">
        <v>70</v>
      </c>
      <c r="D27" s="678" t="s">
        <v>70</v>
      </c>
      <c r="E27" s="679">
        <v>5.9</v>
      </c>
      <c r="F27" s="679">
        <v>17.8</v>
      </c>
      <c r="G27" s="679">
        <v>5.6</v>
      </c>
      <c r="H27" s="679">
        <v>6.2</v>
      </c>
      <c r="I27" s="680">
        <v>1.1071428571428572</v>
      </c>
      <c r="J27" s="677"/>
      <c r="K27" s="937"/>
      <c r="L27" s="77"/>
    </row>
    <row r="28" spans="1:12" s="80" customFormat="1" ht="12.75" customHeight="1" x14ac:dyDescent="0.2">
      <c r="A28" s="264"/>
      <c r="B28" s="930"/>
      <c r="C28" s="293" t="s">
        <v>185</v>
      </c>
      <c r="D28" s="618" t="s">
        <v>381</v>
      </c>
      <c r="E28" s="638">
        <v>6.6</v>
      </c>
      <c r="F28" s="638">
        <v>14.2</v>
      </c>
      <c r="G28" s="638">
        <v>6.3</v>
      </c>
      <c r="H28" s="638">
        <v>7</v>
      </c>
      <c r="I28" s="681">
        <v>1.1111111111111112</v>
      </c>
      <c r="J28" s="682"/>
      <c r="K28" s="938"/>
      <c r="L28" s="79"/>
    </row>
    <row r="29" spans="1:12" ht="12.75" customHeight="1" x14ac:dyDescent="0.2">
      <c r="A29" s="261"/>
      <c r="B29" s="927"/>
      <c r="C29" s="68" t="s">
        <v>186</v>
      </c>
      <c r="D29" s="617" t="s">
        <v>186</v>
      </c>
      <c r="E29" s="637">
        <v>4.5999999999999996</v>
      </c>
      <c r="F29" s="637">
        <v>13.1</v>
      </c>
      <c r="G29" s="637">
        <v>4.9000000000000004</v>
      </c>
      <c r="H29" s="637">
        <v>4.3</v>
      </c>
      <c r="I29" s="69">
        <v>0.87755102040816313</v>
      </c>
      <c r="J29" s="676"/>
      <c r="K29" s="935"/>
      <c r="L29" s="60"/>
    </row>
    <row r="30" spans="1:12" ht="12.75" customHeight="1" x14ac:dyDescent="0.2">
      <c r="A30" s="261"/>
      <c r="B30" s="927"/>
      <c r="C30" s="68" t="s">
        <v>189</v>
      </c>
      <c r="D30" s="617" t="s">
        <v>372</v>
      </c>
      <c r="E30" s="637">
        <v>2.2999999999999998</v>
      </c>
      <c r="F30" s="637">
        <v>6.3</v>
      </c>
      <c r="G30" s="637">
        <v>1.8</v>
      </c>
      <c r="H30" s="637">
        <v>3</v>
      </c>
      <c r="I30" s="69">
        <v>1.6666666666666665</v>
      </c>
      <c r="J30" s="676"/>
      <c r="K30" s="935"/>
      <c r="L30" s="60"/>
    </row>
    <row r="31" spans="1:12" ht="12.75" customHeight="1" x14ac:dyDescent="0.2">
      <c r="A31" s="261"/>
      <c r="B31" s="927"/>
      <c r="C31" s="68"/>
      <c r="D31" s="617" t="s">
        <v>299</v>
      </c>
      <c r="E31" s="637">
        <v>6.4</v>
      </c>
      <c r="F31" s="637">
        <v>15.6</v>
      </c>
      <c r="G31" s="637">
        <v>5.7</v>
      </c>
      <c r="H31" s="637">
        <v>7.2</v>
      </c>
      <c r="I31" s="69">
        <v>1.263157894736842</v>
      </c>
      <c r="J31" s="676"/>
      <c r="K31" s="935"/>
      <c r="L31" s="60"/>
    </row>
    <row r="32" spans="1:12" ht="12.75" customHeight="1" x14ac:dyDescent="0.2">
      <c r="A32" s="261"/>
      <c r="B32" s="927"/>
      <c r="C32" s="68" t="s">
        <v>187</v>
      </c>
      <c r="D32" s="617" t="s">
        <v>187</v>
      </c>
      <c r="E32" s="637">
        <v>4.5999999999999996</v>
      </c>
      <c r="F32" s="637">
        <v>9.9</v>
      </c>
      <c r="G32" s="637">
        <v>4.5</v>
      </c>
      <c r="H32" s="637">
        <v>4.5999999999999996</v>
      </c>
      <c r="I32" s="69">
        <v>1.0222222222222221</v>
      </c>
      <c r="J32" s="676"/>
      <c r="K32" s="935"/>
      <c r="L32" s="60"/>
    </row>
    <row r="33" spans="1:12" ht="12.75" customHeight="1" x14ac:dyDescent="0.2">
      <c r="A33" s="261"/>
      <c r="B33" s="927"/>
      <c r="C33" s="68" t="s">
        <v>290</v>
      </c>
      <c r="D33" s="617" t="s">
        <v>296</v>
      </c>
      <c r="E33" s="637">
        <v>3.5</v>
      </c>
      <c r="F33" s="637">
        <v>10.8</v>
      </c>
      <c r="G33" s="637">
        <v>3.6</v>
      </c>
      <c r="H33" s="637">
        <v>3.5</v>
      </c>
      <c r="I33" s="69">
        <v>0.97222222222222221</v>
      </c>
      <c r="J33" s="676"/>
      <c r="K33" s="935"/>
      <c r="L33" s="60"/>
    </row>
    <row r="34" spans="1:12" s="83" customFormat="1" ht="12.75" customHeight="1" x14ac:dyDescent="0.2">
      <c r="A34" s="291"/>
      <c r="B34" s="927"/>
      <c r="C34" s="68" t="s">
        <v>188</v>
      </c>
      <c r="D34" s="617" t="s">
        <v>188</v>
      </c>
      <c r="E34" s="637">
        <v>2.6</v>
      </c>
      <c r="F34" s="637">
        <v>8.4</v>
      </c>
      <c r="G34" s="637">
        <v>2.2000000000000002</v>
      </c>
      <c r="H34" s="637">
        <v>3</v>
      </c>
      <c r="I34" s="69">
        <v>1.3636363636363635</v>
      </c>
      <c r="J34" s="676"/>
      <c r="K34" s="939"/>
      <c r="L34" s="81"/>
    </row>
    <row r="35" spans="1:12" s="74" customFormat="1" ht="12.75" customHeight="1" x14ac:dyDescent="0.2">
      <c r="A35" s="290"/>
      <c r="B35" s="927"/>
      <c r="C35" s="68" t="s">
        <v>298</v>
      </c>
      <c r="D35" s="617" t="s">
        <v>298</v>
      </c>
      <c r="E35" s="637">
        <v>5.2</v>
      </c>
      <c r="F35" s="637" t="s">
        <v>1062</v>
      </c>
      <c r="G35" s="637">
        <v>5.8</v>
      </c>
      <c r="H35" s="637">
        <v>4.3</v>
      </c>
      <c r="I35" s="69">
        <v>0.74137931034482762</v>
      </c>
      <c r="J35" s="677"/>
      <c r="K35" s="290"/>
      <c r="L35" s="73"/>
    </row>
    <row r="36" spans="1:12" ht="12.75" customHeight="1" x14ac:dyDescent="0.2">
      <c r="A36" s="261"/>
      <c r="B36" s="927"/>
      <c r="C36" s="68" t="s">
        <v>190</v>
      </c>
      <c r="D36" s="617" t="s">
        <v>190</v>
      </c>
      <c r="E36" s="637">
        <v>7</v>
      </c>
      <c r="F36" s="637">
        <v>18.100000000000001</v>
      </c>
      <c r="G36" s="637">
        <v>6.1</v>
      </c>
      <c r="H36" s="637">
        <v>7.9</v>
      </c>
      <c r="I36" s="69">
        <v>1.2950819672131149</v>
      </c>
      <c r="J36" s="676"/>
      <c r="K36" s="935"/>
      <c r="L36" s="60"/>
    </row>
    <row r="37" spans="1:12" s="80" customFormat="1" ht="12.75" customHeight="1" x14ac:dyDescent="0.2">
      <c r="A37" s="264"/>
      <c r="B37" s="931"/>
      <c r="C37" s="293" t="s">
        <v>191</v>
      </c>
      <c r="D37" s="618" t="s">
        <v>191</v>
      </c>
      <c r="E37" s="638">
        <v>6</v>
      </c>
      <c r="F37" s="638">
        <v>14</v>
      </c>
      <c r="G37" s="638">
        <v>5.7</v>
      </c>
      <c r="H37" s="638">
        <v>6.4</v>
      </c>
      <c r="I37" s="681">
        <v>1.1228070175438596</v>
      </c>
      <c r="J37" s="682"/>
      <c r="K37" s="938"/>
      <c r="L37" s="79"/>
    </row>
    <row r="38" spans="1:12" x14ac:dyDescent="0.2">
      <c r="A38" s="261"/>
      <c r="B38" s="927"/>
      <c r="C38" s="68" t="s">
        <v>313</v>
      </c>
      <c r="D38" s="619" t="s">
        <v>313</v>
      </c>
      <c r="E38" s="637">
        <v>3.5</v>
      </c>
      <c r="F38" s="637">
        <v>7.8</v>
      </c>
      <c r="G38" s="637">
        <v>3.5</v>
      </c>
      <c r="H38" s="637">
        <v>3.4</v>
      </c>
      <c r="I38" s="69">
        <v>0.97142857142857142</v>
      </c>
      <c r="J38" s="676"/>
      <c r="K38" s="935"/>
      <c r="L38" s="60"/>
    </row>
    <row r="39" spans="1:12" ht="12.75" customHeight="1" x14ac:dyDescent="0.2">
      <c r="A39" s="261"/>
      <c r="B39" s="927"/>
      <c r="C39" s="68" t="s">
        <v>289</v>
      </c>
      <c r="D39" s="617" t="s">
        <v>295</v>
      </c>
      <c r="E39" s="637" t="s">
        <v>1062</v>
      </c>
      <c r="F39" s="637" t="s">
        <v>1062</v>
      </c>
      <c r="G39" s="637" t="s">
        <v>1062</v>
      </c>
      <c r="H39" s="637" t="s">
        <v>1062</v>
      </c>
      <c r="I39" s="69" t="s">
        <v>1062</v>
      </c>
      <c r="J39" s="676"/>
      <c r="K39" s="935"/>
      <c r="L39" s="60"/>
    </row>
    <row r="40" spans="1:12" s="89" customFormat="1" ht="12" customHeight="1" x14ac:dyDescent="0.2">
      <c r="A40" s="292"/>
      <c r="B40" s="927"/>
      <c r="C40" s="84"/>
      <c r="D40" s="85"/>
      <c r="E40" s="86"/>
      <c r="F40" s="86"/>
      <c r="G40" s="87"/>
      <c r="H40" s="87"/>
      <c r="I40" s="87"/>
      <c r="J40" s="87"/>
      <c r="K40" s="940"/>
      <c r="L40" s="88"/>
    </row>
    <row r="41" spans="1:12" ht="17.25" customHeight="1" x14ac:dyDescent="0.2">
      <c r="A41" s="261"/>
      <c r="B41" s="927"/>
      <c r="C41" s="693"/>
      <c r="D41" s="693"/>
      <c r="E41" s="694"/>
      <c r="F41" s="2249"/>
      <c r="G41" s="2249"/>
      <c r="H41" s="2249"/>
      <c r="I41" s="2249"/>
      <c r="J41" s="2249"/>
      <c r="K41" s="666"/>
      <c r="L41" s="58"/>
    </row>
    <row r="42" spans="1:12" ht="17.25" customHeight="1" x14ac:dyDescent="0.2">
      <c r="A42" s="261"/>
      <c r="B42" s="927"/>
      <c r="C42" s="693"/>
      <c r="D42" s="2256" t="s">
        <v>1060</v>
      </c>
      <c r="E42" s="2256"/>
      <c r="F42" s="2256"/>
      <c r="G42" s="695"/>
      <c r="H42" s="695"/>
      <c r="I42" s="2249"/>
      <c r="J42" s="2249"/>
      <c r="K42" s="666"/>
      <c r="L42" s="58"/>
    </row>
    <row r="43" spans="1:12" ht="17.25" customHeight="1" x14ac:dyDescent="0.2">
      <c r="A43" s="261"/>
      <c r="B43" s="927"/>
      <c r="C43" s="693"/>
      <c r="D43" s="2256"/>
      <c r="E43" s="2256"/>
      <c r="F43" s="2256"/>
      <c r="G43" s="695"/>
      <c r="H43" s="695"/>
      <c r="I43" s="2249"/>
      <c r="J43" s="2249"/>
      <c r="K43" s="666"/>
      <c r="L43" s="58"/>
    </row>
    <row r="44" spans="1:12" ht="17.25" customHeight="1" x14ac:dyDescent="0.2">
      <c r="A44" s="261"/>
      <c r="B44" s="927"/>
      <c r="C44" s="693"/>
      <c r="D44" s="2254" t="s">
        <v>1084</v>
      </c>
      <c r="E44" s="2254"/>
      <c r="F44" s="2254"/>
      <c r="G44" s="695"/>
      <c r="H44" s="695"/>
      <c r="I44" s="2249"/>
      <c r="J44" s="2249"/>
      <c r="K44" s="666"/>
      <c r="L44" s="58"/>
    </row>
    <row r="45" spans="1:12" ht="17.25" customHeight="1" x14ac:dyDescent="0.2">
      <c r="A45" s="261"/>
      <c r="B45" s="927"/>
      <c r="C45" s="693"/>
      <c r="D45" s="2254"/>
      <c r="E45" s="2254"/>
      <c r="F45" s="2254"/>
      <c r="G45" s="695"/>
      <c r="H45" s="695"/>
      <c r="I45" s="2249"/>
      <c r="J45" s="2249"/>
      <c r="K45" s="666"/>
      <c r="L45" s="58"/>
    </row>
    <row r="46" spans="1:12" ht="17.25" customHeight="1" x14ac:dyDescent="0.2">
      <c r="A46" s="261"/>
      <c r="B46" s="927"/>
      <c r="C46" s="693"/>
      <c r="D46" s="2254"/>
      <c r="E46" s="2254"/>
      <c r="F46" s="2254"/>
      <c r="G46" s="695"/>
      <c r="H46" s="695"/>
      <c r="I46" s="2249"/>
      <c r="J46" s="2249"/>
      <c r="K46" s="666"/>
      <c r="L46" s="58"/>
    </row>
    <row r="47" spans="1:12" ht="17.25" customHeight="1" x14ac:dyDescent="0.2">
      <c r="A47" s="261"/>
      <c r="B47" s="927"/>
      <c r="C47" s="693"/>
      <c r="D47" s="2254" t="s">
        <v>1010</v>
      </c>
      <c r="E47" s="2254"/>
      <c r="F47" s="2254"/>
      <c r="G47" s="695"/>
      <c r="H47" s="695"/>
      <c r="I47" s="2249"/>
      <c r="J47" s="2249"/>
      <c r="K47" s="666"/>
      <c r="L47" s="58"/>
    </row>
    <row r="48" spans="1:12" ht="17.25" customHeight="1" x14ac:dyDescent="0.2">
      <c r="A48" s="261"/>
      <c r="B48" s="927"/>
      <c r="C48" s="693"/>
      <c r="D48" s="2254"/>
      <c r="E48" s="2254"/>
      <c r="F48" s="2254"/>
      <c r="G48" s="695"/>
      <c r="H48" s="695"/>
      <c r="I48" s="2249"/>
      <c r="J48" s="2249"/>
      <c r="K48" s="666"/>
      <c r="L48" s="58"/>
    </row>
    <row r="49" spans="1:12" ht="17.25" customHeight="1" x14ac:dyDescent="0.2">
      <c r="A49" s="261"/>
      <c r="B49" s="927"/>
      <c r="C49" s="693"/>
      <c r="D49" s="2254"/>
      <c r="E49" s="2254"/>
      <c r="F49" s="2254"/>
      <c r="G49" s="695"/>
      <c r="H49" s="695"/>
      <c r="I49" s="2249"/>
      <c r="J49" s="2249"/>
      <c r="K49" s="666"/>
      <c r="L49" s="58"/>
    </row>
    <row r="50" spans="1:12" ht="17.25" customHeight="1" x14ac:dyDescent="0.2">
      <c r="A50" s="261"/>
      <c r="B50" s="927"/>
      <c r="C50" s="693"/>
      <c r="D50" s="2254" t="s">
        <v>1064</v>
      </c>
      <c r="E50" s="2254"/>
      <c r="F50" s="2254"/>
      <c r="G50" s="695"/>
      <c r="H50" s="695"/>
      <c r="I50" s="2249"/>
      <c r="J50" s="2249"/>
      <c r="K50" s="666"/>
      <c r="L50" s="58"/>
    </row>
    <row r="51" spans="1:12" ht="17.25" customHeight="1" x14ac:dyDescent="0.2">
      <c r="A51" s="261"/>
      <c r="B51" s="927"/>
      <c r="C51" s="693"/>
      <c r="D51" s="2254"/>
      <c r="E51" s="2254"/>
      <c r="F51" s="2254"/>
      <c r="G51" s="695"/>
      <c r="H51" s="695"/>
      <c r="I51" s="2249"/>
      <c r="J51" s="2249"/>
      <c r="K51" s="666"/>
      <c r="L51" s="58"/>
    </row>
    <row r="52" spans="1:12" ht="17.25" customHeight="1" x14ac:dyDescent="0.2">
      <c r="A52" s="261"/>
      <c r="B52" s="927"/>
      <c r="C52" s="693"/>
      <c r="D52" s="2254"/>
      <c r="E52" s="2254"/>
      <c r="F52" s="2254"/>
      <c r="G52" s="695"/>
      <c r="H52" s="695"/>
      <c r="I52" s="2249"/>
      <c r="J52" s="2249"/>
      <c r="K52" s="666"/>
      <c r="L52" s="58"/>
    </row>
    <row r="53" spans="1:12" s="83" customFormat="1" ht="17.25" customHeight="1" x14ac:dyDescent="0.2">
      <c r="A53" s="291"/>
      <c r="B53" s="927"/>
      <c r="C53" s="693"/>
      <c r="D53" s="2255" t="s">
        <v>1063</v>
      </c>
      <c r="E53" s="2256"/>
      <c r="F53" s="2256"/>
      <c r="G53" s="695"/>
      <c r="H53" s="695"/>
      <c r="I53" s="2249"/>
      <c r="J53" s="2249"/>
      <c r="K53" s="941"/>
      <c r="L53" s="82"/>
    </row>
    <row r="54" spans="1:12" ht="17.25" customHeight="1" x14ac:dyDescent="0.2">
      <c r="A54" s="261"/>
      <c r="B54" s="927"/>
      <c r="C54" s="693"/>
      <c r="D54" s="2256"/>
      <c r="E54" s="2256"/>
      <c r="F54" s="2256"/>
      <c r="G54" s="695"/>
      <c r="H54" s="695"/>
      <c r="I54" s="2249"/>
      <c r="J54" s="2249"/>
      <c r="K54" s="666"/>
      <c r="L54" s="58"/>
    </row>
    <row r="55" spans="1:12" ht="17.25" customHeight="1" x14ac:dyDescent="0.2">
      <c r="A55" s="261"/>
      <c r="B55" s="927"/>
      <c r="C55" s="693"/>
      <c r="D55" s="2256"/>
      <c r="E55" s="2256"/>
      <c r="F55" s="2256"/>
      <c r="G55" s="695"/>
      <c r="H55" s="695"/>
      <c r="I55" s="2249"/>
      <c r="J55" s="2249"/>
      <c r="K55" s="666"/>
      <c r="L55" s="58"/>
    </row>
    <row r="56" spans="1:12" ht="5.25" customHeight="1" x14ac:dyDescent="0.2">
      <c r="A56" s="261"/>
      <c r="B56" s="927"/>
      <c r="C56" s="693"/>
      <c r="D56" s="695"/>
      <c r="E56" s="695"/>
      <c r="F56" s="695"/>
      <c r="G56" s="695"/>
      <c r="H56" s="695"/>
      <c r="I56" s="2249"/>
      <c r="J56" s="2249"/>
      <c r="K56" s="666"/>
      <c r="L56" s="58"/>
    </row>
    <row r="57" spans="1:12" ht="23.25" customHeight="1" x14ac:dyDescent="0.2">
      <c r="A57" s="261"/>
      <c r="B57" s="927"/>
      <c r="C57" s="693"/>
      <c r="D57" s="693"/>
      <c r="E57" s="694"/>
      <c r="F57" s="2249"/>
      <c r="G57" s="2249"/>
      <c r="H57" s="2249"/>
      <c r="I57" s="2249"/>
      <c r="J57" s="2249"/>
      <c r="K57" s="666"/>
      <c r="L57" s="58"/>
    </row>
    <row r="58" spans="1:12" ht="26.25" customHeight="1" x14ac:dyDescent="0.2">
      <c r="A58" s="261"/>
      <c r="B58" s="927"/>
      <c r="C58" s="2250" t="s">
        <v>1002</v>
      </c>
      <c r="D58" s="2250"/>
      <c r="E58" s="2250"/>
      <c r="F58" s="2250"/>
      <c r="G58" s="2250"/>
      <c r="H58" s="2250"/>
      <c r="I58" s="2250"/>
      <c r="J58" s="2250"/>
      <c r="K58" s="977"/>
      <c r="L58" s="58"/>
    </row>
    <row r="59" spans="1:12" ht="11.25" customHeight="1" x14ac:dyDescent="0.2">
      <c r="A59" s="261"/>
      <c r="B59" s="927"/>
      <c r="C59" s="2251" t="s">
        <v>1065</v>
      </c>
      <c r="D59" s="2252"/>
      <c r="E59" s="2252"/>
      <c r="F59" s="2252"/>
      <c r="G59" s="2252"/>
      <c r="H59" s="2252"/>
      <c r="I59" s="2252"/>
      <c r="J59" s="2252"/>
      <c r="K59" s="2252"/>
      <c r="L59" s="58"/>
    </row>
    <row r="60" spans="1:12" ht="13.5" customHeight="1" x14ac:dyDescent="0.2">
      <c r="A60" s="261"/>
      <c r="B60" s="944">
        <v>23</v>
      </c>
      <c r="C60" s="2253">
        <v>44805</v>
      </c>
      <c r="D60" s="2253"/>
      <c r="E60" s="943"/>
      <c r="F60" s="90"/>
      <c r="G60" s="91"/>
      <c r="H60" s="91"/>
      <c r="J60" s="942"/>
      <c r="L60" s="58"/>
    </row>
    <row r="62" spans="1:12" ht="15" x14ac:dyDescent="0.2">
      <c r="E62" s="978"/>
    </row>
    <row r="66" ht="37.5" customHeight="1" x14ac:dyDescent="0.2"/>
  </sheetData>
  <mergeCells count="29">
    <mergeCell ref="D44:F46"/>
    <mergeCell ref="I44:J44"/>
    <mergeCell ref="I45:J45"/>
    <mergeCell ref="I46:J46"/>
    <mergeCell ref="C4:J4"/>
    <mergeCell ref="C7:D7"/>
    <mergeCell ref="F41:H41"/>
    <mergeCell ref="I41:J41"/>
    <mergeCell ref="D42:F43"/>
    <mergeCell ref="I42:J42"/>
    <mergeCell ref="I43:J43"/>
    <mergeCell ref="I56:J56"/>
    <mergeCell ref="I49:J49"/>
    <mergeCell ref="D50:F52"/>
    <mergeCell ref="I50:J50"/>
    <mergeCell ref="I51:J51"/>
    <mergeCell ref="I52:J52"/>
    <mergeCell ref="D53:F55"/>
    <mergeCell ref="I53:J53"/>
    <mergeCell ref="I54:J54"/>
    <mergeCell ref="I55:J55"/>
    <mergeCell ref="D47:F49"/>
    <mergeCell ref="I47:J47"/>
    <mergeCell ref="I48:J48"/>
    <mergeCell ref="F57:H57"/>
    <mergeCell ref="I57:J57"/>
    <mergeCell ref="C58:J58"/>
    <mergeCell ref="C59:K59"/>
    <mergeCell ref="C60:D60"/>
  </mergeCells>
  <conditionalFormatting sqref="F9:F39">
    <cfRule type="top10" dxfId="6" priority="10" bottom="1" rank="1"/>
    <cfRule type="top10" dxfId="5" priority="11" rank="1"/>
  </conditionalFormatting>
  <conditionalFormatting sqref="E9:E37 E39">
    <cfRule type="top10" dxfId="4" priority="8" bottom="1" rank="3"/>
    <cfRule type="top10" dxfId="3" priority="9" rank="2"/>
  </conditionalFormatting>
  <conditionalFormatting sqref="I9:I21 I31 I24:I26">
    <cfRule type="top10" dxfId="2" priority="7"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3.7109375" style="311" customWidth="1"/>
    <col min="5" max="8" width="6" style="322" customWidth="1"/>
    <col min="9" max="9" width="4.5703125" style="322" customWidth="1"/>
    <col min="10"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20" width="14.42578125" style="311" bestFit="1" customWidth="1"/>
    <col min="21" max="21" width="14.42578125" style="311" customWidth="1"/>
    <col min="22" max="22" width="10.140625" style="311" bestFit="1" customWidth="1"/>
    <col min="23" max="33" width="9.28515625" style="311"/>
    <col min="34" max="34" width="18" style="311" bestFit="1" customWidth="1"/>
    <col min="35" max="16384" width="9.28515625" style="311"/>
  </cols>
  <sheetData>
    <row r="1" spans="1:30" ht="13.5" customHeight="1" x14ac:dyDescent="0.2">
      <c r="A1" s="306"/>
      <c r="B1" s="1799"/>
      <c r="C1" s="1799"/>
      <c r="D1" s="1747"/>
      <c r="E1" s="1748" t="s">
        <v>1012</v>
      </c>
      <c r="F1" s="308"/>
      <c r="G1" s="308"/>
      <c r="H1" s="308"/>
      <c r="I1" s="308"/>
      <c r="J1" s="308"/>
      <c r="K1" s="308"/>
      <c r="L1" s="308"/>
      <c r="M1" s="308"/>
      <c r="N1" s="309"/>
      <c r="O1" s="1797"/>
      <c r="P1" s="1797"/>
      <c r="Q1" s="1797"/>
      <c r="R1" s="310"/>
      <c r="S1" s="306"/>
      <c r="T1" s="333"/>
      <c r="U1" s="333"/>
      <c r="V1" s="333"/>
      <c r="W1" s="333"/>
      <c r="X1" s="333"/>
      <c r="Y1" s="333"/>
      <c r="Z1" s="333"/>
      <c r="AA1" s="333"/>
      <c r="AB1" s="333"/>
      <c r="AC1" s="333"/>
      <c r="AD1" s="333"/>
    </row>
    <row r="2" spans="1:30" ht="4.5" customHeight="1" x14ac:dyDescent="0.2">
      <c r="A2" s="306"/>
      <c r="B2" s="2209"/>
      <c r="C2" s="2209"/>
      <c r="D2" s="2209"/>
      <c r="E2" s="312"/>
      <c r="F2" s="312"/>
      <c r="G2" s="312"/>
      <c r="H2" s="312"/>
      <c r="I2" s="312"/>
      <c r="J2" s="313"/>
      <c r="K2" s="313"/>
      <c r="L2" s="313"/>
      <c r="M2" s="313"/>
      <c r="N2" s="313"/>
      <c r="O2" s="314"/>
      <c r="P2" s="313"/>
      <c r="Q2" s="314"/>
      <c r="R2" s="315"/>
      <c r="S2" s="306"/>
      <c r="T2" s="333"/>
      <c r="U2" s="333"/>
      <c r="V2" s="333"/>
      <c r="W2" s="333"/>
      <c r="X2" s="333"/>
      <c r="Y2" s="333"/>
      <c r="Z2" s="333"/>
      <c r="AA2" s="333"/>
      <c r="AB2" s="333"/>
      <c r="AC2" s="333"/>
      <c r="AD2" s="333"/>
    </row>
    <row r="3" spans="1:30" ht="3.75" customHeight="1" thickBot="1" x14ac:dyDescent="0.25">
      <c r="A3" s="306"/>
      <c r="B3" s="316"/>
      <c r="C3" s="316"/>
      <c r="D3" s="316"/>
      <c r="E3" s="313"/>
      <c r="F3" s="313"/>
      <c r="G3" s="313"/>
      <c r="H3" s="313"/>
      <c r="I3" s="313"/>
      <c r="J3" s="313"/>
      <c r="K3" s="313"/>
      <c r="L3" s="313"/>
      <c r="M3" s="313" t="s">
        <v>32</v>
      </c>
      <c r="N3" s="313"/>
      <c r="O3" s="615"/>
      <c r="P3" s="313"/>
      <c r="Q3" s="869"/>
      <c r="R3" s="317"/>
      <c r="S3" s="306"/>
      <c r="T3" s="333"/>
      <c r="U3" s="333"/>
      <c r="V3" s="333"/>
      <c r="W3" s="333"/>
      <c r="X3" s="333"/>
      <c r="Y3" s="333"/>
      <c r="Z3" s="333"/>
      <c r="AA3" s="333"/>
      <c r="AB3" s="333"/>
      <c r="AC3" s="333"/>
      <c r="AD3" s="333"/>
    </row>
    <row r="4" spans="1:30" s="320" customFormat="1" ht="13.5" customHeight="1" thickBot="1" x14ac:dyDescent="0.25">
      <c r="A4" s="318"/>
      <c r="B4" s="319"/>
      <c r="C4" s="2210" t="s">
        <v>1013</v>
      </c>
      <c r="D4" s="2211"/>
      <c r="E4" s="2211"/>
      <c r="F4" s="2211"/>
      <c r="G4" s="2211"/>
      <c r="H4" s="2211"/>
      <c r="I4" s="2211"/>
      <c r="J4" s="2211"/>
      <c r="K4" s="2211"/>
      <c r="L4" s="2211"/>
      <c r="M4" s="2211"/>
      <c r="N4" s="2211"/>
      <c r="O4" s="2211"/>
      <c r="P4" s="2211"/>
      <c r="Q4" s="2212"/>
      <c r="R4" s="317"/>
      <c r="S4" s="306"/>
      <c r="T4" s="606"/>
      <c r="U4" s="606"/>
      <c r="V4" s="606"/>
      <c r="W4" s="606"/>
      <c r="X4" s="606"/>
      <c r="Y4" s="606"/>
      <c r="Z4" s="606"/>
      <c r="AA4" s="606"/>
      <c r="AB4" s="606"/>
      <c r="AC4" s="606"/>
      <c r="AD4" s="606"/>
    </row>
    <row r="5" spans="1:30" ht="5.25" customHeight="1" x14ac:dyDescent="0.2">
      <c r="A5" s="306"/>
      <c r="B5" s="316"/>
      <c r="C5" s="1016"/>
      <c r="D5" s="1016"/>
      <c r="E5" s="1017"/>
      <c r="F5" s="1017"/>
      <c r="G5" s="1017"/>
      <c r="H5" s="1017"/>
      <c r="I5" s="1017"/>
      <c r="J5" s="698"/>
      <c r="K5" s="698"/>
      <c r="L5" s="698"/>
      <c r="M5" s="1018"/>
      <c r="N5" s="1018"/>
      <c r="O5" s="1018"/>
      <c r="P5" s="1018"/>
      <c r="Q5" s="323"/>
      <c r="R5" s="317"/>
      <c r="S5" s="306"/>
      <c r="T5" s="333"/>
      <c r="U5" s="333"/>
      <c r="V5" s="333"/>
      <c r="W5" s="333"/>
      <c r="X5" s="333"/>
      <c r="Y5" s="333"/>
      <c r="Z5" s="333"/>
      <c r="AA5" s="333"/>
      <c r="AB5" s="333"/>
      <c r="AC5" s="333"/>
      <c r="AD5" s="333"/>
    </row>
    <row r="6" spans="1:30" ht="10.5" customHeight="1" x14ac:dyDescent="0.2">
      <c r="A6" s="306"/>
      <c r="B6" s="316"/>
      <c r="C6" s="1019"/>
      <c r="D6" s="1019"/>
      <c r="E6" s="684"/>
      <c r="F6" s="684"/>
      <c r="G6" s="684"/>
      <c r="H6" s="684"/>
      <c r="I6" s="684"/>
      <c r="J6" s="684"/>
      <c r="K6" s="684"/>
      <c r="L6" s="684"/>
      <c r="M6" s="684">
        <v>2017</v>
      </c>
      <c r="N6" s="684">
        <v>2018</v>
      </c>
      <c r="O6" s="684">
        <v>2019</v>
      </c>
      <c r="P6" s="684">
        <v>2020</v>
      </c>
      <c r="Q6" s="684">
        <v>2021</v>
      </c>
      <c r="R6" s="317"/>
      <c r="S6" s="306"/>
      <c r="T6" s="1838"/>
      <c r="U6" s="1838"/>
      <c r="V6" s="1043"/>
      <c r="W6" s="333"/>
      <c r="X6" s="333"/>
      <c r="Y6" s="333"/>
      <c r="Z6" s="333"/>
      <c r="AA6" s="333"/>
      <c r="AB6" s="333"/>
      <c r="AC6" s="333"/>
      <c r="AD6" s="333"/>
    </row>
    <row r="7" spans="1:30" s="320" customFormat="1" ht="12.75" customHeight="1" x14ac:dyDescent="0.2">
      <c r="A7" s="318"/>
      <c r="B7" s="319"/>
      <c r="C7" s="1749" t="s">
        <v>1014</v>
      </c>
      <c r="D7" s="1859"/>
      <c r="R7" s="317"/>
      <c r="S7" s="306"/>
      <c r="T7" s="606"/>
      <c r="U7" s="606"/>
      <c r="V7" s="1839"/>
      <c r="W7" s="606"/>
      <c r="X7" s="606"/>
      <c r="Y7" s="606"/>
      <c r="Z7" s="606"/>
      <c r="AA7" s="606"/>
      <c r="AB7" s="606"/>
      <c r="AC7" s="606"/>
      <c r="AD7" s="606"/>
    </row>
    <row r="8" spans="1:30" s="320" customFormat="1" ht="12.75" customHeight="1" x14ac:dyDescent="0.2">
      <c r="A8" s="318"/>
      <c r="B8" s="319"/>
      <c r="C8" s="1798" t="s">
        <v>1015</v>
      </c>
      <c r="D8" s="1750"/>
      <c r="R8" s="317"/>
      <c r="S8" s="306"/>
      <c r="U8" s="1831"/>
      <c r="V8" s="1860"/>
      <c r="W8" s="1831"/>
      <c r="X8" s="1831"/>
      <c r="Y8" s="1831"/>
    </row>
    <row r="9" spans="1:30" s="329" customFormat="1" ht="18" customHeight="1" x14ac:dyDescent="0.2">
      <c r="A9" s="326"/>
      <c r="B9" s="327"/>
      <c r="C9" s="2272" t="s">
        <v>1088</v>
      </c>
      <c r="D9" s="2272"/>
      <c r="E9" s="2272"/>
      <c r="F9" s="2272"/>
      <c r="G9" s="2272"/>
      <c r="H9" s="1751" t="s">
        <v>1016</v>
      </c>
      <c r="I9" s="1752"/>
      <c r="J9" s="1752"/>
      <c r="K9" s="1752"/>
      <c r="L9" s="1752"/>
      <c r="M9" s="1752">
        <v>12.6</v>
      </c>
      <c r="N9" s="1752">
        <v>11.8</v>
      </c>
      <c r="O9" s="1752">
        <v>10.6</v>
      </c>
      <c r="P9" s="1752">
        <v>8.9</v>
      </c>
      <c r="Q9" s="1752">
        <v>5.9</v>
      </c>
      <c r="R9" s="317"/>
      <c r="S9" s="306"/>
      <c r="U9" s="1833">
        <v>1</v>
      </c>
      <c r="V9" s="1861" t="str">
        <f>"Indicador "&amp;U9&amp;""</f>
        <v>Indicador 1</v>
      </c>
      <c r="W9" s="1862">
        <v>2021</v>
      </c>
      <c r="X9" s="1833"/>
      <c r="Y9" s="1833"/>
    </row>
    <row r="10" spans="1:30" ht="16.5" customHeight="1" x14ac:dyDescent="0.2">
      <c r="A10" s="306"/>
      <c r="B10" s="861"/>
      <c r="C10" s="2273"/>
      <c r="D10" s="2273"/>
      <c r="E10" s="2273"/>
      <c r="F10" s="2273"/>
      <c r="G10" s="2273"/>
      <c r="H10" s="1753" t="s">
        <v>191</v>
      </c>
      <c r="I10" s="1754"/>
      <c r="J10" s="1754"/>
      <c r="K10" s="1754"/>
      <c r="L10" s="1754"/>
      <c r="M10" s="1754">
        <v>10.5</v>
      </c>
      <c r="N10" s="1754">
        <v>10.5</v>
      </c>
      <c r="O10" s="1754">
        <v>10.199999999999999</v>
      </c>
      <c r="P10" s="1754">
        <v>9.9</v>
      </c>
      <c r="Q10" s="1754">
        <v>9.6999999999999993</v>
      </c>
      <c r="R10" s="317"/>
      <c r="S10" s="306"/>
      <c r="T10" s="329"/>
      <c r="U10" s="1833"/>
      <c r="V10" s="1861" t="str">
        <f>"Indicador "&amp;U10</f>
        <v xml:space="preserve">Indicador </v>
      </c>
      <c r="W10" s="1860"/>
      <c r="X10" s="1863"/>
      <c r="Y10" s="1864">
        <f>+(Q10-E10)*1000</f>
        <v>9700</v>
      </c>
    </row>
    <row r="11" spans="1:30" ht="19.5" customHeight="1" x14ac:dyDescent="0.2">
      <c r="A11" s="306"/>
      <c r="B11" s="861"/>
      <c r="C11" s="2274" t="s">
        <v>1089</v>
      </c>
      <c r="D11" s="2274"/>
      <c r="E11" s="2274"/>
      <c r="F11" s="2274"/>
      <c r="G11" s="2274"/>
      <c r="H11" s="1755" t="s">
        <v>1016</v>
      </c>
      <c r="I11" s="1116"/>
      <c r="J11" s="1116"/>
      <c r="K11" s="1116"/>
      <c r="L11" s="1116"/>
      <c r="M11" s="1752">
        <v>50</v>
      </c>
      <c r="N11" s="1752" t="s">
        <v>1072</v>
      </c>
      <c r="O11" s="1752">
        <v>52</v>
      </c>
      <c r="P11" s="1752" t="s">
        <v>1072</v>
      </c>
      <c r="Q11" s="1752">
        <v>55</v>
      </c>
      <c r="R11" s="317"/>
      <c r="S11" s="306"/>
      <c r="T11" s="329"/>
      <c r="U11" s="1833">
        <v>2</v>
      </c>
      <c r="V11" s="1861" t="str">
        <f>"Indicador "&amp;U11&amp;""</f>
        <v>Indicador 2</v>
      </c>
      <c r="W11" s="1865"/>
      <c r="X11" s="1865"/>
      <c r="Y11" s="1833"/>
    </row>
    <row r="12" spans="1:30" ht="24.75" customHeight="1" x14ac:dyDescent="0.2">
      <c r="A12" s="306"/>
      <c r="B12" s="861"/>
      <c r="C12" s="2274"/>
      <c r="D12" s="2274"/>
      <c r="E12" s="2274"/>
      <c r="F12" s="2274"/>
      <c r="G12" s="2274"/>
      <c r="H12" s="1756" t="s">
        <v>191</v>
      </c>
      <c r="I12" s="1116"/>
      <c r="J12" s="1116"/>
      <c r="K12" s="1116"/>
      <c r="L12" s="1116"/>
      <c r="M12" s="1754">
        <v>55</v>
      </c>
      <c r="N12" s="1754" t="s">
        <v>1072</v>
      </c>
      <c r="O12" s="1754">
        <v>56</v>
      </c>
      <c r="P12" s="1754" t="s">
        <v>1072</v>
      </c>
      <c r="Q12" s="1754">
        <v>54</v>
      </c>
      <c r="R12" s="317"/>
      <c r="S12" s="306"/>
      <c r="T12" s="329"/>
      <c r="U12" s="1833"/>
      <c r="V12" s="1861" t="str">
        <f t="shared" ref="V12:V55" si="0">"Indicador "&amp;U12&amp;" - 2021"</f>
        <v>Indicador  - 2021</v>
      </c>
      <c r="W12" s="1833"/>
      <c r="X12" s="1833"/>
      <c r="Y12" s="1833"/>
    </row>
    <row r="13" spans="1:30" s="329" customFormat="1" ht="23.1" customHeight="1" x14ac:dyDescent="0.2">
      <c r="A13" s="326"/>
      <c r="B13" s="327"/>
      <c r="C13" s="2272" t="s">
        <v>1090</v>
      </c>
      <c r="D13" s="2272"/>
      <c r="E13" s="2272"/>
      <c r="F13" s="2272"/>
      <c r="G13" s="2272"/>
      <c r="H13" s="1751" t="s">
        <v>1016</v>
      </c>
      <c r="I13" s="1757"/>
      <c r="J13" s="1757"/>
      <c r="K13" s="1757"/>
      <c r="L13" s="1757"/>
      <c r="M13" s="1752">
        <v>10.6</v>
      </c>
      <c r="N13" s="1752">
        <v>9.6</v>
      </c>
      <c r="O13" s="1752">
        <v>9.1999999999999993</v>
      </c>
      <c r="P13" s="1752">
        <v>11</v>
      </c>
      <c r="Q13" s="1752">
        <v>9.5</v>
      </c>
      <c r="R13" s="317"/>
      <c r="S13" s="306"/>
      <c r="U13" s="1833">
        <v>3</v>
      </c>
      <c r="V13" s="1861" t="str">
        <f>"Indicador "&amp;U13&amp;""</f>
        <v>Indicador 3</v>
      </c>
      <c r="W13" s="1833"/>
      <c r="X13" s="1833"/>
      <c r="Y13" s="1833"/>
    </row>
    <row r="14" spans="1:30" ht="23.1" customHeight="1" x14ac:dyDescent="0.2">
      <c r="A14" s="306"/>
      <c r="B14" s="861"/>
      <c r="C14" s="2273"/>
      <c r="D14" s="2273"/>
      <c r="E14" s="2273"/>
      <c r="F14" s="2273"/>
      <c r="G14" s="2273"/>
      <c r="H14" s="1753" t="s">
        <v>191</v>
      </c>
      <c r="I14" s="1758"/>
      <c r="J14" s="1758"/>
      <c r="K14" s="1758"/>
      <c r="L14" s="1758"/>
      <c r="M14" s="1754">
        <v>13.7</v>
      </c>
      <c r="N14" s="1754">
        <v>13.1</v>
      </c>
      <c r="O14" s="1754">
        <v>12.6</v>
      </c>
      <c r="P14" s="1754">
        <v>13.8</v>
      </c>
      <c r="Q14" s="1754">
        <v>13.1</v>
      </c>
      <c r="R14" s="317"/>
      <c r="S14" s="306"/>
      <c r="U14" s="1833"/>
      <c r="V14" s="1861" t="str">
        <f t="shared" si="0"/>
        <v>Indicador  - 2021</v>
      </c>
      <c r="W14" s="1865"/>
      <c r="X14" s="1865"/>
      <c r="Y14" s="1833"/>
    </row>
    <row r="15" spans="1:30" ht="18" customHeight="1" x14ac:dyDescent="0.2">
      <c r="A15" s="306"/>
      <c r="B15" s="861"/>
      <c r="C15" s="2272" t="s">
        <v>1091</v>
      </c>
      <c r="D15" s="2272"/>
      <c r="E15" s="2272"/>
      <c r="F15" s="2272"/>
      <c r="G15" s="2272"/>
      <c r="H15" s="1755" t="s">
        <v>1016</v>
      </c>
      <c r="I15" s="1116"/>
      <c r="J15" s="1116"/>
      <c r="K15" s="1116"/>
      <c r="L15" s="1116"/>
      <c r="M15" s="1752">
        <v>7.2</v>
      </c>
      <c r="N15" s="1752">
        <v>6.6</v>
      </c>
      <c r="O15" s="1752">
        <v>6.9</v>
      </c>
      <c r="P15" s="1752">
        <v>5.7</v>
      </c>
      <c r="Q15" s="1752">
        <v>5.9</v>
      </c>
      <c r="R15" s="317"/>
      <c r="S15" s="306"/>
      <c r="T15" s="329"/>
      <c r="U15" s="1833">
        <v>4</v>
      </c>
      <c r="V15" s="1861" t="str">
        <f t="shared" si="0"/>
        <v>Indicador 4 - 2021</v>
      </c>
      <c r="W15" s="1833"/>
      <c r="X15" s="1833"/>
      <c r="Y15" s="1833"/>
    </row>
    <row r="16" spans="1:30" s="329" customFormat="1" ht="15.75" customHeight="1" x14ac:dyDescent="0.2">
      <c r="A16" s="326"/>
      <c r="B16" s="327"/>
      <c r="C16" s="2274"/>
      <c r="D16" s="2274"/>
      <c r="E16" s="2274"/>
      <c r="F16" s="2274"/>
      <c r="G16" s="2274"/>
      <c r="H16" s="1756" t="s">
        <v>191</v>
      </c>
      <c r="I16" s="1118"/>
      <c r="J16" s="1118"/>
      <c r="K16" s="1118"/>
      <c r="L16" s="1118"/>
      <c r="M16" s="1754">
        <v>11.3</v>
      </c>
      <c r="N16" s="1754">
        <v>11.3</v>
      </c>
      <c r="O16" s="1754">
        <v>11.2</v>
      </c>
      <c r="P16" s="1754">
        <v>11.1</v>
      </c>
      <c r="Q16" s="1754">
        <v>10.8</v>
      </c>
      <c r="R16" s="317"/>
      <c r="S16" s="306"/>
      <c r="U16" s="1833"/>
      <c r="V16" s="1861" t="str">
        <f t="shared" si="0"/>
        <v>Indicador  - 2021</v>
      </c>
      <c r="W16" s="1833"/>
      <c r="X16" s="1833"/>
      <c r="Y16" s="1833"/>
    </row>
    <row r="17" spans="1:51" ht="14.1" customHeight="1" x14ac:dyDescent="0.2">
      <c r="A17" s="306"/>
      <c r="B17" s="861"/>
      <c r="C17" s="2272" t="s">
        <v>1092</v>
      </c>
      <c r="D17" s="2272"/>
      <c r="E17" s="2272"/>
      <c r="F17" s="2272"/>
      <c r="G17" s="2272"/>
      <c r="H17" s="1751" t="s">
        <v>1016</v>
      </c>
      <c r="I17" s="1759"/>
      <c r="J17" s="1759"/>
      <c r="K17" s="1759"/>
      <c r="L17" s="1759"/>
      <c r="M17" s="1752">
        <v>5.75</v>
      </c>
      <c r="N17" s="1752">
        <v>5.22</v>
      </c>
      <c r="O17" s="1752">
        <v>5.16</v>
      </c>
      <c r="P17" s="1752">
        <v>4.99</v>
      </c>
      <c r="Q17" s="1752">
        <v>5.66</v>
      </c>
      <c r="R17" s="317"/>
      <c r="S17" s="306"/>
      <c r="T17" s="329"/>
      <c r="U17" s="1833">
        <v>5</v>
      </c>
      <c r="V17" s="1861" t="str">
        <f>"Indicador "&amp;U17&amp;""</f>
        <v>Indicador 5</v>
      </c>
      <c r="W17" s="1866"/>
      <c r="X17" s="1833"/>
      <c r="Y17" s="1833"/>
    </row>
    <row r="18" spans="1:51" ht="19.5" customHeight="1" x14ac:dyDescent="0.2">
      <c r="A18" s="306"/>
      <c r="B18" s="861"/>
      <c r="C18" s="2273"/>
      <c r="D18" s="2273"/>
      <c r="E18" s="2273"/>
      <c r="F18" s="2273"/>
      <c r="G18" s="2273"/>
      <c r="H18" s="1753" t="s">
        <v>191</v>
      </c>
      <c r="I18" s="1758"/>
      <c r="J18" s="1758"/>
      <c r="K18" s="1758"/>
      <c r="L18" s="1758"/>
      <c r="M18" s="1754">
        <v>5.03</v>
      </c>
      <c r="N18" s="1754">
        <v>5.05</v>
      </c>
      <c r="O18" s="1754">
        <v>4.99</v>
      </c>
      <c r="P18" s="1754">
        <v>4.8899999999999997</v>
      </c>
      <c r="Q18" s="1754">
        <v>4.97</v>
      </c>
      <c r="R18" s="317"/>
      <c r="S18" s="306"/>
      <c r="T18" s="329"/>
      <c r="U18" s="1833"/>
      <c r="V18" s="1861" t="str">
        <f t="shared" si="0"/>
        <v>Indicador  - 2021</v>
      </c>
      <c r="W18" s="1866"/>
      <c r="X18" s="1833"/>
      <c r="Y18" s="1833"/>
    </row>
    <row r="19" spans="1:51" ht="5.25" customHeight="1" x14ac:dyDescent="0.2">
      <c r="A19" s="306"/>
      <c r="B19" s="861"/>
      <c r="C19" s="1802"/>
      <c r="D19" s="1802"/>
      <c r="E19" s="1802"/>
      <c r="F19" s="1802"/>
      <c r="G19" s="1802"/>
      <c r="H19" s="1116"/>
      <c r="I19" s="1116"/>
      <c r="J19" s="1116"/>
      <c r="K19" s="1116"/>
      <c r="L19" s="1116"/>
      <c r="M19" s="1116"/>
      <c r="N19" s="1116"/>
      <c r="O19" s="1116"/>
      <c r="P19" s="1116"/>
      <c r="Q19" s="1116"/>
      <c r="R19" s="317"/>
      <c r="S19" s="306"/>
      <c r="T19" s="329"/>
      <c r="U19" s="1833"/>
      <c r="V19" s="1861" t="str">
        <f t="shared" si="0"/>
        <v>Indicador  - 2021</v>
      </c>
      <c r="W19" s="1867"/>
      <c r="X19" s="1833"/>
      <c r="Y19" s="1833"/>
    </row>
    <row r="20" spans="1:51" ht="8.25" customHeight="1" x14ac:dyDescent="0.2">
      <c r="A20" s="306"/>
      <c r="B20" s="861"/>
      <c r="C20" s="1802"/>
      <c r="D20" s="1802"/>
      <c r="E20" s="1802"/>
      <c r="F20" s="1802"/>
      <c r="G20" s="1802"/>
      <c r="H20" s="1116"/>
      <c r="I20" s="1116"/>
      <c r="J20" s="1116"/>
      <c r="K20" s="1116"/>
      <c r="L20" s="1116"/>
      <c r="M20" s="1116"/>
      <c r="N20" s="1116"/>
      <c r="O20" s="1116"/>
      <c r="P20" s="1116"/>
      <c r="Q20" s="1116"/>
      <c r="R20" s="317"/>
      <c r="S20" s="306"/>
      <c r="T20" s="1191"/>
      <c r="U20" s="1868"/>
      <c r="V20" s="1861" t="str">
        <f t="shared" si="0"/>
        <v>Indicador  - 2021</v>
      </c>
      <c r="W20" s="1867"/>
      <c r="X20" s="1833"/>
      <c r="Y20" s="1833"/>
    </row>
    <row r="21" spans="1:51" ht="12" customHeight="1" x14ac:dyDescent="0.2">
      <c r="A21" s="306"/>
      <c r="B21" s="861"/>
      <c r="C21" s="1802"/>
      <c r="D21" s="1802"/>
      <c r="E21" s="1802"/>
      <c r="F21" s="1802"/>
      <c r="G21" s="1802"/>
      <c r="H21" s="1116"/>
      <c r="I21" s="1116"/>
      <c r="J21" s="1116"/>
      <c r="K21" s="1116"/>
      <c r="L21" s="1116"/>
      <c r="M21" s="1116"/>
      <c r="N21" s="1116"/>
      <c r="O21" s="1116"/>
      <c r="P21" s="1116"/>
      <c r="Q21" s="1116"/>
      <c r="R21" s="317"/>
      <c r="S21" s="306"/>
      <c r="T21" s="1191"/>
      <c r="U21" s="1868"/>
      <c r="V21" s="1861" t="str">
        <f t="shared" si="0"/>
        <v>Indicador  - 2021</v>
      </c>
      <c r="W21" s="1867"/>
      <c r="X21" s="1833"/>
      <c r="Y21" s="1833"/>
    </row>
    <row r="22" spans="1:51" s="1024" customFormat="1" ht="9.9499999999999993" customHeight="1" x14ac:dyDescent="0.2">
      <c r="A22" s="1021"/>
      <c r="B22" s="1022"/>
      <c r="C22" s="1032"/>
      <c r="E22" s="1023"/>
      <c r="G22" s="1023"/>
      <c r="I22" s="1025"/>
      <c r="J22" s="1026"/>
      <c r="L22" s="1023"/>
      <c r="M22" s="1027"/>
      <c r="N22" s="1023"/>
      <c r="O22" s="1023"/>
      <c r="P22" s="1023"/>
      <c r="Q22" s="1023"/>
      <c r="R22" s="1028"/>
      <c r="S22" s="1029"/>
      <c r="T22" s="1191"/>
      <c r="U22" s="1868"/>
      <c r="V22" s="1861" t="str">
        <f t="shared" si="0"/>
        <v>Indicador  - 2021</v>
      </c>
      <c r="W22" s="1867"/>
      <c r="X22" s="1867"/>
      <c r="Y22" s="1867"/>
    </row>
    <row r="23" spans="1:51" s="1024" customFormat="1" ht="9.9499999999999993" customHeight="1" x14ac:dyDescent="0.2">
      <c r="A23" s="1021"/>
      <c r="B23" s="1022"/>
      <c r="C23" s="1798"/>
      <c r="D23" s="1760"/>
      <c r="E23" s="1760"/>
      <c r="F23" s="1760"/>
      <c r="G23" s="1760"/>
      <c r="H23" s="1760"/>
      <c r="I23" s="1760"/>
      <c r="J23" s="1760"/>
      <c r="K23" s="1760"/>
      <c r="L23" s="1760"/>
      <c r="M23" s="1760"/>
      <c r="N23" s="1760"/>
      <c r="O23" s="1760"/>
      <c r="P23" s="1760"/>
      <c r="Q23" s="1760"/>
      <c r="R23" s="1761"/>
      <c r="S23" s="1029"/>
      <c r="U23" s="1867"/>
      <c r="V23" s="1861" t="str">
        <f t="shared" si="0"/>
        <v>Indicador  - 2021</v>
      </c>
      <c r="W23" s="1867"/>
      <c r="X23" s="1867"/>
      <c r="Y23" s="1867"/>
    </row>
    <row r="24" spans="1:51" s="1024" customFormat="1" ht="12.6" customHeight="1" x14ac:dyDescent="0.2">
      <c r="A24" s="1021"/>
      <c r="B24" s="1022"/>
      <c r="C24" s="2268"/>
      <c r="D24" s="2268"/>
      <c r="E24" s="2268"/>
      <c r="F24" s="2268"/>
      <c r="G24" s="2268"/>
      <c r="H24" s="1760"/>
      <c r="I24" s="1760"/>
      <c r="J24" s="1760"/>
      <c r="K24" s="1760"/>
      <c r="L24" s="1760"/>
      <c r="M24" s="1760"/>
      <c r="N24" s="1760"/>
      <c r="O24" s="1760"/>
      <c r="P24" s="1760"/>
      <c r="Q24" s="1760"/>
      <c r="R24" s="1761"/>
      <c r="S24" s="1029"/>
      <c r="U24" s="1867"/>
      <c r="V24" s="1861" t="str">
        <f t="shared" si="0"/>
        <v>Indicador  - 2021</v>
      </c>
      <c r="W24" s="1867"/>
      <c r="X24" s="1867"/>
      <c r="Y24" s="1867"/>
    </row>
    <row r="25" spans="1:51" ht="3.75" customHeight="1" x14ac:dyDescent="0.2">
      <c r="A25" s="306"/>
      <c r="B25" s="316"/>
      <c r="C25" s="2268"/>
      <c r="D25" s="2268"/>
      <c r="E25" s="2268"/>
      <c r="F25" s="2268"/>
      <c r="G25" s="2268"/>
      <c r="H25" s="581"/>
      <c r="I25" s="581"/>
      <c r="J25" s="581"/>
      <c r="K25" s="581"/>
      <c r="L25" s="581"/>
      <c r="M25" s="581"/>
      <c r="N25" s="581"/>
      <c r="O25" s="581"/>
      <c r="P25" s="581"/>
      <c r="Q25" s="581"/>
      <c r="R25" s="317"/>
      <c r="S25" s="50"/>
      <c r="T25" s="1024"/>
      <c r="U25" s="1867"/>
      <c r="V25" s="1861" t="str">
        <f t="shared" si="0"/>
        <v>Indicador  - 2021</v>
      </c>
      <c r="W25" s="1833"/>
      <c r="X25" s="1833"/>
      <c r="Y25" s="1833"/>
      <c r="AJ25" s="367"/>
      <c r="AK25" s="367"/>
      <c r="AL25" s="367"/>
      <c r="AM25" s="367"/>
      <c r="AN25" s="367"/>
      <c r="AO25" s="367"/>
      <c r="AP25" s="367"/>
    </row>
    <row r="26" spans="1:51" ht="3.75" customHeight="1" x14ac:dyDescent="0.2">
      <c r="A26" s="306"/>
      <c r="B26" s="316"/>
      <c r="C26" s="2268"/>
      <c r="D26" s="2268"/>
      <c r="E26" s="2268"/>
      <c r="F26" s="2268"/>
      <c r="G26" s="2268"/>
      <c r="H26" s="339"/>
      <c r="I26" s="339"/>
      <c r="J26" s="339"/>
      <c r="K26" s="339"/>
      <c r="L26" s="339"/>
      <c r="M26" s="339"/>
      <c r="N26" s="339"/>
      <c r="O26" s="339"/>
      <c r="P26" s="339"/>
      <c r="Q26" s="339"/>
      <c r="R26" s="317"/>
      <c r="S26" s="306"/>
      <c r="U26" s="1833"/>
      <c r="V26" s="1861" t="str">
        <f t="shared" si="0"/>
        <v>Indicador  - 2021</v>
      </c>
      <c r="W26" s="1833"/>
      <c r="X26" s="1833"/>
      <c r="Y26" s="1833"/>
      <c r="AJ26" s="605"/>
      <c r="AK26" s="605"/>
      <c r="AL26" s="367"/>
      <c r="AM26" s="367"/>
      <c r="AN26" s="367"/>
      <c r="AO26" s="367"/>
      <c r="AP26" s="367"/>
    </row>
    <row r="27" spans="1:51" ht="11.25" customHeight="1" x14ac:dyDescent="0.2">
      <c r="A27" s="306"/>
      <c r="B27" s="316"/>
      <c r="C27" s="2268"/>
      <c r="D27" s="2268"/>
      <c r="E27" s="2268"/>
      <c r="F27" s="2268"/>
      <c r="G27" s="2268"/>
      <c r="H27" s="339"/>
      <c r="I27" s="339"/>
      <c r="J27" s="339"/>
      <c r="K27" s="339"/>
      <c r="L27" s="339"/>
      <c r="M27" s="339"/>
      <c r="N27" s="339"/>
      <c r="O27" s="339"/>
      <c r="P27" s="339"/>
      <c r="Q27" s="339"/>
      <c r="R27" s="317"/>
      <c r="S27" s="306"/>
      <c r="U27" s="1833"/>
      <c r="V27" s="1861" t="str">
        <f t="shared" si="0"/>
        <v>Indicador  - 2021</v>
      </c>
      <c r="W27" s="1833"/>
      <c r="X27" s="1833"/>
      <c r="Y27" s="1833"/>
      <c r="Z27" s="1043"/>
      <c r="AG27" s="367"/>
      <c r="AH27" s="367"/>
      <c r="AI27" s="367"/>
      <c r="AJ27" s="605"/>
      <c r="AK27" s="605"/>
      <c r="AL27" s="367"/>
      <c r="AM27" s="367"/>
      <c r="AN27" s="367"/>
      <c r="AO27" s="367"/>
      <c r="AP27" s="367"/>
    </row>
    <row r="28" spans="1:51" ht="11.25" customHeight="1" x14ac:dyDescent="0.2">
      <c r="A28" s="306"/>
      <c r="B28" s="316"/>
      <c r="C28" s="2268"/>
      <c r="D28" s="2268"/>
      <c r="E28" s="2268"/>
      <c r="F28" s="2268"/>
      <c r="G28" s="2268"/>
      <c r="H28" s="339"/>
      <c r="I28" s="339"/>
      <c r="J28" s="339"/>
      <c r="K28" s="339"/>
      <c r="L28" s="339"/>
      <c r="M28" s="339"/>
      <c r="N28" s="339"/>
      <c r="O28" s="339"/>
      <c r="P28" s="339"/>
      <c r="Q28" s="339"/>
      <c r="R28" s="317"/>
      <c r="S28" s="306"/>
      <c r="U28" s="1833"/>
      <c r="V28" s="1861" t="str">
        <f t="shared" si="0"/>
        <v>Indicador  - 2021</v>
      </c>
      <c r="W28" s="1833"/>
      <c r="X28" s="1833"/>
      <c r="Y28" s="1833"/>
      <c r="AG28" s="367"/>
      <c r="AH28" s="367"/>
      <c r="AI28" s="367"/>
      <c r="AJ28" s="605"/>
      <c r="AK28" s="605"/>
      <c r="AL28" s="367"/>
      <c r="AM28" s="367"/>
      <c r="AN28" s="367"/>
      <c r="AO28" s="367"/>
      <c r="AP28" s="367"/>
    </row>
    <row r="29" spans="1:51" ht="11.25" customHeight="1" x14ac:dyDescent="0.2">
      <c r="A29" s="306"/>
      <c r="B29" s="316"/>
      <c r="C29" s="2268"/>
      <c r="D29" s="2268"/>
      <c r="E29" s="2268"/>
      <c r="F29" s="2268"/>
      <c r="G29" s="2268"/>
      <c r="H29" s="339"/>
      <c r="I29" s="339"/>
      <c r="J29" s="339"/>
      <c r="K29" s="339"/>
      <c r="L29" s="339"/>
      <c r="M29" s="339"/>
      <c r="N29" s="339"/>
      <c r="O29" s="339"/>
      <c r="P29" s="339"/>
      <c r="Q29" s="339"/>
      <c r="R29" s="317"/>
      <c r="S29" s="306"/>
      <c r="U29" s="1833"/>
      <c r="V29" s="1861" t="str">
        <f t="shared" si="0"/>
        <v>Indicador  - 2021</v>
      </c>
      <c r="W29" s="1833"/>
      <c r="X29" s="1833"/>
      <c r="Y29" s="1833"/>
      <c r="AG29" s="1869"/>
      <c r="AH29" s="1870"/>
      <c r="AI29" s="1870"/>
      <c r="AJ29" s="605"/>
      <c r="AK29" s="1869"/>
      <c r="AL29" s="1870"/>
      <c r="AM29" s="1870"/>
      <c r="AN29" s="367"/>
      <c r="AO29" s="367"/>
      <c r="AP29" s="367"/>
    </row>
    <row r="30" spans="1:51" ht="11.25" customHeight="1" x14ac:dyDescent="0.2">
      <c r="A30" s="306"/>
      <c r="B30" s="316"/>
      <c r="C30" s="2268"/>
      <c r="D30" s="2268"/>
      <c r="E30" s="2268"/>
      <c r="F30" s="2268"/>
      <c r="G30" s="2268"/>
      <c r="H30" s="339"/>
      <c r="I30" s="339"/>
      <c r="J30" s="339"/>
      <c r="K30" s="339"/>
      <c r="L30" s="339"/>
      <c r="M30" s="339"/>
      <c r="N30" s="339"/>
      <c r="O30" s="339"/>
      <c r="P30" s="339"/>
      <c r="Q30" s="339"/>
      <c r="R30" s="317"/>
      <c r="S30" s="306"/>
      <c r="U30" s="1833"/>
      <c r="V30" s="1861" t="str">
        <f t="shared" si="0"/>
        <v>Indicador  - 2021</v>
      </c>
      <c r="W30" s="1833"/>
      <c r="X30" s="1833"/>
      <c r="Y30" s="1833"/>
      <c r="AG30" s="1869"/>
      <c r="AH30" s="1872"/>
      <c r="AI30" s="1872"/>
      <c r="AJ30" s="605"/>
      <c r="AK30" s="1869"/>
      <c r="AL30" s="1872"/>
      <c r="AM30" s="1872"/>
      <c r="AN30" s="1888"/>
      <c r="AO30" s="1872"/>
      <c r="AP30" s="1872"/>
      <c r="AQ30" s="1873"/>
      <c r="AR30" s="1873"/>
      <c r="AS30" s="1873"/>
      <c r="AT30" s="1873"/>
      <c r="AU30" s="1873"/>
      <c r="AV30" s="1873"/>
      <c r="AW30" s="1873"/>
      <c r="AX30" s="1873"/>
      <c r="AY30" s="1873"/>
    </row>
    <row r="31" spans="1:51" ht="7.5" customHeight="1" x14ac:dyDescent="0.2">
      <c r="A31" s="306"/>
      <c r="B31" s="316"/>
      <c r="C31" s="2268"/>
      <c r="D31" s="2268"/>
      <c r="E31" s="2268"/>
      <c r="F31" s="2268"/>
      <c r="G31" s="2268"/>
      <c r="H31" s="339"/>
      <c r="I31" s="339"/>
      <c r="J31" s="339"/>
      <c r="K31" s="339"/>
      <c r="L31" s="339"/>
      <c r="M31" s="339"/>
      <c r="N31" s="339"/>
      <c r="O31" s="339"/>
      <c r="P31" s="339"/>
      <c r="Q31" s="339"/>
      <c r="R31" s="317"/>
      <c r="S31" s="306"/>
      <c r="U31" s="1833"/>
      <c r="V31" s="1861" t="str">
        <f t="shared" si="0"/>
        <v>Indicador  - 2021</v>
      </c>
      <c r="W31" s="1833"/>
      <c r="X31" s="1833"/>
      <c r="Y31" s="1833"/>
      <c r="AG31" s="1869"/>
      <c r="AH31" s="1872"/>
      <c r="AI31" s="1872"/>
      <c r="AJ31" s="605"/>
      <c r="AK31" s="1869"/>
      <c r="AL31" s="1872"/>
      <c r="AM31" s="1872"/>
      <c r="AN31" s="1888"/>
      <c r="AO31" s="367"/>
      <c r="AP31" s="367"/>
    </row>
    <row r="32" spans="1:51" ht="5.25" customHeight="1" x14ac:dyDescent="0.2">
      <c r="A32" s="306"/>
      <c r="B32" s="316"/>
      <c r="C32" s="2268"/>
      <c r="D32" s="2268"/>
      <c r="E32" s="2268"/>
      <c r="F32" s="2268"/>
      <c r="G32" s="2268"/>
      <c r="H32" s="339"/>
      <c r="I32" s="339"/>
      <c r="J32" s="339"/>
      <c r="K32" s="339"/>
      <c r="L32" s="339"/>
      <c r="M32" s="339"/>
      <c r="N32" s="339"/>
      <c r="O32" s="339"/>
      <c r="P32" s="339"/>
      <c r="Q32" s="339"/>
      <c r="R32" s="317"/>
      <c r="S32" s="306"/>
      <c r="U32" s="1833"/>
      <c r="V32" s="1861" t="str">
        <f t="shared" si="0"/>
        <v>Indicador  - 2021</v>
      </c>
      <c r="W32" s="1833"/>
      <c r="X32" s="1833"/>
      <c r="Y32" s="1833"/>
      <c r="AG32" s="1869"/>
      <c r="AH32" s="1872"/>
      <c r="AI32" s="1872"/>
      <c r="AJ32" s="605"/>
      <c r="AK32" s="1869"/>
      <c r="AL32" s="1872"/>
      <c r="AM32" s="1872"/>
      <c r="AN32" s="367"/>
      <c r="AO32" s="367"/>
      <c r="AP32" s="367"/>
    </row>
    <row r="33" spans="1:42" ht="5.25" customHeight="1" x14ac:dyDescent="0.2">
      <c r="A33" s="306"/>
      <c r="B33" s="316"/>
      <c r="C33" s="2268"/>
      <c r="D33" s="2268"/>
      <c r="E33" s="2268"/>
      <c r="F33" s="2268"/>
      <c r="G33" s="2268"/>
      <c r="H33" s="339"/>
      <c r="I33" s="339"/>
      <c r="J33" s="339"/>
      <c r="K33" s="339"/>
      <c r="L33" s="339"/>
      <c r="M33" s="339"/>
      <c r="N33" s="339"/>
      <c r="O33" s="339"/>
      <c r="P33" s="339"/>
      <c r="Q33" s="339"/>
      <c r="R33" s="317"/>
      <c r="S33" s="306"/>
      <c r="U33" s="1833"/>
      <c r="V33" s="1861" t="str">
        <f t="shared" si="0"/>
        <v>Indicador  - 2021</v>
      </c>
      <c r="W33" s="1833"/>
      <c r="X33" s="1833"/>
      <c r="Y33" s="1833"/>
      <c r="Z33" s="333"/>
      <c r="AA33" s="333"/>
      <c r="AB33" s="333"/>
      <c r="AG33" s="1869"/>
      <c r="AH33" s="1872"/>
      <c r="AI33" s="1872"/>
      <c r="AJ33" s="605"/>
      <c r="AK33" s="1869"/>
      <c r="AL33" s="1872"/>
      <c r="AM33" s="1872"/>
      <c r="AN33" s="367"/>
      <c r="AO33" s="367"/>
      <c r="AP33" s="367"/>
    </row>
    <row r="34" spans="1:42" ht="3" customHeight="1" x14ac:dyDescent="0.2">
      <c r="A34" s="306"/>
      <c r="B34" s="316"/>
      <c r="C34" s="1032"/>
      <c r="D34" s="1024"/>
      <c r="E34" s="1023"/>
      <c r="F34" s="1024"/>
      <c r="G34" s="1023"/>
      <c r="H34" s="339"/>
      <c r="I34" s="339"/>
      <c r="J34" s="339"/>
      <c r="K34" s="339"/>
      <c r="L34" s="339"/>
      <c r="M34" s="339"/>
      <c r="N34" s="339"/>
      <c r="O34" s="339"/>
      <c r="P34" s="339"/>
      <c r="Q34" s="339"/>
      <c r="R34" s="317"/>
      <c r="S34" s="306"/>
      <c r="U34" s="1833"/>
      <c r="V34" s="1861" t="str">
        <f t="shared" si="0"/>
        <v>Indicador  - 2021</v>
      </c>
      <c r="W34" s="1833"/>
      <c r="X34" s="1833"/>
      <c r="Y34" s="1833"/>
      <c r="AG34" s="1869"/>
      <c r="AH34" s="1872"/>
      <c r="AI34" s="1872"/>
      <c r="AJ34" s="605"/>
      <c r="AK34" s="1869"/>
      <c r="AL34" s="1872"/>
      <c r="AM34" s="1872"/>
      <c r="AN34" s="367"/>
      <c r="AO34" s="367"/>
      <c r="AP34" s="367"/>
    </row>
    <row r="35" spans="1:42" ht="11.25" customHeight="1" x14ac:dyDescent="0.2">
      <c r="A35" s="306"/>
      <c r="B35" s="316"/>
      <c r="C35" s="1762" t="s">
        <v>1017</v>
      </c>
      <c r="D35" s="1760"/>
      <c r="E35" s="1760"/>
      <c r="F35" s="1760"/>
      <c r="G35" s="1760"/>
      <c r="H35" s="339"/>
      <c r="I35" s="339"/>
      <c r="J35" s="339"/>
      <c r="K35" s="339"/>
      <c r="L35" s="339"/>
      <c r="M35" s="339"/>
      <c r="N35" s="339"/>
      <c r="O35" s="339"/>
      <c r="P35" s="339"/>
      <c r="Q35" s="339"/>
      <c r="R35" s="317"/>
      <c r="S35" s="306"/>
      <c r="U35" s="1833"/>
      <c r="V35" s="1861" t="str">
        <f t="shared" si="0"/>
        <v>Indicador  - 2021</v>
      </c>
      <c r="W35" s="1833"/>
      <c r="X35" s="1833"/>
      <c r="Y35" s="1833"/>
      <c r="AG35" s="1869"/>
      <c r="AH35" s="1872"/>
      <c r="AI35" s="1872"/>
      <c r="AJ35" s="605"/>
      <c r="AK35" s="1869"/>
      <c r="AL35" s="1872"/>
      <c r="AM35" s="1872"/>
      <c r="AN35" s="367"/>
      <c r="AO35" s="367"/>
      <c r="AP35" s="367"/>
    </row>
    <row r="36" spans="1:42" ht="14.1" customHeight="1" x14ac:dyDescent="0.2">
      <c r="A36" s="306"/>
      <c r="B36" s="316"/>
      <c r="C36" s="2269" t="s">
        <v>1093</v>
      </c>
      <c r="D36" s="2269"/>
      <c r="E36" s="2269"/>
      <c r="F36" s="2269"/>
      <c r="G36" s="2269"/>
      <c r="H36" s="1751" t="s">
        <v>1016</v>
      </c>
      <c r="I36" s="1763"/>
      <c r="J36" s="1763"/>
      <c r="K36" s="1763"/>
      <c r="L36" s="1763"/>
      <c r="M36" s="1752">
        <v>9.8000000000000007</v>
      </c>
      <c r="N36" s="1752">
        <v>10.3</v>
      </c>
      <c r="O36" s="1752">
        <v>10.5</v>
      </c>
      <c r="P36" s="1752">
        <v>10</v>
      </c>
      <c r="Q36" s="1752">
        <v>12.9</v>
      </c>
      <c r="R36" s="317"/>
      <c r="S36" s="306"/>
      <c r="T36" s="1764"/>
      <c r="U36" s="1874">
        <v>6</v>
      </c>
      <c r="V36" s="1861" t="str">
        <f t="shared" si="0"/>
        <v>Indicador 6 - 2021</v>
      </c>
      <c r="W36" s="1833"/>
      <c r="X36" s="1833"/>
      <c r="Y36" s="1833"/>
      <c r="AG36" s="1869"/>
      <c r="AH36" s="1872"/>
      <c r="AI36" s="1872"/>
      <c r="AJ36" s="605"/>
      <c r="AK36" s="1869"/>
      <c r="AL36" s="1872"/>
      <c r="AM36" s="1872"/>
      <c r="AN36" s="367"/>
      <c r="AO36" s="367"/>
      <c r="AP36" s="367"/>
    </row>
    <row r="37" spans="1:42" ht="21.75" customHeight="1" x14ac:dyDescent="0.2">
      <c r="A37" s="306"/>
      <c r="B37" s="316"/>
      <c r="C37" s="2270"/>
      <c r="D37" s="2270"/>
      <c r="E37" s="2270"/>
      <c r="F37" s="2270"/>
      <c r="G37" s="2270"/>
      <c r="H37" s="1753" t="s">
        <v>191</v>
      </c>
      <c r="I37" s="1765"/>
      <c r="J37" s="1765"/>
      <c r="K37" s="1765"/>
      <c r="L37" s="1765"/>
      <c r="M37" s="1754">
        <v>10.4</v>
      </c>
      <c r="N37" s="1754">
        <v>10.6</v>
      </c>
      <c r="O37" s="1754">
        <v>10.8</v>
      </c>
      <c r="P37" s="1754">
        <v>9.1</v>
      </c>
      <c r="Q37" s="1754">
        <v>10.8</v>
      </c>
      <c r="R37" s="317"/>
      <c r="S37" s="306"/>
      <c r="T37" s="1031"/>
      <c r="U37" s="1875"/>
      <c r="V37" s="1861" t="str">
        <f t="shared" si="0"/>
        <v>Indicador  - 2021</v>
      </c>
      <c r="W37" s="1833"/>
      <c r="X37" s="1833"/>
      <c r="Y37" s="1833"/>
      <c r="AG37" s="1869"/>
      <c r="AH37" s="1872"/>
      <c r="AI37" s="1872"/>
      <c r="AJ37" s="605"/>
      <c r="AK37" s="1869"/>
      <c r="AL37" s="1872"/>
      <c r="AM37" s="1872"/>
      <c r="AN37" s="367"/>
      <c r="AO37" s="367"/>
      <c r="AP37" s="367"/>
    </row>
    <row r="38" spans="1:42" ht="14.1" customHeight="1" x14ac:dyDescent="0.2">
      <c r="A38" s="306"/>
      <c r="B38" s="316"/>
      <c r="C38" s="2269" t="s">
        <v>1094</v>
      </c>
      <c r="D38" s="2269"/>
      <c r="E38" s="2269"/>
      <c r="F38" s="2269"/>
      <c r="G38" s="2269"/>
      <c r="H38" s="1751" t="s">
        <v>1016</v>
      </c>
      <c r="I38" s="1763"/>
      <c r="J38" s="1763"/>
      <c r="K38" s="1763"/>
      <c r="L38" s="1763"/>
      <c r="M38" s="1752">
        <v>33.5</v>
      </c>
      <c r="N38" s="1752">
        <v>33.5</v>
      </c>
      <c r="O38" s="1752">
        <v>36.200000000000003</v>
      </c>
      <c r="P38" s="1752">
        <v>39.6</v>
      </c>
      <c r="Q38" s="1752">
        <v>43.7</v>
      </c>
      <c r="R38" s="317"/>
      <c r="S38" s="306"/>
      <c r="T38" s="333"/>
      <c r="U38" s="1833">
        <v>7</v>
      </c>
      <c r="V38" s="1861" t="str">
        <f t="shared" si="0"/>
        <v>Indicador 7 - 2021</v>
      </c>
      <c r="W38" s="1833"/>
      <c r="X38" s="1833"/>
      <c r="Y38" s="1833"/>
      <c r="AG38" s="1869"/>
      <c r="AH38" s="1872"/>
      <c r="AI38" s="1872"/>
      <c r="AJ38" s="367"/>
      <c r="AK38" s="1869"/>
      <c r="AL38" s="1872"/>
      <c r="AM38" s="1872"/>
      <c r="AN38" s="367"/>
      <c r="AO38" s="367"/>
      <c r="AP38" s="367"/>
    </row>
    <row r="39" spans="1:42" ht="20.25" customHeight="1" x14ac:dyDescent="0.2">
      <c r="A39" s="306"/>
      <c r="B39" s="316"/>
      <c r="C39" s="2270"/>
      <c r="D39" s="2270"/>
      <c r="E39" s="2270"/>
      <c r="F39" s="2270"/>
      <c r="G39" s="2270"/>
      <c r="H39" s="1753" t="s">
        <v>191</v>
      </c>
      <c r="I39" s="1765"/>
      <c r="J39" s="1765"/>
      <c r="K39" s="1765"/>
      <c r="L39" s="1765"/>
      <c r="M39" s="1754">
        <v>38.6</v>
      </c>
      <c r="N39" s="1754">
        <v>39.4</v>
      </c>
      <c r="O39" s="1754">
        <v>40.299999999999997</v>
      </c>
      <c r="P39" s="1754">
        <v>41.1</v>
      </c>
      <c r="Q39" s="1754">
        <v>41.6</v>
      </c>
      <c r="R39" s="317"/>
      <c r="S39" s="306"/>
      <c r="T39" s="1031"/>
      <c r="U39" s="1875"/>
      <c r="V39" s="1861" t="str">
        <f t="shared" si="0"/>
        <v>Indicador  - 2021</v>
      </c>
      <c r="W39" s="1833"/>
      <c r="X39" s="1833"/>
      <c r="Y39" s="1833"/>
      <c r="AG39" s="1869"/>
      <c r="AH39" s="1872"/>
      <c r="AI39" s="1872"/>
      <c r="AJ39" s="367"/>
      <c r="AK39" s="1869"/>
      <c r="AL39" s="1872"/>
      <c r="AM39" s="1872"/>
      <c r="AN39" s="367"/>
      <c r="AO39" s="367"/>
      <c r="AP39" s="367"/>
    </row>
    <row r="40" spans="1:42" ht="18" customHeight="1" x14ac:dyDescent="0.2">
      <c r="A40" s="306"/>
      <c r="B40" s="316"/>
      <c r="C40" s="2271" t="s">
        <v>1095</v>
      </c>
      <c r="D40" s="2271"/>
      <c r="E40" s="2271"/>
      <c r="F40" s="2271"/>
      <c r="G40" s="2271"/>
      <c r="H40" s="1755" t="s">
        <v>1016</v>
      </c>
      <c r="I40" s="339"/>
      <c r="J40" s="339"/>
      <c r="K40" s="339"/>
      <c r="L40" s="339"/>
      <c r="M40" s="1752">
        <v>5.7</v>
      </c>
      <c r="N40" s="1752">
        <v>5</v>
      </c>
      <c r="O40" s="1752">
        <v>5.7</v>
      </c>
      <c r="P40" s="1752">
        <v>5.3</v>
      </c>
      <c r="Q40" s="1752">
        <v>4.5</v>
      </c>
      <c r="R40" s="317"/>
      <c r="S40" s="306"/>
      <c r="U40" s="1833">
        <v>8</v>
      </c>
      <c r="V40" s="1861" t="str">
        <f t="shared" si="0"/>
        <v>Indicador 8 - 2021</v>
      </c>
      <c r="W40" s="1833"/>
      <c r="X40" s="1833"/>
      <c r="Y40" s="1833"/>
      <c r="AG40" s="1869"/>
      <c r="AH40" s="1872"/>
      <c r="AI40" s="1872"/>
      <c r="AJ40" s="367"/>
      <c r="AK40" s="1869"/>
      <c r="AL40" s="1872"/>
      <c r="AM40" s="1872"/>
      <c r="AN40" s="367"/>
      <c r="AO40" s="367"/>
      <c r="AP40" s="367"/>
    </row>
    <row r="41" spans="1:42" s="329" customFormat="1" ht="18" customHeight="1" x14ac:dyDescent="0.2">
      <c r="A41" s="326"/>
      <c r="B41" s="327"/>
      <c r="C41" s="2271"/>
      <c r="D41" s="2271"/>
      <c r="E41" s="2271"/>
      <c r="F41" s="2271"/>
      <c r="G41" s="2271"/>
      <c r="H41" s="1756" t="s">
        <v>191</v>
      </c>
      <c r="I41" s="328"/>
      <c r="J41" s="328"/>
      <c r="K41" s="328"/>
      <c r="L41" s="328"/>
      <c r="M41" s="1754">
        <v>22.9</v>
      </c>
      <c r="N41" s="1754">
        <v>22.7</v>
      </c>
      <c r="O41" s="1754">
        <v>22.6</v>
      </c>
      <c r="P41" s="1754">
        <v>21.1</v>
      </c>
      <c r="Q41" s="1754">
        <v>20.7</v>
      </c>
      <c r="R41" s="317"/>
      <c r="S41" s="306"/>
      <c r="T41" s="311"/>
      <c r="U41" s="1833"/>
      <c r="V41" s="1861" t="str">
        <f t="shared" si="0"/>
        <v>Indicador  - 2021</v>
      </c>
      <c r="W41" s="1833"/>
      <c r="X41" s="1833"/>
      <c r="Y41" s="1833"/>
      <c r="AG41" s="1869"/>
      <c r="AH41" s="1872"/>
      <c r="AI41" s="1872"/>
      <c r="AJ41" s="367"/>
      <c r="AK41" s="1869"/>
      <c r="AL41" s="1872"/>
      <c r="AM41" s="1872"/>
      <c r="AN41" s="1889"/>
      <c r="AO41" s="1889"/>
      <c r="AP41" s="1889"/>
    </row>
    <row r="42" spans="1:42" s="320" customFormat="1" ht="18" customHeight="1" x14ac:dyDescent="0.2">
      <c r="A42" s="318"/>
      <c r="B42" s="866"/>
      <c r="C42" s="2269" t="s">
        <v>1096</v>
      </c>
      <c r="D42" s="2269"/>
      <c r="E42" s="2269"/>
      <c r="F42" s="2269"/>
      <c r="G42" s="2269"/>
      <c r="H42" s="1751" t="s">
        <v>1016</v>
      </c>
      <c r="I42" s="1759"/>
      <c r="J42" s="1759"/>
      <c r="K42" s="1759"/>
      <c r="L42" s="1759"/>
      <c r="M42" s="1752">
        <v>10.8</v>
      </c>
      <c r="N42" s="1752">
        <v>8.9</v>
      </c>
      <c r="O42" s="1752">
        <v>10.9</v>
      </c>
      <c r="P42" s="1752">
        <v>11.4</v>
      </c>
      <c r="Q42" s="1752" t="s">
        <v>1072</v>
      </c>
      <c r="R42" s="1035"/>
      <c r="S42" s="318"/>
      <c r="T42" s="610"/>
      <c r="U42" s="1833">
        <v>9</v>
      </c>
      <c r="V42" s="1861" t="str">
        <f t="shared" si="0"/>
        <v>Indicador 9 - 2021</v>
      </c>
      <c r="W42" s="1831"/>
      <c r="X42" s="1831"/>
      <c r="Y42" s="1831"/>
      <c r="AG42" s="1869"/>
      <c r="AH42" s="1872"/>
      <c r="AI42" s="1872"/>
      <c r="AJ42" s="367"/>
      <c r="AK42" s="1869"/>
      <c r="AL42" s="1872"/>
      <c r="AM42" s="1872"/>
      <c r="AN42" s="520"/>
      <c r="AO42" s="520"/>
      <c r="AP42" s="520"/>
    </row>
    <row r="43" spans="1:42" ht="28.5" customHeight="1" x14ac:dyDescent="0.2">
      <c r="A43" s="306"/>
      <c r="B43" s="316"/>
      <c r="C43" s="2270"/>
      <c r="D43" s="2270"/>
      <c r="E43" s="2270"/>
      <c r="F43" s="2270"/>
      <c r="G43" s="2270"/>
      <c r="H43" s="1753" t="s">
        <v>191</v>
      </c>
      <c r="I43" s="1766"/>
      <c r="J43" s="1766"/>
      <c r="K43" s="1766"/>
      <c r="L43" s="1766"/>
      <c r="M43" s="1754">
        <v>14.6</v>
      </c>
      <c r="N43" s="1754">
        <v>14.4</v>
      </c>
      <c r="O43" s="1754">
        <v>13.7</v>
      </c>
      <c r="P43" s="1754">
        <v>13</v>
      </c>
      <c r="Q43" s="1754" t="s">
        <v>1072</v>
      </c>
      <c r="R43" s="317"/>
      <c r="S43" s="306">
        <v>24716</v>
      </c>
      <c r="T43" s="320"/>
      <c r="U43" s="1831"/>
      <c r="V43" s="1861" t="str">
        <f t="shared" si="0"/>
        <v>Indicador  - 2021</v>
      </c>
      <c r="W43" s="1833"/>
      <c r="X43" s="1833"/>
      <c r="Y43" s="1833"/>
      <c r="AG43" s="1869"/>
      <c r="AH43" s="1872"/>
      <c r="AI43" s="1872"/>
      <c r="AJ43" s="367"/>
      <c r="AK43" s="1869"/>
      <c r="AL43" s="1872"/>
      <c r="AM43" s="1872"/>
      <c r="AN43" s="367"/>
      <c r="AO43" s="367"/>
      <c r="AP43" s="367"/>
    </row>
    <row r="44" spans="1:42" ht="5.25" customHeight="1" x14ac:dyDescent="0.2">
      <c r="A44" s="306"/>
      <c r="B44" s="316"/>
      <c r="C44" s="1767"/>
      <c r="D44" s="1767"/>
      <c r="E44" s="1767"/>
      <c r="F44" s="1767"/>
      <c r="G44" s="1767"/>
      <c r="H44" s="1119"/>
      <c r="I44" s="1119"/>
      <c r="J44" s="1119"/>
      <c r="K44" s="1119"/>
      <c r="L44" s="1119"/>
      <c r="M44" s="1119"/>
      <c r="N44" s="1119"/>
      <c r="O44" s="1119"/>
      <c r="P44" s="1119"/>
      <c r="Q44" s="1119"/>
      <c r="R44" s="317"/>
      <c r="S44" s="306">
        <v>5505</v>
      </c>
      <c r="T44" s="362"/>
      <c r="U44" s="1866"/>
      <c r="V44" s="1861" t="str">
        <f t="shared" si="0"/>
        <v>Indicador  - 2021</v>
      </c>
      <c r="W44" s="1833"/>
      <c r="X44" s="1833"/>
      <c r="Y44" s="1833"/>
      <c r="AG44" s="1869"/>
      <c r="AH44" s="1872"/>
      <c r="AI44" s="1872"/>
      <c r="AJ44" s="367"/>
      <c r="AK44" s="1869"/>
      <c r="AL44" s="1872"/>
      <c r="AM44" s="1872"/>
      <c r="AN44" s="367"/>
      <c r="AO44" s="367"/>
      <c r="AP44" s="367"/>
    </row>
    <row r="45" spans="1:42" ht="3.75" hidden="1" customHeight="1" x14ac:dyDescent="0.2">
      <c r="A45" s="306"/>
      <c r="B45" s="316"/>
      <c r="C45" s="1767"/>
      <c r="D45" s="1767"/>
      <c r="E45" s="1767"/>
      <c r="F45" s="1767"/>
      <c r="G45" s="1767"/>
      <c r="H45" s="1119"/>
      <c r="I45" s="1119"/>
      <c r="J45" s="1119"/>
      <c r="K45" s="1119"/>
      <c r="L45" s="1119"/>
      <c r="M45" s="1119"/>
      <c r="N45" s="1119"/>
      <c r="O45" s="1119"/>
      <c r="P45" s="1119"/>
      <c r="Q45" s="1119"/>
      <c r="R45" s="317"/>
      <c r="S45" s="306">
        <v>35834</v>
      </c>
      <c r="T45" s="362"/>
      <c r="U45" s="1866"/>
      <c r="V45" s="1861" t="str">
        <f t="shared" si="0"/>
        <v>Indicador  - 2021</v>
      </c>
      <c r="W45" s="1833"/>
      <c r="X45" s="1833"/>
      <c r="Y45" s="1833"/>
      <c r="AG45" s="367"/>
      <c r="AH45" s="367"/>
      <c r="AI45" s="367"/>
      <c r="AJ45" s="367"/>
      <c r="AK45" s="367"/>
      <c r="AL45" s="367"/>
      <c r="AM45" s="367"/>
      <c r="AN45" s="367"/>
      <c r="AO45" s="367"/>
      <c r="AP45" s="367"/>
    </row>
    <row r="46" spans="1:42" ht="2.25" customHeight="1" x14ac:dyDescent="0.2">
      <c r="A46" s="306"/>
      <c r="B46" s="316"/>
      <c r="C46" s="1798"/>
      <c r="D46" s="1767"/>
      <c r="E46" s="1767"/>
      <c r="F46" s="1767"/>
      <c r="G46" s="1767"/>
      <c r="H46" s="1119"/>
      <c r="I46" s="1119"/>
      <c r="J46" s="1119"/>
      <c r="K46" s="1119"/>
      <c r="L46" s="1119"/>
      <c r="M46" s="1119"/>
      <c r="N46" s="1119"/>
      <c r="O46" s="1119"/>
      <c r="P46" s="1119"/>
      <c r="Q46" s="1119"/>
      <c r="R46" s="317"/>
      <c r="S46" s="306">
        <v>14052</v>
      </c>
      <c r="T46" s="362"/>
      <c r="U46" s="1866"/>
      <c r="V46" s="1861" t="str">
        <f t="shared" si="0"/>
        <v>Indicador  - 2021</v>
      </c>
      <c r="W46" s="1833"/>
      <c r="X46" s="1833"/>
      <c r="Y46" s="1833"/>
      <c r="AF46" s="847"/>
      <c r="AG46" s="847"/>
      <c r="AH46" s="847"/>
      <c r="AI46" s="847"/>
      <c r="AJ46" s="847"/>
      <c r="AK46" s="847"/>
      <c r="AL46" s="367"/>
      <c r="AM46" s="367"/>
      <c r="AN46" s="367"/>
      <c r="AO46" s="367"/>
      <c r="AP46" s="367"/>
    </row>
    <row r="47" spans="1:42" ht="11.25" customHeight="1" x14ac:dyDescent="0.2">
      <c r="A47" s="306"/>
      <c r="B47" s="316"/>
      <c r="C47" s="1749" t="s">
        <v>1018</v>
      </c>
      <c r="D47" s="1024"/>
      <c r="E47" s="1023"/>
      <c r="F47" s="1024"/>
      <c r="G47" s="1023"/>
      <c r="H47" s="1119"/>
      <c r="I47" s="1119"/>
      <c r="J47" s="1119"/>
      <c r="K47" s="1119"/>
      <c r="L47" s="1119"/>
      <c r="M47" s="1119"/>
      <c r="N47" s="1119"/>
      <c r="O47" s="1119"/>
      <c r="P47" s="1119"/>
      <c r="Q47" s="1119"/>
      <c r="R47" s="317"/>
      <c r="S47" s="306">
        <v>5973</v>
      </c>
      <c r="T47" s="362"/>
      <c r="U47" s="1866"/>
      <c r="V47" s="1861" t="str">
        <f t="shared" si="0"/>
        <v>Indicador  - 2021</v>
      </c>
      <c r="W47" s="1833"/>
      <c r="X47" s="1833"/>
      <c r="Y47" s="1833"/>
      <c r="AF47" s="847"/>
      <c r="AG47" s="847"/>
      <c r="AH47" s="847"/>
      <c r="AI47" s="847"/>
      <c r="AJ47" s="847"/>
      <c r="AK47" s="847"/>
      <c r="AL47" s="367"/>
      <c r="AM47" s="367"/>
      <c r="AN47" s="367"/>
      <c r="AO47" s="367"/>
      <c r="AP47" s="367"/>
    </row>
    <row r="48" spans="1:42" ht="10.5" customHeight="1" x14ac:dyDescent="0.2">
      <c r="A48" s="306"/>
      <c r="B48" s="316"/>
      <c r="C48" s="1798" t="s">
        <v>1019</v>
      </c>
      <c r="D48" s="1760"/>
      <c r="E48" s="1760"/>
      <c r="F48" s="1760"/>
      <c r="G48" s="1760"/>
      <c r="H48" s="1119"/>
      <c r="I48" s="1119"/>
      <c r="J48" s="1119"/>
      <c r="K48" s="1119"/>
      <c r="L48" s="1119"/>
      <c r="M48" s="1119"/>
      <c r="N48" s="1119"/>
      <c r="O48" s="1119"/>
      <c r="P48" s="1119"/>
      <c r="Q48" s="1119"/>
      <c r="R48" s="317"/>
      <c r="S48" s="306">
        <v>26102</v>
      </c>
      <c r="T48" s="362"/>
      <c r="U48" s="1866"/>
      <c r="V48" s="1861" t="str">
        <f t="shared" si="0"/>
        <v>Indicador  - 2021</v>
      </c>
      <c r="W48" s="1833"/>
      <c r="X48" s="1833"/>
      <c r="Y48" s="1833"/>
      <c r="AF48" s="847"/>
      <c r="AG48" s="847"/>
      <c r="AH48" s="847"/>
      <c r="AI48" s="847"/>
      <c r="AJ48" s="847"/>
      <c r="AK48" s="847"/>
      <c r="AL48" s="367"/>
      <c r="AM48" s="367"/>
      <c r="AN48" s="367"/>
      <c r="AO48" s="367"/>
      <c r="AP48" s="367"/>
    </row>
    <row r="49" spans="1:42" ht="14.1" customHeight="1" x14ac:dyDescent="0.2">
      <c r="A49" s="306"/>
      <c r="B49" s="316"/>
      <c r="C49" s="2269" t="s">
        <v>1097</v>
      </c>
      <c r="D49" s="2269"/>
      <c r="E49" s="2269"/>
      <c r="F49" s="2269"/>
      <c r="G49" s="2269"/>
      <c r="H49" s="1751" t="s">
        <v>1016</v>
      </c>
      <c r="I49" s="1768"/>
      <c r="J49" s="1768"/>
      <c r="K49" s="1768"/>
      <c r="L49" s="1768"/>
      <c r="M49" s="1752">
        <v>72.5</v>
      </c>
      <c r="N49" s="1752">
        <v>74.7</v>
      </c>
      <c r="O49" s="1752">
        <v>75.5</v>
      </c>
      <c r="P49" s="1752">
        <v>74.2</v>
      </c>
      <c r="Q49" s="1752">
        <v>75.900000000000006</v>
      </c>
      <c r="R49" s="317"/>
      <c r="S49" s="306">
        <v>4393</v>
      </c>
      <c r="T49" s="362"/>
      <c r="U49" s="1866">
        <v>10</v>
      </c>
      <c r="V49" s="1861" t="str">
        <f>"Indicador "&amp;U49&amp;""</f>
        <v>Indicador 10</v>
      </c>
      <c r="W49" s="1876"/>
      <c r="X49" s="1876"/>
      <c r="Y49" s="1876"/>
      <c r="Z49" s="1767"/>
      <c r="AF49" s="847"/>
      <c r="AG49" s="367"/>
      <c r="AH49" s="847"/>
      <c r="AI49" s="847"/>
      <c r="AJ49" s="847"/>
      <c r="AK49" s="847"/>
      <c r="AL49" s="367"/>
      <c r="AM49" s="367"/>
      <c r="AN49" s="367"/>
      <c r="AO49" s="367"/>
      <c r="AP49" s="367"/>
    </row>
    <row r="50" spans="1:42" ht="12" customHeight="1" x14ac:dyDescent="0.2">
      <c r="A50" s="306"/>
      <c r="B50" s="316"/>
      <c r="C50" s="2270"/>
      <c r="D50" s="2270"/>
      <c r="E50" s="2270"/>
      <c r="F50" s="2270"/>
      <c r="G50" s="2270"/>
      <c r="H50" s="1753" t="s">
        <v>191</v>
      </c>
      <c r="I50" s="1766"/>
      <c r="J50" s="1766"/>
      <c r="K50" s="1766"/>
      <c r="L50" s="1766"/>
      <c r="M50" s="1754">
        <v>70.900000000000006</v>
      </c>
      <c r="N50" s="1754">
        <v>71.900000000000006</v>
      </c>
      <c r="O50" s="1754">
        <v>72.7</v>
      </c>
      <c r="P50" s="1754">
        <v>71.7</v>
      </c>
      <c r="Q50" s="1754">
        <v>73.099999999999994</v>
      </c>
      <c r="R50" s="317"/>
      <c r="S50" s="306">
        <v>16923</v>
      </c>
      <c r="T50" s="362"/>
      <c r="U50" s="1866"/>
      <c r="V50" s="1861" t="str">
        <f t="shared" si="0"/>
        <v>Indicador  - 2021</v>
      </c>
      <c r="W50" s="1876"/>
      <c r="X50" s="1876"/>
      <c r="Y50" s="1876"/>
      <c r="Z50" s="1767"/>
      <c r="AF50" s="847"/>
      <c r="AG50" s="367"/>
      <c r="AH50" s="847"/>
      <c r="AI50" s="847"/>
      <c r="AJ50" s="847"/>
      <c r="AK50" s="847"/>
    </row>
    <row r="51" spans="1:42" ht="17.25" customHeight="1" x14ac:dyDescent="0.2">
      <c r="A51" s="306"/>
      <c r="B51" s="316"/>
      <c r="C51" s="2271" t="s">
        <v>1098</v>
      </c>
      <c r="D51" s="2271"/>
      <c r="E51" s="2271"/>
      <c r="F51" s="2271"/>
      <c r="G51" s="2271"/>
      <c r="H51" s="1755" t="s">
        <v>1016</v>
      </c>
      <c r="I51" s="1119"/>
      <c r="J51" s="1119"/>
      <c r="K51" s="1119"/>
      <c r="L51" s="1119"/>
      <c r="M51" s="1752">
        <v>9.1999999999999993</v>
      </c>
      <c r="N51" s="1752">
        <v>7.2</v>
      </c>
      <c r="O51" s="1752">
        <v>6.7</v>
      </c>
      <c r="P51" s="1752">
        <v>7</v>
      </c>
      <c r="Q51" s="1752">
        <v>6.6</v>
      </c>
      <c r="R51" s="317"/>
      <c r="S51" s="306">
        <v>81201</v>
      </c>
      <c r="T51" s="362"/>
      <c r="U51" s="1866">
        <v>11</v>
      </c>
      <c r="V51" s="1861" t="str">
        <f>"Indicador "&amp;U51&amp;""</f>
        <v>Indicador 11</v>
      </c>
      <c r="W51" s="1876"/>
      <c r="X51" s="1876"/>
      <c r="Y51" s="1876"/>
      <c r="Z51" s="1767"/>
      <c r="AF51" s="847"/>
      <c r="AG51" s="1877"/>
      <c r="AH51" s="1878"/>
      <c r="AI51" s="1878"/>
      <c r="AJ51" s="847"/>
      <c r="AK51" s="847"/>
    </row>
    <row r="52" spans="1:42" ht="16.5" customHeight="1" x14ac:dyDescent="0.2">
      <c r="A52" s="306"/>
      <c r="B52" s="316"/>
      <c r="C52" s="2271"/>
      <c r="D52" s="2271"/>
      <c r="E52" s="2271"/>
      <c r="F52" s="2271"/>
      <c r="G52" s="2271"/>
      <c r="H52" s="1756" t="s">
        <v>191</v>
      </c>
      <c r="I52" s="1119"/>
      <c r="J52" s="1119"/>
      <c r="K52" s="1119"/>
      <c r="L52" s="1119"/>
      <c r="M52" s="1754">
        <v>8.3000000000000007</v>
      </c>
      <c r="N52" s="1754">
        <v>7.4</v>
      </c>
      <c r="O52" s="1754">
        <v>6.8</v>
      </c>
      <c r="P52" s="1754">
        <v>7.2</v>
      </c>
      <c r="Q52" s="1754">
        <v>7</v>
      </c>
      <c r="R52" s="317"/>
      <c r="S52" s="306">
        <v>4403</v>
      </c>
      <c r="T52" s="362"/>
      <c r="U52" s="1866"/>
      <c r="V52" s="1861" t="str">
        <f t="shared" si="0"/>
        <v>Indicador  - 2021</v>
      </c>
      <c r="W52" s="1876"/>
      <c r="X52" s="1876"/>
      <c r="Y52" s="1876"/>
      <c r="Z52" s="1767"/>
      <c r="AF52" s="847"/>
      <c r="AG52" s="1869"/>
      <c r="AH52" s="1879"/>
      <c r="AI52" s="1879"/>
      <c r="AJ52" s="847"/>
      <c r="AK52" s="847"/>
    </row>
    <row r="53" spans="1:42" ht="16.5" customHeight="1" x14ac:dyDescent="0.2">
      <c r="A53" s="306"/>
      <c r="B53" s="316"/>
      <c r="C53" s="2269" t="s">
        <v>1099</v>
      </c>
      <c r="D53" s="2269"/>
      <c r="E53" s="2269"/>
      <c r="F53" s="2269"/>
      <c r="G53" s="2269"/>
      <c r="H53" s="1751" t="s">
        <v>1016</v>
      </c>
      <c r="I53" s="1768"/>
      <c r="J53" s="1768"/>
      <c r="K53" s="1768"/>
      <c r="L53" s="1768"/>
      <c r="M53" s="1752">
        <v>4.5999999999999996</v>
      </c>
      <c r="N53" s="1752">
        <v>3.2</v>
      </c>
      <c r="O53" s="1752">
        <v>2.8</v>
      </c>
      <c r="P53" s="1752">
        <v>2.2999999999999998</v>
      </c>
      <c r="Q53" s="1752">
        <v>2.9</v>
      </c>
      <c r="R53" s="317"/>
      <c r="S53" s="306">
        <v>88638</v>
      </c>
      <c r="T53" s="362"/>
      <c r="U53" s="1866">
        <v>12</v>
      </c>
      <c r="V53" s="1861" t="str">
        <f>"Indicador "&amp;U53&amp;""</f>
        <v>Indicador 12</v>
      </c>
      <c r="W53" s="1876"/>
      <c r="X53" s="1876"/>
      <c r="Y53" s="1876"/>
      <c r="Z53" s="1767"/>
      <c r="AF53" s="847"/>
      <c r="AG53" s="1869"/>
      <c r="AH53" s="1879"/>
      <c r="AI53" s="1879"/>
      <c r="AJ53" s="847"/>
      <c r="AK53" s="847"/>
    </row>
    <row r="54" spans="1:42" ht="17.25" customHeight="1" x14ac:dyDescent="0.2">
      <c r="A54" s="306"/>
      <c r="B54" s="316"/>
      <c r="C54" s="2270"/>
      <c r="D54" s="2270"/>
      <c r="E54" s="2270"/>
      <c r="F54" s="2270"/>
      <c r="G54" s="2270"/>
      <c r="H54" s="1753" t="s">
        <v>191</v>
      </c>
      <c r="I54" s="1766"/>
      <c r="J54" s="1766"/>
      <c r="K54" s="1766"/>
      <c r="L54" s="1766"/>
      <c r="M54" s="1754">
        <v>3.7</v>
      </c>
      <c r="N54" s="1754">
        <v>3.2</v>
      </c>
      <c r="O54" s="1754">
        <v>2.7</v>
      </c>
      <c r="P54" s="1754">
        <v>2.5</v>
      </c>
      <c r="Q54" s="1754">
        <v>2.8</v>
      </c>
      <c r="R54" s="317"/>
      <c r="S54" s="306">
        <v>35533</v>
      </c>
      <c r="T54" s="362"/>
      <c r="U54" s="1866"/>
      <c r="V54" s="1861" t="str">
        <f t="shared" si="0"/>
        <v>Indicador  - 2021</v>
      </c>
      <c r="W54" s="1876"/>
      <c r="X54" s="1876"/>
      <c r="Y54" s="1876"/>
      <c r="Z54" s="1767"/>
      <c r="AF54" s="847"/>
      <c r="AG54" s="1869"/>
      <c r="AH54" s="1879"/>
      <c r="AI54" s="1879"/>
      <c r="AJ54" s="847"/>
      <c r="AK54" s="847"/>
    </row>
    <row r="55" spans="1:42" ht="16.5" customHeight="1" x14ac:dyDescent="0.2">
      <c r="A55" s="306"/>
      <c r="B55" s="316"/>
      <c r="C55" s="2269" t="s">
        <v>1100</v>
      </c>
      <c r="D55" s="2269"/>
      <c r="E55" s="2269"/>
      <c r="F55" s="2269"/>
      <c r="G55" s="2269"/>
      <c r="H55" s="1751" t="s">
        <v>1016</v>
      </c>
      <c r="I55" s="1768"/>
      <c r="J55" s="1768"/>
      <c r="K55" s="1768"/>
      <c r="L55" s="1768"/>
      <c r="M55" s="1752">
        <v>101.03</v>
      </c>
      <c r="N55" s="1752">
        <v>103.95</v>
      </c>
      <c r="O55" s="1752">
        <v>107.84</v>
      </c>
      <c r="P55" s="1752">
        <v>106.04</v>
      </c>
      <c r="Q55" s="1752">
        <v>108.73</v>
      </c>
      <c r="R55" s="317"/>
      <c r="S55" s="306"/>
      <c r="T55" s="1187"/>
      <c r="U55" s="1880">
        <v>13</v>
      </c>
      <c r="V55" s="1861" t="str">
        <f t="shared" si="0"/>
        <v>Indicador 13 - 2021</v>
      </c>
      <c r="W55" s="1876"/>
      <c r="X55" s="1876"/>
      <c r="Y55" s="1876"/>
      <c r="Z55" s="1767"/>
      <c r="AF55" s="847"/>
      <c r="AG55" s="1869"/>
      <c r="AH55" s="1879"/>
      <c r="AI55" s="1879"/>
      <c r="AJ55" s="847"/>
      <c r="AK55" s="847"/>
    </row>
    <row r="56" spans="1:42" ht="18" customHeight="1" x14ac:dyDescent="0.2">
      <c r="A56" s="306"/>
      <c r="B56" s="316"/>
      <c r="C56" s="2270"/>
      <c r="D56" s="2270"/>
      <c r="E56" s="2270"/>
      <c r="F56" s="2270"/>
      <c r="G56" s="2270"/>
      <c r="H56" s="1753" t="s">
        <v>191</v>
      </c>
      <c r="I56" s="1766"/>
      <c r="J56" s="1766"/>
      <c r="K56" s="1766"/>
      <c r="L56" s="1766"/>
      <c r="M56" s="1754">
        <v>103.61</v>
      </c>
      <c r="N56" s="1754">
        <v>105.53</v>
      </c>
      <c r="O56" s="1754">
        <v>107.66</v>
      </c>
      <c r="P56" s="1754">
        <v>107.37</v>
      </c>
      <c r="Q56" s="1754">
        <v>109.56</v>
      </c>
      <c r="R56" s="317"/>
      <c r="S56" s="306"/>
      <c r="T56" s="362"/>
      <c r="U56" s="1866"/>
      <c r="V56" s="1876"/>
      <c r="W56" s="1876"/>
      <c r="X56" s="1876"/>
      <c r="Y56" s="1876"/>
      <c r="Z56" s="1767"/>
      <c r="AF56" s="847"/>
      <c r="AG56" s="1869"/>
      <c r="AH56" s="1879"/>
      <c r="AI56" s="1879"/>
      <c r="AJ56" s="847"/>
      <c r="AK56" s="847"/>
    </row>
    <row r="57" spans="1:42" ht="7.5" customHeight="1" x14ac:dyDescent="0.2">
      <c r="A57" s="306"/>
      <c r="B57" s="316"/>
      <c r="H57" s="1119"/>
      <c r="I57" s="1119"/>
      <c r="J57" s="1119"/>
      <c r="K57" s="1119"/>
      <c r="L57" s="1119"/>
      <c r="R57" s="317"/>
      <c r="S57" s="306"/>
      <c r="T57" s="362"/>
      <c r="U57" s="362"/>
      <c r="V57" s="1767"/>
      <c r="W57" s="1767"/>
      <c r="X57" s="1767"/>
      <c r="Y57" s="1767"/>
      <c r="Z57" s="1767"/>
      <c r="AF57" s="847"/>
      <c r="AG57" s="1869"/>
      <c r="AH57" s="1879"/>
      <c r="AI57" s="1879"/>
      <c r="AJ57" s="847"/>
      <c r="AK57" s="847"/>
    </row>
    <row r="58" spans="1:42" ht="5.25" customHeight="1" x14ac:dyDescent="0.2">
      <c r="A58" s="306"/>
      <c r="B58" s="316"/>
      <c r="H58" s="1119"/>
      <c r="I58" s="1119"/>
      <c r="J58" s="1119"/>
      <c r="K58" s="1119"/>
      <c r="L58" s="1119"/>
      <c r="M58" s="1119"/>
      <c r="N58" s="1119"/>
      <c r="O58" s="1119"/>
      <c r="P58" s="1119"/>
      <c r="Q58" s="1119"/>
      <c r="R58" s="317"/>
      <c r="S58" s="306"/>
      <c r="T58" s="362"/>
      <c r="U58" s="362"/>
      <c r="V58" s="2268"/>
      <c r="W58" s="2268"/>
      <c r="X58" s="2268"/>
      <c r="Y58" s="2268"/>
      <c r="Z58" s="2268"/>
      <c r="AF58" s="847"/>
      <c r="AG58" s="1869"/>
      <c r="AH58" s="1879"/>
      <c r="AI58" s="1879"/>
      <c r="AJ58" s="847"/>
      <c r="AK58" s="847"/>
    </row>
    <row r="59" spans="1:42" s="1024" customFormat="1" ht="6.75" customHeight="1" x14ac:dyDescent="0.2">
      <c r="A59" s="1021"/>
      <c r="B59" s="1022"/>
      <c r="C59" s="2238"/>
      <c r="D59" s="2238"/>
      <c r="E59" s="2238"/>
      <c r="F59" s="2238"/>
      <c r="G59" s="2238"/>
      <c r="H59" s="2238"/>
      <c r="I59" s="2238"/>
      <c r="J59" s="2238"/>
      <c r="K59" s="2238"/>
      <c r="L59" s="2238"/>
      <c r="M59" s="2238"/>
      <c r="N59" s="2238"/>
      <c r="O59" s="2238"/>
      <c r="P59" s="2238"/>
      <c r="Q59" s="2238"/>
      <c r="R59" s="2239"/>
      <c r="S59" s="1029"/>
      <c r="T59" s="362"/>
      <c r="U59" s="362"/>
      <c r="V59" s="2268"/>
      <c r="W59" s="2268"/>
      <c r="X59" s="2268"/>
      <c r="Y59" s="2268"/>
      <c r="Z59" s="2268"/>
      <c r="AF59" s="1040"/>
      <c r="AG59" s="1040"/>
      <c r="AH59" s="1040"/>
      <c r="AI59" s="1040"/>
      <c r="AJ59" s="1040"/>
      <c r="AK59" s="1040"/>
    </row>
    <row r="60" spans="1:42" s="1024" customFormat="1" ht="2.25" customHeight="1" x14ac:dyDescent="0.2">
      <c r="A60" s="1021"/>
      <c r="B60" s="1022"/>
      <c r="C60" s="2238"/>
      <c r="D60" s="2238"/>
      <c r="E60" s="2238"/>
      <c r="F60" s="2238"/>
      <c r="G60" s="2238"/>
      <c r="H60" s="2238"/>
      <c r="I60" s="2238"/>
      <c r="J60" s="2238"/>
      <c r="K60" s="2238"/>
      <c r="L60" s="2238"/>
      <c r="M60" s="2238"/>
      <c r="N60" s="2238"/>
      <c r="O60" s="2238"/>
      <c r="P60" s="2238"/>
      <c r="Q60" s="2238"/>
      <c r="R60" s="2239"/>
      <c r="S60" s="1029"/>
      <c r="V60" s="2268"/>
      <c r="W60" s="2268"/>
      <c r="X60" s="2268"/>
      <c r="Y60" s="2268"/>
      <c r="Z60" s="2268"/>
      <c r="AF60" s="1040"/>
      <c r="AG60" s="1040"/>
      <c r="AH60" s="1040"/>
      <c r="AI60" s="1040"/>
      <c r="AJ60" s="1040"/>
      <c r="AK60" s="1040"/>
    </row>
    <row r="61" spans="1:42" s="1024" customFormat="1" ht="2.4500000000000002" customHeight="1" x14ac:dyDescent="0.2">
      <c r="A61" s="1021"/>
      <c r="B61" s="1022"/>
      <c r="C61" s="1800"/>
      <c r="D61" s="1800"/>
      <c r="E61" s="1800"/>
      <c r="F61" s="1800"/>
      <c r="G61" s="1800"/>
      <c r="H61" s="1800"/>
      <c r="I61" s="1800"/>
      <c r="J61" s="1800"/>
      <c r="K61" s="1800"/>
      <c r="L61" s="1800"/>
      <c r="M61" s="1800"/>
      <c r="N61" s="1800"/>
      <c r="O61" s="1800"/>
      <c r="P61" s="1800"/>
      <c r="Q61" s="1800"/>
      <c r="R61" s="1801"/>
      <c r="S61" s="1029"/>
      <c r="AF61" s="1040"/>
      <c r="AG61" s="1040"/>
      <c r="AH61" s="1040"/>
      <c r="AI61" s="1040"/>
      <c r="AJ61" s="1040"/>
      <c r="AK61" s="1040"/>
    </row>
    <row r="62" spans="1:42" ht="11.25" customHeight="1" x14ac:dyDescent="0.2">
      <c r="A62" s="306"/>
      <c r="B62" s="316"/>
      <c r="C62" s="1032"/>
      <c r="D62" s="1767"/>
      <c r="E62" s="1767"/>
      <c r="F62" s="1767"/>
      <c r="G62" s="1767"/>
      <c r="H62" s="339"/>
      <c r="I62" s="339"/>
      <c r="J62" s="339"/>
      <c r="K62" s="339"/>
      <c r="L62" s="339"/>
      <c r="M62" s="339"/>
      <c r="N62" s="339"/>
      <c r="O62" s="339"/>
      <c r="P62" s="339"/>
      <c r="Q62" s="339"/>
      <c r="R62" s="317"/>
      <c r="S62" s="306"/>
      <c r="T62" s="1024"/>
      <c r="U62" s="1024"/>
      <c r="AA62" s="333"/>
      <c r="AB62" s="333"/>
      <c r="AF62" s="847"/>
      <c r="AG62" s="847"/>
      <c r="AH62" s="847"/>
      <c r="AI62" s="847"/>
      <c r="AJ62" s="1044"/>
      <c r="AK62" s="1044"/>
    </row>
    <row r="63" spans="1:42" ht="11.25" customHeight="1" x14ac:dyDescent="0.2">
      <c r="A63" s="306"/>
      <c r="B63" s="316"/>
      <c r="C63" s="1798"/>
      <c r="D63" s="1767"/>
      <c r="E63" s="1767"/>
      <c r="F63" s="1767"/>
      <c r="G63" s="1767"/>
      <c r="H63" s="339"/>
      <c r="I63" s="339"/>
      <c r="J63" s="339"/>
      <c r="K63" s="339"/>
      <c r="L63" s="339"/>
      <c r="M63" s="339"/>
      <c r="N63" s="339"/>
      <c r="O63" s="339"/>
      <c r="P63" s="339"/>
      <c r="Q63" s="339"/>
      <c r="R63" s="317"/>
      <c r="S63" s="306"/>
      <c r="T63" s="333"/>
      <c r="U63" s="333"/>
      <c r="AA63" s="333"/>
      <c r="AB63" s="333"/>
      <c r="AF63" s="847"/>
      <c r="AG63" s="847"/>
      <c r="AH63" s="847"/>
      <c r="AI63" s="847"/>
      <c r="AJ63" s="1044"/>
      <c r="AK63" s="1044"/>
    </row>
    <row r="64" spans="1:42" ht="11.25" customHeight="1" x14ac:dyDescent="0.2">
      <c r="A64" s="306"/>
      <c r="B64" s="316"/>
      <c r="C64" s="2268"/>
      <c r="D64" s="2268"/>
      <c r="E64" s="2268"/>
      <c r="F64" s="2268"/>
      <c r="G64" s="2268"/>
      <c r="H64" s="339"/>
      <c r="I64" s="339"/>
      <c r="J64" s="339"/>
      <c r="K64" s="339"/>
      <c r="L64" s="339"/>
      <c r="M64" s="339"/>
      <c r="N64" s="339"/>
      <c r="O64" s="339"/>
      <c r="P64" s="339"/>
      <c r="Q64" s="339"/>
      <c r="R64" s="317"/>
      <c r="S64" s="306"/>
      <c r="T64" s="333"/>
      <c r="U64" s="333"/>
      <c r="AA64" s="333"/>
      <c r="AB64" s="333"/>
      <c r="AJ64" s="605"/>
      <c r="AK64" s="605"/>
    </row>
    <row r="65" spans="1:37" ht="11.25" customHeight="1" x14ac:dyDescent="0.2">
      <c r="A65" s="306"/>
      <c r="B65" s="316"/>
      <c r="C65" s="2268"/>
      <c r="D65" s="2268"/>
      <c r="E65" s="2268"/>
      <c r="F65" s="2268"/>
      <c r="G65" s="2268"/>
      <c r="H65" s="339"/>
      <c r="I65" s="339"/>
      <c r="J65" s="339"/>
      <c r="K65" s="339"/>
      <c r="L65" s="339"/>
      <c r="M65" s="339"/>
      <c r="N65" s="339"/>
      <c r="O65" s="339"/>
      <c r="P65" s="339"/>
      <c r="Q65" s="339"/>
      <c r="R65" s="317"/>
      <c r="S65" s="306"/>
      <c r="T65" s="333"/>
      <c r="U65" s="333"/>
      <c r="AJ65" s="605"/>
      <c r="AK65" s="605"/>
    </row>
    <row r="66" spans="1:37" ht="7.5" customHeight="1" x14ac:dyDescent="0.2">
      <c r="A66" s="306"/>
      <c r="B66" s="316"/>
      <c r="C66" s="2268"/>
      <c r="D66" s="2268"/>
      <c r="E66" s="2268"/>
      <c r="F66" s="2268"/>
      <c r="G66" s="2268"/>
      <c r="H66" s="339"/>
      <c r="I66" s="339"/>
      <c r="J66" s="339"/>
      <c r="K66" s="339"/>
      <c r="L66" s="339"/>
      <c r="M66" s="339"/>
      <c r="N66" s="339"/>
      <c r="O66" s="339"/>
      <c r="P66" s="339"/>
      <c r="Q66" s="339"/>
      <c r="R66" s="317"/>
      <c r="S66" s="306"/>
      <c r="X66" s="1881"/>
      <c r="AJ66" s="605"/>
      <c r="AK66" s="605"/>
    </row>
    <row r="67" spans="1:37" ht="9.9499999999999993" customHeight="1" x14ac:dyDescent="0.2">
      <c r="A67" s="306"/>
      <c r="B67" s="316"/>
      <c r="C67" s="2268"/>
      <c r="D67" s="2268"/>
      <c r="E67" s="2268"/>
      <c r="F67" s="2268"/>
      <c r="G67" s="2268"/>
      <c r="H67" s="339"/>
      <c r="I67" s="339"/>
      <c r="J67" s="339"/>
      <c r="K67" s="339"/>
      <c r="L67" s="339"/>
      <c r="M67" s="339"/>
      <c r="N67" s="339"/>
      <c r="O67" s="339"/>
      <c r="P67" s="339"/>
      <c r="Q67" s="339"/>
      <c r="R67" s="317"/>
      <c r="S67" s="306"/>
      <c r="AJ67" s="605"/>
      <c r="AK67" s="605"/>
    </row>
    <row r="68" spans="1:37" ht="11.25" customHeight="1" x14ac:dyDescent="0.2">
      <c r="A68" s="306"/>
      <c r="B68" s="316"/>
      <c r="C68" s="57"/>
      <c r="D68" s="314"/>
      <c r="E68" s="339"/>
      <c r="F68" s="339"/>
      <c r="G68" s="339"/>
      <c r="H68" s="339"/>
      <c r="I68" s="339"/>
      <c r="J68" s="339"/>
      <c r="K68" s="339"/>
      <c r="L68" s="339"/>
      <c r="M68" s="339"/>
      <c r="N68" s="339"/>
      <c r="O68" s="339"/>
      <c r="P68" s="339"/>
      <c r="Q68" s="339"/>
      <c r="R68" s="317"/>
      <c r="S68" s="306"/>
    </row>
    <row r="69" spans="1:37" ht="6" customHeight="1" x14ac:dyDescent="0.2">
      <c r="A69" s="306"/>
      <c r="B69" s="316"/>
      <c r="C69" s="57"/>
      <c r="D69" s="314"/>
      <c r="E69" s="339"/>
      <c r="F69" s="339"/>
      <c r="G69" s="339"/>
      <c r="H69" s="339"/>
      <c r="I69" s="339"/>
      <c r="J69" s="339"/>
      <c r="K69" s="339"/>
      <c r="L69" s="339"/>
      <c r="M69" s="339"/>
      <c r="N69" s="339"/>
      <c r="O69" s="339"/>
      <c r="P69" s="339"/>
      <c r="Q69" s="339"/>
      <c r="R69" s="317"/>
      <c r="S69" s="306"/>
    </row>
    <row r="70" spans="1:37" ht="3" customHeight="1" x14ac:dyDescent="0.2">
      <c r="A70" s="306"/>
      <c r="B70" s="316"/>
      <c r="C70" s="465"/>
      <c r="D70" s="465"/>
      <c r="E70" s="465"/>
      <c r="F70" s="465"/>
      <c r="G70" s="465"/>
      <c r="H70" s="465"/>
      <c r="I70" s="465"/>
      <c r="J70" s="465"/>
      <c r="K70" s="465"/>
      <c r="L70" s="465"/>
      <c r="M70" s="465"/>
      <c r="N70" s="465"/>
      <c r="O70" s="52"/>
      <c r="P70" s="52"/>
      <c r="Q70" s="52"/>
      <c r="R70" s="317"/>
      <c r="S70" s="306"/>
    </row>
    <row r="71" spans="1:37" ht="18.75" customHeight="1" x14ac:dyDescent="0.2">
      <c r="A71" s="306"/>
      <c r="B71" s="316"/>
      <c r="C71" s="2264" t="s">
        <v>1101</v>
      </c>
      <c r="D71" s="2264"/>
      <c r="E71" s="2264"/>
      <c r="F71" s="2264"/>
      <c r="G71" s="2264"/>
      <c r="H71" s="2264"/>
      <c r="I71" s="2264"/>
      <c r="J71" s="2264"/>
      <c r="K71" s="2264"/>
      <c r="L71" s="2264"/>
      <c r="M71" s="2264"/>
      <c r="N71" s="2264"/>
      <c r="O71" s="2264"/>
      <c r="P71" s="2265">
        <v>44805</v>
      </c>
      <c r="Q71" s="2265"/>
      <c r="R71" s="349">
        <v>24</v>
      </c>
      <c r="S71" s="313"/>
    </row>
    <row r="72" spans="1:37" ht="13.5" customHeight="1" x14ac:dyDescent="0.2"/>
    <row r="74" spans="1:37" x14ac:dyDescent="0.2">
      <c r="V74" s="2266"/>
      <c r="W74" s="2266"/>
      <c r="X74" s="2266"/>
      <c r="Y74" s="2266"/>
      <c r="Z74" s="2266"/>
      <c r="AA74" s="2266"/>
      <c r="AB74" s="2266"/>
      <c r="AC74" s="2266"/>
      <c r="AD74" s="2266"/>
      <c r="AE74" s="2266"/>
      <c r="AF74" s="2266"/>
      <c r="AG74" s="2266"/>
      <c r="AH74" s="2266"/>
      <c r="AI74" s="2266"/>
      <c r="AJ74" s="2266"/>
      <c r="AK74" s="2267"/>
    </row>
    <row r="75" spans="1:37" x14ac:dyDescent="0.2">
      <c r="V75" s="2266"/>
      <c r="W75" s="2266"/>
      <c r="X75" s="2266"/>
      <c r="Y75" s="2266"/>
      <c r="Z75" s="2266"/>
      <c r="AA75" s="2266"/>
      <c r="AB75" s="2266"/>
      <c r="AC75" s="2266"/>
      <c r="AD75" s="2266"/>
      <c r="AE75" s="2266"/>
      <c r="AF75" s="2266"/>
      <c r="AG75" s="2266"/>
      <c r="AH75" s="2266"/>
      <c r="AI75" s="2266"/>
      <c r="AJ75" s="2266"/>
      <c r="AK75" s="2267"/>
    </row>
    <row r="76" spans="1:37" x14ac:dyDescent="0.2">
      <c r="V76" s="2266"/>
      <c r="W76" s="2266"/>
      <c r="X76" s="2266"/>
      <c r="Y76" s="2266"/>
      <c r="Z76" s="2266"/>
      <c r="AA76" s="2266"/>
      <c r="AB76" s="2266"/>
      <c r="AC76" s="2266"/>
      <c r="AD76" s="2266"/>
      <c r="AE76" s="2266"/>
      <c r="AF76" s="2266"/>
      <c r="AG76" s="2266"/>
      <c r="AH76" s="2266"/>
      <c r="AI76" s="2266"/>
      <c r="AJ76" s="2266"/>
      <c r="AK76" s="2267"/>
    </row>
    <row r="77" spans="1:37" x14ac:dyDescent="0.2">
      <c r="V77" s="1871"/>
    </row>
    <row r="79" spans="1:37" x14ac:dyDescent="0.2">
      <c r="V79" s="2262"/>
      <c r="W79" s="2262"/>
      <c r="X79" s="2262"/>
      <c r="Y79" s="2262"/>
      <c r="Z79" s="2262"/>
      <c r="AA79" s="2262"/>
      <c r="AB79" s="2262"/>
      <c r="AC79" s="2262"/>
      <c r="AD79" s="2262"/>
      <c r="AE79" s="2262"/>
      <c r="AF79" s="2262"/>
      <c r="AG79" s="2262"/>
      <c r="AH79" s="2262"/>
      <c r="AI79" s="2262"/>
      <c r="AJ79" s="2262"/>
      <c r="AK79" s="2263"/>
    </row>
    <row r="80" spans="1:37" x14ac:dyDescent="0.2">
      <c r="V80" s="2262"/>
      <c r="W80" s="2262"/>
      <c r="X80" s="2262"/>
      <c r="Y80" s="2262"/>
      <c r="Z80" s="2262"/>
      <c r="AA80" s="2262"/>
      <c r="AB80" s="2262"/>
      <c r="AC80" s="2262"/>
      <c r="AD80" s="2262"/>
      <c r="AE80" s="2262"/>
      <c r="AF80" s="2262"/>
      <c r="AG80" s="2262"/>
      <c r="AH80" s="2262"/>
      <c r="AI80" s="2262"/>
      <c r="AJ80" s="2262"/>
      <c r="AK80" s="2263"/>
    </row>
    <row r="81" spans="22:37" x14ac:dyDescent="0.2">
      <c r="V81" s="2262"/>
      <c r="W81" s="2262"/>
      <c r="X81" s="2262"/>
      <c r="Y81" s="2262"/>
      <c r="Z81" s="2262"/>
      <c r="AA81" s="2262"/>
      <c r="AB81" s="2262"/>
      <c r="AC81" s="2262"/>
      <c r="AD81" s="2262"/>
      <c r="AE81" s="2262"/>
      <c r="AF81" s="2262"/>
      <c r="AG81" s="2262"/>
      <c r="AH81" s="2262"/>
      <c r="AI81" s="2262"/>
      <c r="AJ81" s="2262"/>
      <c r="AK81" s="2263"/>
    </row>
    <row r="82" spans="22:37" x14ac:dyDescent="0.2">
      <c r="V82" s="2262"/>
      <c r="W82" s="2262"/>
      <c r="X82" s="2262"/>
      <c r="Y82" s="2262"/>
      <c r="Z82" s="2262"/>
      <c r="AA82" s="2262"/>
      <c r="AB82" s="2262"/>
      <c r="AC82" s="2262"/>
      <c r="AD82" s="2262"/>
      <c r="AE82" s="2262"/>
      <c r="AF82" s="2262"/>
      <c r="AG82" s="2262"/>
      <c r="AH82" s="2262"/>
      <c r="AI82" s="2262"/>
      <c r="AJ82" s="2262"/>
      <c r="AK82" s="2263"/>
    </row>
  </sheetData>
  <mergeCells count="33">
    <mergeCell ref="C53:G54"/>
    <mergeCell ref="C55:G56"/>
    <mergeCell ref="C36:G37"/>
    <mergeCell ref="B2:D2"/>
    <mergeCell ref="C4:Q4"/>
    <mergeCell ref="C9:G10"/>
    <mergeCell ref="C11:G12"/>
    <mergeCell ref="C13:G14"/>
    <mergeCell ref="C15:G16"/>
    <mergeCell ref="C17:G18"/>
    <mergeCell ref="C24:G27"/>
    <mergeCell ref="C28:G29"/>
    <mergeCell ref="C30:G31"/>
    <mergeCell ref="C32:G33"/>
    <mergeCell ref="C38:G39"/>
    <mergeCell ref="C40:G41"/>
    <mergeCell ref="C42:G43"/>
    <mergeCell ref="C49:G50"/>
    <mergeCell ref="C51:G52"/>
    <mergeCell ref="V58:Z60"/>
    <mergeCell ref="C59:R59"/>
    <mergeCell ref="C60:R60"/>
    <mergeCell ref="C64:G66"/>
    <mergeCell ref="V80:AK80"/>
    <mergeCell ref="C67:G67"/>
    <mergeCell ref="V81:AK81"/>
    <mergeCell ref="V82:AK82"/>
    <mergeCell ref="C71:O71"/>
    <mergeCell ref="P71:Q71"/>
    <mergeCell ref="V74:AK74"/>
    <mergeCell ref="V75:AK75"/>
    <mergeCell ref="V76:AK76"/>
    <mergeCell ref="V79:AK79"/>
  </mergeCells>
  <conditionalFormatting sqref="E6:Q6">
    <cfRule type="cellIs" dxfId="1" priority="1" operator="equal">
      <formula>"jan."</formula>
    </cfRule>
  </conditionalFormatting>
  <hyperlinks>
    <hyperlink ref="C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97" orientation="portrait" r:id="rId2"/>
  <headerFooter alignWithMargins="0"/>
  <ignoredErrors>
    <ignoredError sqref="V10:V17 V49:V53" formula="1"/>
  </ignoredError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2"/>
  <sheetViews>
    <sheetView showGridLines="0" zoomScaleNormal="100" workbookViewId="0"/>
  </sheetViews>
  <sheetFormatPr defaultColWidth="9.28515625" defaultRowHeight="12.75" x14ac:dyDescent="0.2"/>
  <cols>
    <col min="1" max="1" width="1" style="311" customWidth="1"/>
    <col min="2" max="2" width="2.5703125" style="311" customWidth="1"/>
    <col min="3" max="4" width="11.5703125" style="311" customWidth="1"/>
    <col min="5" max="7" width="11.5703125" style="322" customWidth="1"/>
    <col min="8" max="8" width="6" style="322" customWidth="1"/>
    <col min="9" max="12" width="3.85546875" style="322" customWidth="1"/>
    <col min="13" max="14" width="5.140625" style="322" bestFit="1" customWidth="1"/>
    <col min="15" max="15" width="5.42578125" style="350" customWidth="1"/>
    <col min="16" max="16" width="5.7109375" style="322" customWidth="1"/>
    <col min="17" max="17" width="5.140625" style="350" customWidth="1"/>
    <col min="18" max="18" width="2.5703125" style="311" customWidth="1"/>
    <col min="19" max="19" width="0.85546875" style="311" customWidth="1"/>
    <col min="20" max="20" width="21.5703125" style="311" bestFit="1" customWidth="1"/>
    <col min="21" max="31" width="9.28515625" style="311"/>
    <col min="32" max="32" width="18" style="311" bestFit="1" customWidth="1"/>
    <col min="33" max="16384" width="9.28515625" style="311"/>
  </cols>
  <sheetData>
    <row r="1" spans="1:41" ht="13.5" customHeight="1" x14ac:dyDescent="0.2">
      <c r="A1" s="306"/>
      <c r="B1" s="1799"/>
      <c r="C1" s="1799"/>
      <c r="D1" s="1747" t="s">
        <v>1020</v>
      </c>
      <c r="E1" s="1747"/>
      <c r="F1" s="308"/>
      <c r="G1" s="308"/>
      <c r="H1" s="308"/>
      <c r="I1" s="308"/>
      <c r="J1" s="308"/>
      <c r="K1" s="308"/>
      <c r="L1" s="308"/>
      <c r="M1" s="308"/>
      <c r="N1" s="309"/>
      <c r="O1" s="1797"/>
      <c r="P1" s="1797"/>
      <c r="Q1" s="1797"/>
      <c r="R1" s="310"/>
      <c r="S1" s="306"/>
      <c r="T1" s="333"/>
      <c r="U1" s="333"/>
      <c r="V1" s="333"/>
      <c r="W1" s="333"/>
      <c r="X1" s="333"/>
      <c r="Y1" s="333"/>
      <c r="Z1" s="333"/>
    </row>
    <row r="2" spans="1:41" ht="3" customHeight="1" x14ac:dyDescent="0.2">
      <c r="A2" s="306"/>
      <c r="B2" s="2209"/>
      <c r="C2" s="2209"/>
      <c r="D2" s="2209"/>
      <c r="E2" s="312"/>
      <c r="F2" s="312"/>
      <c r="G2" s="312"/>
      <c r="H2" s="312"/>
      <c r="I2" s="312"/>
      <c r="J2" s="313"/>
      <c r="K2" s="313"/>
      <c r="L2" s="313"/>
      <c r="M2" s="313"/>
      <c r="N2" s="313"/>
      <c r="O2" s="314"/>
      <c r="P2" s="313"/>
      <c r="Q2" s="314"/>
      <c r="R2" s="315"/>
      <c r="S2" s="306"/>
      <c r="T2" s="333"/>
      <c r="U2" s="333"/>
      <c r="V2" s="333"/>
      <c r="W2" s="333"/>
      <c r="X2" s="333"/>
      <c r="Y2" s="333"/>
      <c r="Z2" s="333"/>
    </row>
    <row r="3" spans="1:41" ht="6" customHeight="1" thickBot="1" x14ac:dyDescent="0.25">
      <c r="A3" s="306"/>
      <c r="B3" s="316"/>
      <c r="C3" s="316"/>
      <c r="D3" s="316"/>
      <c r="E3" s="313"/>
      <c r="F3" s="313"/>
      <c r="G3" s="313"/>
      <c r="H3" s="313"/>
      <c r="I3" s="313"/>
      <c r="J3" s="313"/>
      <c r="K3" s="313"/>
      <c r="L3" s="313"/>
      <c r="M3" s="313" t="s">
        <v>32</v>
      </c>
      <c r="N3" s="313"/>
      <c r="O3" s="615"/>
      <c r="P3" s="313"/>
      <c r="Q3" s="869"/>
      <c r="R3" s="317"/>
      <c r="S3" s="306"/>
      <c r="T3" s="847"/>
      <c r="U3" s="847"/>
      <c r="V3" s="847"/>
      <c r="W3" s="847"/>
      <c r="X3" s="847"/>
      <c r="Y3" s="847"/>
      <c r="Z3" s="847"/>
      <c r="AA3" s="367"/>
      <c r="AB3" s="367"/>
      <c r="AC3" s="367"/>
      <c r="AD3" s="367"/>
      <c r="AE3" s="367"/>
      <c r="AF3" s="367"/>
      <c r="AG3" s="367"/>
      <c r="AH3" s="367"/>
      <c r="AI3" s="367"/>
      <c r="AJ3" s="367"/>
      <c r="AK3" s="367"/>
      <c r="AL3" s="367"/>
      <c r="AM3" s="367"/>
      <c r="AN3" s="367"/>
      <c r="AO3" s="367"/>
    </row>
    <row r="4" spans="1:41" s="320" customFormat="1" ht="13.5" customHeight="1" thickBot="1" x14ac:dyDescent="0.25">
      <c r="A4" s="318"/>
      <c r="B4" s="319"/>
      <c r="C4" s="2210" t="s">
        <v>1013</v>
      </c>
      <c r="D4" s="2211"/>
      <c r="E4" s="2211"/>
      <c r="F4" s="2211"/>
      <c r="G4" s="2211"/>
      <c r="H4" s="2211"/>
      <c r="I4" s="2211"/>
      <c r="J4" s="2211"/>
      <c r="K4" s="2211"/>
      <c r="L4" s="2211"/>
      <c r="M4" s="2211"/>
      <c r="N4" s="2211"/>
      <c r="O4" s="2211"/>
      <c r="P4" s="2211"/>
      <c r="Q4" s="2212"/>
      <c r="R4" s="317"/>
      <c r="S4" s="306"/>
      <c r="T4" s="608"/>
      <c r="U4" s="608"/>
      <c r="V4" s="608"/>
      <c r="W4" s="608"/>
      <c r="X4" s="608"/>
      <c r="Y4" s="608"/>
      <c r="Z4" s="608"/>
      <c r="AA4" s="520"/>
      <c r="AB4" s="520"/>
      <c r="AC4" s="520"/>
      <c r="AD4" s="520"/>
      <c r="AE4" s="520"/>
      <c r="AF4" s="520"/>
      <c r="AG4" s="520"/>
      <c r="AH4" s="520"/>
      <c r="AI4" s="520"/>
      <c r="AJ4" s="520"/>
      <c r="AK4" s="520"/>
      <c r="AL4" s="520"/>
      <c r="AM4" s="520"/>
      <c r="AN4" s="520"/>
      <c r="AO4" s="520"/>
    </row>
    <row r="5" spans="1:41" ht="0.75" customHeight="1" x14ac:dyDescent="0.2">
      <c r="A5" s="306"/>
      <c r="B5" s="316"/>
      <c r="C5" s="1016"/>
      <c r="D5" s="1016"/>
      <c r="E5" s="1017"/>
      <c r="F5" s="1017"/>
      <c r="G5" s="1017"/>
      <c r="H5" s="1017"/>
      <c r="I5" s="1017"/>
      <c r="J5" s="698"/>
      <c r="K5" s="698"/>
      <c r="L5" s="698"/>
      <c r="M5" s="1018"/>
      <c r="N5" s="1018"/>
      <c r="O5" s="1018"/>
      <c r="P5" s="1018"/>
      <c r="Q5" s="323"/>
      <c r="R5" s="317"/>
      <c r="S5" s="306"/>
      <c r="T5" s="847"/>
      <c r="U5" s="847"/>
      <c r="V5" s="847"/>
      <c r="W5" s="847"/>
      <c r="X5" s="847"/>
      <c r="Y5" s="847"/>
      <c r="Z5" s="847"/>
      <c r="AA5" s="367"/>
      <c r="AB5" s="367"/>
      <c r="AC5" s="367"/>
      <c r="AD5" s="367"/>
      <c r="AE5" s="367"/>
      <c r="AF5" s="367"/>
      <c r="AG5" s="367"/>
      <c r="AH5" s="367"/>
      <c r="AI5" s="367"/>
      <c r="AJ5" s="367"/>
      <c r="AK5" s="367"/>
      <c r="AL5" s="367"/>
      <c r="AM5" s="367"/>
      <c r="AN5" s="367"/>
      <c r="AO5" s="367"/>
    </row>
    <row r="6" spans="1:41" ht="9.75" customHeight="1" x14ac:dyDescent="0.2">
      <c r="A6" s="306"/>
      <c r="B6" s="316"/>
      <c r="C6" s="1019"/>
      <c r="D6" s="1019"/>
      <c r="E6" s="684"/>
      <c r="F6" s="684"/>
      <c r="G6" s="684"/>
      <c r="H6" s="684"/>
      <c r="I6" s="684"/>
      <c r="J6" s="684"/>
      <c r="K6" s="684"/>
      <c r="L6" s="684"/>
      <c r="M6" s="684">
        <v>2017</v>
      </c>
      <c r="N6" s="684">
        <v>2018</v>
      </c>
      <c r="O6" s="684">
        <v>2019</v>
      </c>
      <c r="P6" s="684">
        <v>2020</v>
      </c>
      <c r="Q6" s="684">
        <v>2021</v>
      </c>
      <c r="R6" s="317"/>
      <c r="S6" s="306"/>
      <c r="T6" s="1882"/>
      <c r="U6" s="847"/>
      <c r="V6" s="847"/>
      <c r="W6" s="847"/>
      <c r="X6" s="847"/>
      <c r="Y6" s="847"/>
      <c r="Z6" s="847"/>
      <c r="AA6" s="367"/>
      <c r="AB6" s="367"/>
      <c r="AC6" s="367"/>
      <c r="AD6" s="367"/>
      <c r="AE6" s="367"/>
      <c r="AF6" s="367"/>
      <c r="AG6" s="367"/>
      <c r="AH6" s="367"/>
      <c r="AI6" s="367"/>
      <c r="AJ6" s="367"/>
      <c r="AK6" s="367"/>
      <c r="AL6" s="367"/>
      <c r="AM6" s="367"/>
      <c r="AN6" s="367"/>
      <c r="AO6" s="367"/>
    </row>
    <row r="7" spans="1:41" s="320" customFormat="1" ht="10.5" customHeight="1" x14ac:dyDescent="0.2">
      <c r="A7" s="318"/>
      <c r="B7" s="319"/>
      <c r="C7" s="1883" t="s">
        <v>1021</v>
      </c>
      <c r="D7" s="1859"/>
      <c r="R7" s="317"/>
      <c r="S7" s="306"/>
      <c r="T7" s="520"/>
      <c r="U7" s="520"/>
      <c r="V7" s="520"/>
      <c r="W7" s="520"/>
      <c r="X7" s="520"/>
      <c r="Y7" s="520"/>
      <c r="Z7" s="520"/>
      <c r="AA7" s="520"/>
      <c r="AB7" s="520"/>
      <c r="AC7" s="520"/>
      <c r="AD7" s="520"/>
      <c r="AE7" s="520"/>
      <c r="AF7" s="520"/>
      <c r="AG7" s="520"/>
      <c r="AH7" s="520"/>
      <c r="AI7" s="520"/>
      <c r="AJ7" s="520"/>
      <c r="AK7" s="520"/>
      <c r="AL7" s="520"/>
      <c r="AM7" s="520"/>
      <c r="AN7" s="520"/>
      <c r="AO7" s="520"/>
    </row>
    <row r="8" spans="1:41" s="320" customFormat="1" ht="8.25" customHeight="1" x14ac:dyDescent="0.2">
      <c r="A8" s="318"/>
      <c r="B8" s="319"/>
      <c r="C8" s="1033" t="s">
        <v>1022</v>
      </c>
      <c r="D8" s="1750"/>
      <c r="R8" s="317"/>
      <c r="S8" s="306"/>
      <c r="T8" s="520"/>
      <c r="U8" s="1830"/>
      <c r="V8" s="1830"/>
      <c r="W8" s="1830"/>
      <c r="X8" s="1830"/>
      <c r="Y8" s="1830"/>
      <c r="Z8" s="520"/>
      <c r="AA8" s="520"/>
      <c r="AB8" s="520"/>
      <c r="AC8" s="520"/>
      <c r="AD8" s="520"/>
      <c r="AE8" s="520"/>
      <c r="AF8" s="520"/>
      <c r="AG8" s="520"/>
      <c r="AH8" s="520"/>
      <c r="AI8" s="520"/>
      <c r="AJ8" s="520"/>
      <c r="AK8" s="520"/>
      <c r="AL8" s="520"/>
      <c r="AM8" s="520"/>
      <c r="AN8" s="520"/>
      <c r="AO8" s="520"/>
    </row>
    <row r="9" spans="1:41" s="329" customFormat="1" ht="9.75" customHeight="1" x14ac:dyDescent="0.2">
      <c r="A9" s="326"/>
      <c r="B9" s="327"/>
      <c r="C9" s="2276" t="s">
        <v>1102</v>
      </c>
      <c r="D9" s="2276"/>
      <c r="E9" s="2276"/>
      <c r="F9" s="2276"/>
      <c r="G9" s="2276"/>
      <c r="H9" s="1751" t="s">
        <v>1016</v>
      </c>
      <c r="I9" s="1770"/>
      <c r="J9" s="1752"/>
      <c r="K9" s="1752"/>
      <c r="L9" s="1752"/>
      <c r="M9" s="1752">
        <v>73.8</v>
      </c>
      <c r="N9" s="1752">
        <v>74.5</v>
      </c>
      <c r="O9" s="1752">
        <v>74.900000000000006</v>
      </c>
      <c r="P9" s="1752">
        <v>73.8</v>
      </c>
      <c r="Q9" s="1752">
        <v>75.2</v>
      </c>
      <c r="R9" s="317"/>
      <c r="S9" s="306"/>
      <c r="U9" s="1884">
        <v>14</v>
      </c>
      <c r="V9" s="1861" t="str">
        <f>"Indicador "&amp;U9&amp;" - 2021"</f>
        <v>Indicador 14 - 2021</v>
      </c>
      <c r="W9" s="1833"/>
      <c r="X9" s="1833"/>
      <c r="Y9" s="1833"/>
    </row>
    <row r="10" spans="1:41" ht="11.25" customHeight="1" x14ac:dyDescent="0.2">
      <c r="A10" s="306"/>
      <c r="B10" s="861"/>
      <c r="C10" s="2277"/>
      <c r="D10" s="2277"/>
      <c r="E10" s="2277"/>
      <c r="F10" s="2277"/>
      <c r="G10" s="2277"/>
      <c r="H10" s="1753" t="s">
        <v>191</v>
      </c>
      <c r="I10" s="1771"/>
      <c r="J10" s="1754"/>
      <c r="K10" s="1754"/>
      <c r="L10" s="1754"/>
      <c r="M10" s="1754">
        <v>72.400000000000006</v>
      </c>
      <c r="N10" s="1754">
        <v>72.8</v>
      </c>
      <c r="O10" s="1754">
        <v>73.2</v>
      </c>
      <c r="P10" s="1754">
        <v>72.3</v>
      </c>
      <c r="Q10" s="1754">
        <v>73.599999999999994</v>
      </c>
      <c r="R10" s="317"/>
      <c r="S10" s="306"/>
      <c r="T10" s="1034"/>
      <c r="U10" s="1885"/>
      <c r="V10" s="1861" t="str">
        <f t="shared" ref="V10:V73" si="0">"Indicador "&amp;U10&amp;" - 2021"</f>
        <v>Indicador  - 2021</v>
      </c>
      <c r="W10" s="1864"/>
      <c r="X10" s="1833"/>
      <c r="Y10" s="1833"/>
    </row>
    <row r="11" spans="1:41" ht="11.1" customHeight="1" x14ac:dyDescent="0.2">
      <c r="A11" s="306"/>
      <c r="B11" s="861"/>
      <c r="C11" s="2276" t="s">
        <v>1103</v>
      </c>
      <c r="D11" s="2276"/>
      <c r="E11" s="2276"/>
      <c r="F11" s="2276"/>
      <c r="G11" s="2276"/>
      <c r="H11" s="1755" t="s">
        <v>1016</v>
      </c>
      <c r="I11" s="1116"/>
      <c r="J11" s="1116"/>
      <c r="K11" s="1116"/>
      <c r="L11" s="1116"/>
      <c r="M11" s="1752">
        <v>23.9</v>
      </c>
      <c r="N11" s="1752">
        <v>20.3</v>
      </c>
      <c r="O11" s="1752">
        <v>18.3</v>
      </c>
      <c r="P11" s="1752">
        <v>22.5</v>
      </c>
      <c r="Q11" s="1752">
        <v>23.4</v>
      </c>
      <c r="R11" s="317"/>
      <c r="S11" s="306"/>
      <c r="T11" s="1127"/>
      <c r="U11" s="1886">
        <v>15</v>
      </c>
      <c r="V11" s="1861" t="str">
        <f t="shared" si="0"/>
        <v>Indicador 15 - 2021</v>
      </c>
      <c r="W11" s="1833"/>
      <c r="X11" s="1833"/>
      <c r="Y11" s="1833"/>
    </row>
    <row r="12" spans="1:41" ht="12" customHeight="1" x14ac:dyDescent="0.2">
      <c r="A12" s="306"/>
      <c r="B12" s="861"/>
      <c r="C12" s="2277"/>
      <c r="D12" s="2277"/>
      <c r="E12" s="2277"/>
      <c r="F12" s="2277"/>
      <c r="G12" s="2277"/>
      <c r="H12" s="1756" t="s">
        <v>191</v>
      </c>
      <c r="I12" s="1116"/>
      <c r="J12" s="1116"/>
      <c r="K12" s="1116"/>
      <c r="L12" s="1116"/>
      <c r="M12" s="1754">
        <v>18.5</v>
      </c>
      <c r="N12" s="1754">
        <v>16.7</v>
      </c>
      <c r="O12" s="1754">
        <v>15.6</v>
      </c>
      <c r="P12" s="1754">
        <v>17.600000000000001</v>
      </c>
      <c r="Q12" s="1754">
        <v>16.600000000000001</v>
      </c>
      <c r="R12" s="317"/>
      <c r="S12" s="306"/>
      <c r="T12" s="1127"/>
      <c r="U12" s="1884"/>
      <c r="V12" s="1861" t="str">
        <f t="shared" si="0"/>
        <v>Indicador  - 2021</v>
      </c>
      <c r="W12" s="1833"/>
      <c r="X12" s="1833"/>
      <c r="Y12" s="1833"/>
    </row>
    <row r="13" spans="1:41" s="329" customFormat="1" ht="11.1" customHeight="1" x14ac:dyDescent="0.2">
      <c r="A13" s="326"/>
      <c r="B13" s="327"/>
      <c r="C13" s="2276" t="s">
        <v>1104</v>
      </c>
      <c r="D13" s="2276"/>
      <c r="E13" s="2276"/>
      <c r="F13" s="2276"/>
      <c r="G13" s="2276"/>
      <c r="H13" s="1751" t="s">
        <v>1016</v>
      </c>
      <c r="I13" s="1757"/>
      <c r="J13" s="1757"/>
      <c r="K13" s="1757"/>
      <c r="L13" s="1757"/>
      <c r="M13" s="1752">
        <v>14.7</v>
      </c>
      <c r="N13" s="1752">
        <v>15.1</v>
      </c>
      <c r="O13" s="1752">
        <v>15.1</v>
      </c>
      <c r="P13" s="1752">
        <v>12.5</v>
      </c>
      <c r="Q13" s="1752">
        <v>11.8</v>
      </c>
      <c r="R13" s="317"/>
      <c r="S13" s="306"/>
      <c r="U13" s="1884">
        <v>16</v>
      </c>
      <c r="V13" s="1861" t="str">
        <f t="shared" si="0"/>
        <v>Indicador 16 - 2021</v>
      </c>
      <c r="W13" s="1833"/>
      <c r="X13" s="1833"/>
      <c r="Y13" s="1833"/>
    </row>
    <row r="14" spans="1:41" ht="23.25" customHeight="1" x14ac:dyDescent="0.2">
      <c r="A14" s="306"/>
      <c r="B14" s="861"/>
      <c r="C14" s="2277"/>
      <c r="D14" s="2277"/>
      <c r="E14" s="2277"/>
      <c r="F14" s="2277"/>
      <c r="G14" s="2277"/>
      <c r="H14" s="1753" t="s">
        <v>191</v>
      </c>
      <c r="I14" s="1758"/>
      <c r="J14" s="1758"/>
      <c r="K14" s="1758"/>
      <c r="L14" s="1758"/>
      <c r="M14" s="1754">
        <v>13</v>
      </c>
      <c r="N14" s="1754">
        <v>13.1</v>
      </c>
      <c r="O14" s="1754">
        <v>13</v>
      </c>
      <c r="P14" s="1754">
        <v>11.6</v>
      </c>
      <c r="Q14" s="1754">
        <v>12.4</v>
      </c>
      <c r="R14" s="317"/>
      <c r="S14" s="306"/>
      <c r="T14" s="1127"/>
      <c r="U14" s="1886"/>
      <c r="V14" s="1861" t="str">
        <f t="shared" si="0"/>
        <v>Indicador  - 2021</v>
      </c>
      <c r="W14" s="1833"/>
      <c r="X14" s="1833"/>
      <c r="Y14" s="1833"/>
    </row>
    <row r="15" spans="1:41" ht="11.1" customHeight="1" x14ac:dyDescent="0.2">
      <c r="A15" s="306"/>
      <c r="B15" s="861"/>
      <c r="C15" s="2276" t="s">
        <v>1105</v>
      </c>
      <c r="D15" s="2276"/>
      <c r="E15" s="2276"/>
      <c r="F15" s="2276"/>
      <c r="G15" s="2276"/>
      <c r="H15" s="1751" t="s">
        <v>1016</v>
      </c>
      <c r="I15" s="1116"/>
      <c r="J15" s="1116"/>
      <c r="K15" s="1116"/>
      <c r="L15" s="1116"/>
      <c r="M15" s="1752">
        <v>30.3</v>
      </c>
      <c r="N15" s="1752">
        <v>31.2</v>
      </c>
      <c r="O15" s="1752">
        <v>33.6</v>
      </c>
      <c r="P15" s="1752">
        <v>35</v>
      </c>
      <c r="Q15" s="1752" t="s">
        <v>1072</v>
      </c>
      <c r="R15" s="317"/>
      <c r="S15" s="306"/>
      <c r="T15" s="1127"/>
      <c r="U15" s="1884">
        <v>17</v>
      </c>
      <c r="V15" s="1861" t="str">
        <f t="shared" si="0"/>
        <v>Indicador 17 - 2021</v>
      </c>
      <c r="W15" s="1833"/>
      <c r="X15" s="1833"/>
      <c r="Y15" s="1833"/>
    </row>
    <row r="16" spans="1:41" s="329" customFormat="1" ht="19.5" customHeight="1" x14ac:dyDescent="0.2">
      <c r="A16" s="326"/>
      <c r="B16" s="327"/>
      <c r="C16" s="2277"/>
      <c r="D16" s="2277"/>
      <c r="E16" s="2277"/>
      <c r="F16" s="2277"/>
      <c r="G16" s="2277"/>
      <c r="H16" s="1753" t="s">
        <v>191</v>
      </c>
      <c r="I16" s="1118"/>
      <c r="J16" s="1118"/>
      <c r="K16" s="1118"/>
      <c r="L16" s="1118"/>
      <c r="M16" s="1754">
        <v>23.6</v>
      </c>
      <c r="N16" s="1754">
        <v>24.5</v>
      </c>
      <c r="O16" s="1754">
        <v>25.6</v>
      </c>
      <c r="P16" s="1754">
        <v>27.1</v>
      </c>
      <c r="Q16" s="1754" t="s">
        <v>1072</v>
      </c>
      <c r="R16" s="317"/>
      <c r="S16" s="306"/>
      <c r="U16" s="1884"/>
      <c r="V16" s="1861" t="str">
        <f t="shared" si="0"/>
        <v>Indicador  - 2021</v>
      </c>
      <c r="W16" s="1833"/>
      <c r="X16" s="1833"/>
      <c r="Y16" s="1833"/>
    </row>
    <row r="17" spans="1:49" ht="10.5" customHeight="1" x14ac:dyDescent="0.2">
      <c r="A17" s="306"/>
      <c r="B17" s="861"/>
      <c r="C17" s="2276" t="s">
        <v>1106</v>
      </c>
      <c r="D17" s="2276"/>
      <c r="E17" s="2276"/>
      <c r="F17" s="2276"/>
      <c r="G17" s="2276"/>
      <c r="H17" s="1751" t="s">
        <v>1016</v>
      </c>
      <c r="I17" s="1759"/>
      <c r="J17" s="1759"/>
      <c r="K17" s="1759"/>
      <c r="L17" s="1759"/>
      <c r="M17" s="1752">
        <v>10.8</v>
      </c>
      <c r="N17" s="1752">
        <v>9.6999999999999993</v>
      </c>
      <c r="O17" s="1752">
        <v>10.8</v>
      </c>
      <c r="P17" s="1752">
        <v>9.5</v>
      </c>
      <c r="Q17" s="1752">
        <v>11.2</v>
      </c>
      <c r="R17" s="317"/>
      <c r="S17" s="306"/>
      <c r="T17" s="1034"/>
      <c r="U17" s="1884">
        <v>18</v>
      </c>
      <c r="V17" s="1861" t="str">
        <f t="shared" si="0"/>
        <v>Indicador 18 - 2021</v>
      </c>
      <c r="W17" s="1833"/>
      <c r="X17" s="1833"/>
      <c r="Y17" s="1833"/>
    </row>
    <row r="18" spans="1:49" ht="11.25" customHeight="1" x14ac:dyDescent="0.2">
      <c r="A18" s="306"/>
      <c r="B18" s="861"/>
      <c r="C18" s="2277"/>
      <c r="D18" s="2277"/>
      <c r="E18" s="2277"/>
      <c r="F18" s="2277"/>
      <c r="G18" s="2277"/>
      <c r="H18" s="1753" t="s">
        <v>191</v>
      </c>
      <c r="I18" s="1758"/>
      <c r="J18" s="1758"/>
      <c r="K18" s="1758"/>
      <c r="L18" s="1758"/>
      <c r="M18" s="1754">
        <v>9.5</v>
      </c>
      <c r="N18" s="1754">
        <v>9.3000000000000007</v>
      </c>
      <c r="O18" s="1754">
        <v>9</v>
      </c>
      <c r="P18" s="1754">
        <v>8.8000000000000007</v>
      </c>
      <c r="Q18" s="1754">
        <v>8.9</v>
      </c>
      <c r="R18" s="317"/>
      <c r="S18" s="306"/>
      <c r="T18" s="1191"/>
      <c r="U18" s="1884"/>
      <c r="V18" s="1861" t="str">
        <f t="shared" si="0"/>
        <v>Indicador  - 2021</v>
      </c>
      <c r="W18" s="1833"/>
      <c r="X18" s="1833"/>
      <c r="Y18" s="1833"/>
    </row>
    <row r="19" spans="1:49" ht="2.25" customHeight="1" x14ac:dyDescent="0.2">
      <c r="A19" s="306"/>
      <c r="B19" s="861"/>
      <c r="C19" s="1772"/>
      <c r="D19" s="1772"/>
      <c r="E19" s="1772"/>
      <c r="F19" s="1772"/>
      <c r="G19" s="1772"/>
      <c r="H19" s="1116"/>
      <c r="I19" s="1116"/>
      <c r="J19" s="1116"/>
      <c r="K19" s="1116"/>
      <c r="L19" s="1116"/>
      <c r="M19" s="1116"/>
      <c r="N19" s="1116"/>
      <c r="O19" s="1116"/>
      <c r="P19" s="1116"/>
      <c r="Q19" s="1116"/>
      <c r="R19" s="317"/>
      <c r="S19" s="306"/>
      <c r="T19" s="1191"/>
      <c r="U19" s="1884"/>
      <c r="V19" s="1861" t="str">
        <f t="shared" si="0"/>
        <v>Indicador  - 2021</v>
      </c>
      <c r="W19" s="1833"/>
      <c r="X19" s="1833"/>
      <c r="Y19" s="1833"/>
    </row>
    <row r="20" spans="1:49" ht="3" customHeight="1" x14ac:dyDescent="0.2">
      <c r="A20" s="306"/>
      <c r="B20" s="861"/>
      <c r="C20" s="1772"/>
      <c r="D20" s="1772"/>
      <c r="E20" s="1772"/>
      <c r="F20" s="1772"/>
      <c r="G20" s="1772"/>
      <c r="H20" s="1116"/>
      <c r="I20" s="1116"/>
      <c r="J20" s="1116"/>
      <c r="K20" s="1116"/>
      <c r="L20" s="1116"/>
      <c r="M20" s="1116"/>
      <c r="N20" s="1116"/>
      <c r="O20" s="1116"/>
      <c r="P20" s="1116"/>
      <c r="Q20" s="1116"/>
      <c r="R20" s="317"/>
      <c r="S20" s="306"/>
      <c r="T20" s="1191"/>
      <c r="U20" s="1884"/>
      <c r="V20" s="1861" t="str">
        <f t="shared" si="0"/>
        <v>Indicador  - 2021</v>
      </c>
      <c r="W20" s="1833"/>
      <c r="X20" s="1833"/>
      <c r="Y20" s="1833"/>
    </row>
    <row r="21" spans="1:49" ht="1.5" customHeight="1" x14ac:dyDescent="0.2">
      <c r="A21" s="306"/>
      <c r="B21" s="861"/>
      <c r="C21" s="1772"/>
      <c r="D21" s="1772"/>
      <c r="E21" s="1772"/>
      <c r="F21" s="1772"/>
      <c r="G21" s="1772"/>
      <c r="H21" s="1116"/>
      <c r="I21" s="1116"/>
      <c r="J21" s="1116"/>
      <c r="K21" s="1116"/>
      <c r="L21" s="1116"/>
      <c r="M21" s="1116"/>
      <c r="N21" s="1116"/>
      <c r="O21" s="1116"/>
      <c r="P21" s="1116"/>
      <c r="Q21" s="1116"/>
      <c r="R21" s="317"/>
      <c r="S21" s="306"/>
      <c r="T21" s="1191"/>
      <c r="U21" s="1884"/>
      <c r="V21" s="1861" t="str">
        <f t="shared" si="0"/>
        <v>Indicador  - 2021</v>
      </c>
      <c r="W21" s="1833"/>
      <c r="X21" s="1833"/>
      <c r="Y21" s="1833"/>
    </row>
    <row r="22" spans="1:49" s="1024" customFormat="1" ht="10.5" customHeight="1" x14ac:dyDescent="0.2">
      <c r="A22" s="1021"/>
      <c r="B22" s="1022"/>
      <c r="C22" s="1769" t="s">
        <v>1023</v>
      </c>
      <c r="D22" s="1034"/>
      <c r="E22" s="1773"/>
      <c r="F22" s="1034"/>
      <c r="G22" s="1773"/>
      <c r="I22" s="1025"/>
      <c r="J22" s="1026"/>
      <c r="L22" s="1023"/>
      <c r="M22" s="1027"/>
      <c r="N22" s="1023"/>
      <c r="O22" s="1023"/>
      <c r="P22" s="1023"/>
      <c r="Q22" s="1023"/>
      <c r="R22" s="1028"/>
      <c r="S22" s="1029"/>
      <c r="U22" s="1887"/>
      <c r="V22" s="1861" t="str">
        <f t="shared" si="0"/>
        <v>Indicador  - 2021</v>
      </c>
      <c r="W22" s="1867"/>
      <c r="X22" s="1867"/>
      <c r="Y22" s="1867"/>
    </row>
    <row r="23" spans="1:49" s="1024" customFormat="1" ht="9.75" customHeight="1" x14ac:dyDescent="0.2">
      <c r="A23" s="1021"/>
      <c r="B23" s="1022"/>
      <c r="C23" s="1033" t="s">
        <v>1019</v>
      </c>
      <c r="D23" s="1760"/>
      <c r="E23" s="1760"/>
      <c r="F23" s="1760"/>
      <c r="G23" s="1760"/>
      <c r="H23" s="1760"/>
      <c r="I23" s="1760"/>
      <c r="J23" s="1760"/>
      <c r="K23" s="1760"/>
      <c r="L23" s="1760"/>
      <c r="M23" s="1760"/>
      <c r="N23" s="1760"/>
      <c r="O23" s="1760"/>
      <c r="P23" s="1760"/>
      <c r="Q23" s="1760"/>
      <c r="R23" s="1761"/>
      <c r="S23" s="1029"/>
      <c r="U23" s="1887"/>
      <c r="V23" s="1861" t="str">
        <f t="shared" si="0"/>
        <v>Indicador  - 2021</v>
      </c>
      <c r="W23" s="1867"/>
      <c r="X23" s="1867"/>
      <c r="Y23" s="1867"/>
    </row>
    <row r="24" spans="1:49" s="1024" customFormat="1" ht="11.1" customHeight="1" x14ac:dyDescent="0.2">
      <c r="A24" s="1021"/>
      <c r="B24" s="1022"/>
      <c r="C24" s="2276" t="s">
        <v>1107</v>
      </c>
      <c r="D24" s="2276"/>
      <c r="E24" s="2276"/>
      <c r="F24" s="2276"/>
      <c r="G24" s="2276"/>
      <c r="H24" s="1751" t="s">
        <v>1016</v>
      </c>
      <c r="I24" s="1774"/>
      <c r="J24" s="1774"/>
      <c r="K24" s="1774"/>
      <c r="L24" s="1774"/>
      <c r="M24" s="1752">
        <v>23.4</v>
      </c>
      <c r="N24" s="1752">
        <v>21.6</v>
      </c>
      <c r="O24" s="1752">
        <v>21.1</v>
      </c>
      <c r="P24" s="1752">
        <v>20</v>
      </c>
      <c r="Q24" s="1752">
        <v>22.4</v>
      </c>
      <c r="R24" s="1761"/>
      <c r="S24" s="1029"/>
      <c r="U24" s="1887">
        <v>19</v>
      </c>
      <c r="V24" s="1861" t="str">
        <f>"Indicador "&amp;U24&amp;""</f>
        <v>Indicador 19</v>
      </c>
      <c r="W24" s="1867">
        <v>34.4</v>
      </c>
      <c r="X24" s="1867" t="s">
        <v>1024</v>
      </c>
      <c r="Y24" s="1867"/>
    </row>
    <row r="25" spans="1:49" ht="11.1" customHeight="1" x14ac:dyDescent="0.2">
      <c r="A25" s="306"/>
      <c r="B25" s="316"/>
      <c r="C25" s="2277"/>
      <c r="D25" s="2277"/>
      <c r="E25" s="2277"/>
      <c r="F25" s="2277"/>
      <c r="G25" s="2277"/>
      <c r="H25" s="1753" t="s">
        <v>191</v>
      </c>
      <c r="I25" s="1775"/>
      <c r="J25" s="1775"/>
      <c r="K25" s="1775"/>
      <c r="L25" s="1775"/>
      <c r="M25" s="1754">
        <v>22.4</v>
      </c>
      <c r="N25" s="1754">
        <v>21.7</v>
      </c>
      <c r="O25" s="1754">
        <v>21.1</v>
      </c>
      <c r="P25" s="1754">
        <v>21.6</v>
      </c>
      <c r="Q25" s="1754">
        <v>21.7</v>
      </c>
      <c r="R25" s="317"/>
      <c r="S25" s="50"/>
      <c r="U25" s="1884"/>
      <c r="V25" s="1861" t="str">
        <f t="shared" si="0"/>
        <v>Indicador  - 2021</v>
      </c>
      <c r="W25" s="1833">
        <v>10.7</v>
      </c>
      <c r="X25" s="1867" t="s">
        <v>1025</v>
      </c>
      <c r="Y25" s="1833"/>
    </row>
    <row r="26" spans="1:49" ht="11.1" customHeight="1" x14ac:dyDescent="0.2">
      <c r="A26" s="306"/>
      <c r="B26" s="316"/>
      <c r="C26" s="2276" t="s">
        <v>1108</v>
      </c>
      <c r="D26" s="2276"/>
      <c r="E26" s="2276"/>
      <c r="F26" s="2276"/>
      <c r="G26" s="2276"/>
      <c r="H26" s="1751" t="s">
        <v>1016</v>
      </c>
      <c r="I26" s="339"/>
      <c r="J26" s="339"/>
      <c r="K26" s="339"/>
      <c r="L26" s="339"/>
      <c r="M26" s="1752">
        <v>18.3</v>
      </c>
      <c r="N26" s="1752">
        <v>17.3</v>
      </c>
      <c r="O26" s="1752">
        <v>17.2</v>
      </c>
      <c r="P26" s="1752">
        <v>16.2</v>
      </c>
      <c r="Q26" s="1752">
        <v>18.399999999999999</v>
      </c>
      <c r="R26" s="317"/>
      <c r="S26" s="306"/>
      <c r="U26" s="1884">
        <v>20</v>
      </c>
      <c r="V26" s="1861" t="str">
        <f t="shared" si="0"/>
        <v>Indicador 20 - 2021</v>
      </c>
      <c r="W26" s="1833"/>
      <c r="X26" s="1833"/>
      <c r="Y26" s="1833"/>
      <c r="AH26" s="605"/>
      <c r="AI26" s="605"/>
    </row>
    <row r="27" spans="1:49" ht="11.1" customHeight="1" x14ac:dyDescent="0.2">
      <c r="A27" s="306"/>
      <c r="B27" s="316"/>
      <c r="C27" s="2277"/>
      <c r="D27" s="2277"/>
      <c r="E27" s="2277"/>
      <c r="F27" s="2277"/>
      <c r="G27" s="2277"/>
      <c r="H27" s="1753" t="s">
        <v>191</v>
      </c>
      <c r="I27" s="339"/>
      <c r="J27" s="339"/>
      <c r="K27" s="339"/>
      <c r="L27" s="339"/>
      <c r="M27" s="1754">
        <v>16.899999999999999</v>
      </c>
      <c r="N27" s="1754">
        <v>16.8</v>
      </c>
      <c r="O27" s="1754">
        <v>16.5</v>
      </c>
      <c r="P27" s="1754">
        <v>16.7</v>
      </c>
      <c r="Q27" s="1754">
        <v>16.8</v>
      </c>
      <c r="R27" s="317"/>
      <c r="S27" s="306"/>
      <c r="U27" s="1884"/>
      <c r="V27" s="1861" t="str">
        <f t="shared" si="0"/>
        <v>Indicador  - 2021</v>
      </c>
      <c r="W27" s="1833"/>
      <c r="X27" s="1833"/>
      <c r="Y27" s="1833"/>
      <c r="AE27" s="367"/>
      <c r="AF27" s="367"/>
      <c r="AG27" s="367"/>
      <c r="AH27" s="605"/>
      <c r="AI27" s="605"/>
      <c r="AJ27" s="367"/>
      <c r="AK27" s="367"/>
      <c r="AL27" s="367"/>
      <c r="AM27" s="367"/>
      <c r="AN27" s="367"/>
    </row>
    <row r="28" spans="1:49" ht="11.1" customHeight="1" x14ac:dyDescent="0.2">
      <c r="A28" s="306"/>
      <c r="B28" s="316"/>
      <c r="C28" s="2276" t="s">
        <v>1109</v>
      </c>
      <c r="D28" s="2276"/>
      <c r="E28" s="2276"/>
      <c r="F28" s="2276"/>
      <c r="G28" s="2276"/>
      <c r="H28" s="1751" t="s">
        <v>1016</v>
      </c>
      <c r="I28" s="1774"/>
      <c r="J28" s="1774"/>
      <c r="K28" s="1774"/>
      <c r="L28" s="1774"/>
      <c r="M28" s="1752">
        <v>8</v>
      </c>
      <c r="N28" s="1752">
        <v>6.6</v>
      </c>
      <c r="O28" s="1752">
        <v>5.6</v>
      </c>
      <c r="P28" s="1752">
        <v>5.4</v>
      </c>
      <c r="Q28" s="1752">
        <v>6</v>
      </c>
      <c r="R28" s="317"/>
      <c r="S28" s="306"/>
      <c r="T28" s="333"/>
      <c r="U28" s="1884">
        <v>21</v>
      </c>
      <c r="V28" s="1861" t="str">
        <f>"Indicador "&amp;U28&amp;" - 2021"</f>
        <v>Indicador 21 - 2021</v>
      </c>
      <c r="W28" s="1833"/>
      <c r="X28" s="1833"/>
      <c r="Y28" s="1833"/>
      <c r="AE28" s="367"/>
      <c r="AF28" s="367"/>
      <c r="AG28" s="367"/>
      <c r="AH28" s="605"/>
      <c r="AI28" s="605"/>
      <c r="AJ28" s="367"/>
      <c r="AK28" s="367"/>
      <c r="AL28" s="367"/>
      <c r="AM28" s="367"/>
      <c r="AN28" s="367"/>
    </row>
    <row r="29" spans="1:49" ht="11.1" customHeight="1" x14ac:dyDescent="0.2">
      <c r="A29" s="306"/>
      <c r="B29" s="316"/>
      <c r="C29" s="2277"/>
      <c r="D29" s="2277"/>
      <c r="E29" s="2277"/>
      <c r="F29" s="2277"/>
      <c r="G29" s="2277"/>
      <c r="H29" s="1753" t="s">
        <v>191</v>
      </c>
      <c r="I29" s="1775"/>
      <c r="J29" s="1775"/>
      <c r="K29" s="1775"/>
      <c r="L29" s="1775"/>
      <c r="M29" s="1754">
        <v>7.8</v>
      </c>
      <c r="N29" s="1754">
        <v>7.1</v>
      </c>
      <c r="O29" s="1754">
        <v>6.7</v>
      </c>
      <c r="P29" s="1754">
        <v>6.8</v>
      </c>
      <c r="Q29" s="1754">
        <v>6.3</v>
      </c>
      <c r="R29" s="317"/>
      <c r="S29" s="306"/>
      <c r="U29" s="1884"/>
      <c r="V29" s="1861" t="str">
        <f t="shared" si="0"/>
        <v>Indicador  - 2021</v>
      </c>
      <c r="W29" s="1833"/>
      <c r="X29" s="1833"/>
      <c r="Y29" s="1833"/>
      <c r="AE29" s="1869"/>
      <c r="AF29" s="1870"/>
      <c r="AG29" s="1870"/>
      <c r="AH29" s="605"/>
      <c r="AI29" s="1869"/>
      <c r="AJ29" s="1870"/>
      <c r="AK29" s="1870"/>
      <c r="AL29" s="367"/>
      <c r="AM29" s="367"/>
      <c r="AN29" s="367"/>
    </row>
    <row r="30" spans="1:49" ht="11.1" customHeight="1" x14ac:dyDescent="0.2">
      <c r="A30" s="306"/>
      <c r="B30" s="316"/>
      <c r="C30" s="2276" t="s">
        <v>1110</v>
      </c>
      <c r="D30" s="2276"/>
      <c r="E30" s="2276"/>
      <c r="F30" s="2276"/>
      <c r="G30" s="2276"/>
      <c r="H30" s="1751" t="s">
        <v>1016</v>
      </c>
      <c r="I30" s="339"/>
      <c r="J30" s="339"/>
      <c r="K30" s="339"/>
      <c r="L30" s="339"/>
      <c r="M30" s="1752">
        <v>7.7</v>
      </c>
      <c r="N30" s="1752">
        <v>6.9</v>
      </c>
      <c r="O30" s="1752">
        <v>6.2</v>
      </c>
      <c r="P30" s="1752">
        <v>5</v>
      </c>
      <c r="Q30" s="1752">
        <v>5.3</v>
      </c>
      <c r="R30" s="317"/>
      <c r="S30" s="306"/>
      <c r="U30" s="1884">
        <v>22</v>
      </c>
      <c r="V30" s="1861" t="str">
        <f t="shared" si="0"/>
        <v>Indicador 22 - 2021</v>
      </c>
      <c r="W30" s="1833"/>
      <c r="X30" s="1833"/>
      <c r="Y30" s="1833"/>
      <c r="AE30" s="1869"/>
      <c r="AF30" s="1872"/>
      <c r="AG30" s="1872"/>
      <c r="AH30" s="605"/>
      <c r="AI30" s="1869"/>
      <c r="AJ30" s="1872"/>
      <c r="AK30" s="1872"/>
      <c r="AL30" s="1888"/>
      <c r="AM30" s="1872"/>
      <c r="AN30" s="1872"/>
      <c r="AO30" s="1873"/>
      <c r="AP30" s="1873"/>
      <c r="AQ30" s="1873"/>
      <c r="AR30" s="1873"/>
      <c r="AS30" s="1873"/>
      <c r="AT30" s="1873"/>
      <c r="AU30" s="1873"/>
      <c r="AV30" s="1873"/>
      <c r="AW30" s="1873"/>
    </row>
    <row r="31" spans="1:49" ht="22.5" customHeight="1" x14ac:dyDescent="0.2">
      <c r="A31" s="306"/>
      <c r="B31" s="316"/>
      <c r="C31" s="2277"/>
      <c r="D31" s="2277"/>
      <c r="E31" s="2277"/>
      <c r="F31" s="2277"/>
      <c r="G31" s="2277"/>
      <c r="H31" s="1753" t="s">
        <v>191</v>
      </c>
      <c r="I31" s="339"/>
      <c r="J31" s="339"/>
      <c r="K31" s="339"/>
      <c r="L31" s="339"/>
      <c r="M31" s="1754">
        <v>9.1</v>
      </c>
      <c r="N31" s="1754">
        <v>8.5</v>
      </c>
      <c r="O31" s="1754">
        <v>8.1</v>
      </c>
      <c r="P31" s="1754">
        <v>8.3000000000000007</v>
      </c>
      <c r="Q31" s="1754">
        <v>8.9</v>
      </c>
      <c r="R31" s="317"/>
      <c r="S31" s="306"/>
      <c r="U31" s="1885"/>
      <c r="V31" s="1861" t="str">
        <f t="shared" si="0"/>
        <v>Indicador  - 2021</v>
      </c>
      <c r="W31" s="1833"/>
      <c r="X31" s="1833"/>
      <c r="Y31" s="1833"/>
      <c r="AE31" s="1869"/>
      <c r="AF31" s="1872"/>
      <c r="AG31" s="1872"/>
      <c r="AH31" s="605"/>
      <c r="AI31" s="1869"/>
      <c r="AJ31" s="1872"/>
      <c r="AK31" s="1872"/>
      <c r="AL31" s="1888"/>
      <c r="AM31" s="367"/>
      <c r="AN31" s="367"/>
    </row>
    <row r="32" spans="1:49" ht="11.1" customHeight="1" x14ac:dyDescent="0.2">
      <c r="A32" s="306"/>
      <c r="B32" s="316"/>
      <c r="C32" s="2276" t="s">
        <v>1111</v>
      </c>
      <c r="D32" s="2276"/>
      <c r="E32" s="2276"/>
      <c r="F32" s="2276"/>
      <c r="G32" s="2276"/>
      <c r="H32" s="1751" t="s">
        <v>1016</v>
      </c>
      <c r="I32" s="1774"/>
      <c r="J32" s="1774"/>
      <c r="K32" s="1774"/>
      <c r="L32" s="1774"/>
      <c r="M32" s="1752">
        <v>24.6</v>
      </c>
      <c r="N32" s="1752">
        <v>22.4</v>
      </c>
      <c r="O32" s="1752">
        <v>21.9</v>
      </c>
      <c r="P32" s="1752">
        <v>21.9</v>
      </c>
      <c r="Q32" s="1752">
        <v>22.9</v>
      </c>
      <c r="R32" s="317"/>
      <c r="S32" s="306"/>
      <c r="U32" s="1886">
        <v>23</v>
      </c>
      <c r="V32" s="1861" t="str">
        <f>"Indicador "&amp;U32&amp;""</f>
        <v>Indicador 23</v>
      </c>
      <c r="W32" s="1867">
        <v>41.5</v>
      </c>
      <c r="X32" s="1867" t="s">
        <v>1024</v>
      </c>
      <c r="Y32" s="1833"/>
      <c r="AE32" s="1869"/>
      <c r="AF32" s="1872"/>
      <c r="AG32" s="1872"/>
      <c r="AH32" s="605"/>
      <c r="AI32" s="1869"/>
      <c r="AJ32" s="1872"/>
      <c r="AK32" s="1872"/>
      <c r="AL32" s="367"/>
      <c r="AM32" s="367"/>
      <c r="AN32" s="367"/>
    </row>
    <row r="33" spans="1:40" ht="9.75" customHeight="1" x14ac:dyDescent="0.2">
      <c r="A33" s="306"/>
      <c r="B33" s="316"/>
      <c r="C33" s="2277"/>
      <c r="D33" s="2277"/>
      <c r="E33" s="2277"/>
      <c r="F33" s="2277"/>
      <c r="G33" s="2277"/>
      <c r="H33" s="1753" t="s">
        <v>191</v>
      </c>
      <c r="I33" s="1775"/>
      <c r="J33" s="1775"/>
      <c r="K33" s="1775"/>
      <c r="L33" s="1775"/>
      <c r="M33" s="1754">
        <v>25.1</v>
      </c>
      <c r="N33" s="1754">
        <v>23.9</v>
      </c>
      <c r="O33" s="1754">
        <v>22.8</v>
      </c>
      <c r="P33" s="1754">
        <v>24</v>
      </c>
      <c r="Q33" s="1754">
        <v>24.4</v>
      </c>
      <c r="R33" s="317"/>
      <c r="S33" s="306"/>
      <c r="U33" s="1884"/>
      <c r="V33" s="1861" t="str">
        <f t="shared" si="0"/>
        <v>Indicador  - 2021</v>
      </c>
      <c r="W33" s="1833"/>
      <c r="X33" s="1833"/>
      <c r="Y33" s="1833"/>
      <c r="Z33" s="333"/>
      <c r="AE33" s="1869"/>
      <c r="AF33" s="1872"/>
      <c r="AG33" s="1872"/>
      <c r="AH33" s="605"/>
      <c r="AI33" s="1869"/>
      <c r="AJ33" s="1872"/>
      <c r="AK33" s="1872"/>
      <c r="AL33" s="367"/>
      <c r="AM33" s="367"/>
      <c r="AN33" s="367"/>
    </row>
    <row r="34" spans="1:40" ht="12.75" customHeight="1" x14ac:dyDescent="0.2">
      <c r="A34" s="306"/>
      <c r="B34" s="316"/>
      <c r="C34" s="2276" t="s">
        <v>1112</v>
      </c>
      <c r="D34" s="2276"/>
      <c r="E34" s="2276"/>
      <c r="F34" s="2276"/>
      <c r="G34" s="2276"/>
      <c r="H34" s="1751" t="s">
        <v>1016</v>
      </c>
      <c r="I34" s="339"/>
      <c r="J34" s="339"/>
      <c r="K34" s="339"/>
      <c r="L34" s="339"/>
      <c r="M34" s="1752">
        <v>20.7</v>
      </c>
      <c r="N34" s="1752">
        <v>19</v>
      </c>
      <c r="O34" s="1752">
        <v>18.5</v>
      </c>
      <c r="P34" s="1752">
        <v>19.100000000000001</v>
      </c>
      <c r="Q34" s="1752">
        <v>20.399999999999999</v>
      </c>
      <c r="R34" s="317"/>
      <c r="S34" s="306"/>
      <c r="U34" s="1884">
        <v>24</v>
      </c>
      <c r="V34" s="1861" t="str">
        <f>"Indicador "&amp;U34&amp;""</f>
        <v>Indicador 24</v>
      </c>
      <c r="W34" s="1867">
        <v>41.5</v>
      </c>
      <c r="X34" s="1867" t="s">
        <v>1024</v>
      </c>
      <c r="Y34" s="1833"/>
      <c r="AE34" s="1869"/>
      <c r="AF34" s="1872"/>
      <c r="AG34" s="1872"/>
      <c r="AH34" s="605"/>
      <c r="AI34" s="1869"/>
      <c r="AJ34" s="1872"/>
      <c r="AK34" s="1872"/>
      <c r="AL34" s="367"/>
      <c r="AM34" s="367"/>
      <c r="AN34" s="367"/>
    </row>
    <row r="35" spans="1:40" ht="18" customHeight="1" x14ac:dyDescent="0.2">
      <c r="A35" s="306"/>
      <c r="B35" s="316"/>
      <c r="C35" s="2277"/>
      <c r="D35" s="2277"/>
      <c r="E35" s="2277"/>
      <c r="F35" s="2277"/>
      <c r="G35" s="2277"/>
      <c r="H35" s="1753" t="s">
        <v>191</v>
      </c>
      <c r="I35" s="339"/>
      <c r="J35" s="339"/>
      <c r="K35" s="339"/>
      <c r="L35" s="339"/>
      <c r="M35" s="1754">
        <v>20</v>
      </c>
      <c r="N35" s="1754">
        <v>19.600000000000001</v>
      </c>
      <c r="O35" s="1754">
        <v>18.5</v>
      </c>
      <c r="P35" s="1754">
        <v>19.2</v>
      </c>
      <c r="Q35" s="1754">
        <v>19.5</v>
      </c>
      <c r="R35" s="317"/>
      <c r="S35" s="306"/>
      <c r="U35" s="1886"/>
      <c r="V35" s="1861" t="str">
        <f t="shared" si="0"/>
        <v>Indicador  - 2021</v>
      </c>
      <c r="W35" s="1833"/>
      <c r="X35" s="1833"/>
      <c r="Y35" s="1833"/>
      <c r="AE35" s="1869"/>
      <c r="AF35" s="1872"/>
      <c r="AG35" s="1872"/>
      <c r="AH35" s="605"/>
      <c r="AI35" s="1869"/>
      <c r="AJ35" s="1872"/>
      <c r="AK35" s="1872"/>
      <c r="AL35" s="367"/>
      <c r="AM35" s="367"/>
      <c r="AN35" s="367"/>
    </row>
    <row r="36" spans="1:40" ht="13.5" customHeight="1" x14ac:dyDescent="0.2">
      <c r="A36" s="306"/>
      <c r="B36" s="316"/>
      <c r="C36" s="2276" t="s">
        <v>1113</v>
      </c>
      <c r="D36" s="2276"/>
      <c r="E36" s="2276"/>
      <c r="F36" s="2276"/>
      <c r="G36" s="2276"/>
      <c r="H36" s="1751" t="s">
        <v>1016</v>
      </c>
      <c r="I36" s="1774"/>
      <c r="J36" s="1774"/>
      <c r="K36" s="1774"/>
      <c r="L36" s="1774"/>
      <c r="M36" s="1752">
        <v>8.6</v>
      </c>
      <c r="N36" s="1752">
        <v>7.1</v>
      </c>
      <c r="O36" s="1752">
        <v>5.8</v>
      </c>
      <c r="P36" s="1752">
        <v>5.4</v>
      </c>
      <c r="Q36" s="1752">
        <v>4.9000000000000004</v>
      </c>
      <c r="R36" s="317"/>
      <c r="S36" s="306"/>
      <c r="T36" s="1031"/>
      <c r="U36" s="1884">
        <v>25</v>
      </c>
      <c r="V36" s="1861" t="str">
        <f t="shared" si="0"/>
        <v>Indicador 25 - 2021</v>
      </c>
      <c r="W36" s="1833"/>
      <c r="X36" s="1833"/>
      <c r="Y36" s="1833"/>
      <c r="AE36" s="1869"/>
      <c r="AF36" s="1872"/>
      <c r="AG36" s="1872"/>
      <c r="AH36" s="605"/>
      <c r="AI36" s="1869"/>
      <c r="AJ36" s="1872"/>
      <c r="AK36" s="1872"/>
      <c r="AL36" s="367"/>
      <c r="AM36" s="367"/>
      <c r="AN36" s="367"/>
    </row>
    <row r="37" spans="1:40" ht="19.5" customHeight="1" x14ac:dyDescent="0.2">
      <c r="A37" s="306"/>
      <c r="B37" s="316"/>
      <c r="C37" s="2277"/>
      <c r="D37" s="2277"/>
      <c r="E37" s="2277"/>
      <c r="F37" s="2277"/>
      <c r="G37" s="2277"/>
      <c r="H37" s="1753" t="s">
        <v>191</v>
      </c>
      <c r="I37" s="1775"/>
      <c r="J37" s="1775"/>
      <c r="K37" s="1775"/>
      <c r="L37" s="1775"/>
      <c r="M37" s="1754">
        <v>9.3000000000000007</v>
      </c>
      <c r="N37" s="1754">
        <v>8.1999999999999993</v>
      </c>
      <c r="O37" s="1754">
        <v>7.5</v>
      </c>
      <c r="P37" s="1754">
        <v>8.3000000000000007</v>
      </c>
      <c r="Q37" s="1754">
        <v>7.5</v>
      </c>
      <c r="R37" s="317"/>
      <c r="S37" s="306"/>
      <c r="U37" s="1884"/>
      <c r="V37" s="1861" t="str">
        <f t="shared" si="0"/>
        <v>Indicador  - 2021</v>
      </c>
      <c r="W37" s="1833"/>
      <c r="X37" s="1833"/>
      <c r="Y37" s="1833"/>
      <c r="AE37" s="1869"/>
      <c r="AF37" s="1872"/>
      <c r="AG37" s="1872"/>
      <c r="AH37" s="605"/>
      <c r="AI37" s="1869"/>
      <c r="AJ37" s="1872"/>
      <c r="AK37" s="1872"/>
      <c r="AL37" s="367"/>
      <c r="AM37" s="367"/>
      <c r="AN37" s="367"/>
    </row>
    <row r="38" spans="1:40" ht="11.1" customHeight="1" x14ac:dyDescent="0.2">
      <c r="A38" s="306"/>
      <c r="B38" s="316"/>
      <c r="C38" s="2276" t="s">
        <v>1114</v>
      </c>
      <c r="D38" s="2276"/>
      <c r="E38" s="2276"/>
      <c r="F38" s="2276"/>
      <c r="G38" s="2276"/>
      <c r="H38" s="1751" t="s">
        <v>1016</v>
      </c>
      <c r="I38" s="339"/>
      <c r="J38" s="339"/>
      <c r="K38" s="339"/>
      <c r="L38" s="339"/>
      <c r="M38" s="1752">
        <v>6</v>
      </c>
      <c r="N38" s="1752">
        <v>5.5</v>
      </c>
      <c r="O38" s="1752">
        <v>5.2</v>
      </c>
      <c r="P38" s="1752">
        <v>3.8</v>
      </c>
      <c r="Q38" s="1752">
        <v>4.0999999999999996</v>
      </c>
      <c r="R38" s="317"/>
      <c r="S38" s="306"/>
      <c r="T38" s="1031"/>
      <c r="U38" s="1884">
        <v>26</v>
      </c>
      <c r="V38" s="1861" t="str">
        <f t="shared" si="0"/>
        <v>Indicador 26 - 2021</v>
      </c>
      <c r="W38" s="1833"/>
      <c r="X38" s="1833"/>
      <c r="Y38" s="1833"/>
      <c r="AE38" s="1869"/>
      <c r="AF38" s="1872"/>
      <c r="AG38" s="1872"/>
      <c r="AH38" s="367"/>
      <c r="AI38" s="1869"/>
      <c r="AJ38" s="1872"/>
      <c r="AK38" s="1872"/>
      <c r="AL38" s="367"/>
      <c r="AM38" s="367"/>
      <c r="AN38" s="367"/>
    </row>
    <row r="39" spans="1:40" ht="22.5" customHeight="1" x14ac:dyDescent="0.2">
      <c r="A39" s="306"/>
      <c r="B39" s="316"/>
      <c r="C39" s="2277"/>
      <c r="D39" s="2277"/>
      <c r="E39" s="2277"/>
      <c r="F39" s="2277"/>
      <c r="G39" s="2277"/>
      <c r="H39" s="1753" t="s">
        <v>191</v>
      </c>
      <c r="I39" s="339"/>
      <c r="J39" s="339"/>
      <c r="K39" s="339"/>
      <c r="L39" s="339"/>
      <c r="M39" s="1754">
        <v>7.6</v>
      </c>
      <c r="N39" s="1754">
        <v>7</v>
      </c>
      <c r="O39" s="1754">
        <v>6.4</v>
      </c>
      <c r="P39" s="1754">
        <v>7.6</v>
      </c>
      <c r="Q39" s="1754">
        <v>8.3000000000000007</v>
      </c>
      <c r="R39" s="317"/>
      <c r="S39" s="306"/>
      <c r="U39" s="1884"/>
      <c r="V39" s="1861" t="str">
        <f t="shared" si="0"/>
        <v>Indicador  - 2021</v>
      </c>
      <c r="W39" s="1833"/>
      <c r="X39" s="1833"/>
      <c r="Y39" s="1833"/>
      <c r="AE39" s="1869"/>
      <c r="AF39" s="1872"/>
      <c r="AG39" s="1872"/>
      <c r="AH39" s="367"/>
      <c r="AI39" s="1869"/>
      <c r="AJ39" s="1872"/>
      <c r="AK39" s="1872"/>
      <c r="AL39" s="367"/>
      <c r="AM39" s="367"/>
      <c r="AN39" s="367"/>
    </row>
    <row r="40" spans="1:40" ht="10.5" customHeight="1" x14ac:dyDescent="0.2">
      <c r="A40" s="306"/>
      <c r="B40" s="316"/>
      <c r="C40" s="2276" t="s">
        <v>1115</v>
      </c>
      <c r="D40" s="2276"/>
      <c r="E40" s="2276"/>
      <c r="F40" s="2276"/>
      <c r="G40" s="2276"/>
      <c r="H40" s="1751" t="s">
        <v>1016</v>
      </c>
      <c r="I40" s="1774"/>
      <c r="J40" s="1774"/>
      <c r="K40" s="1774"/>
      <c r="L40" s="1774"/>
      <c r="M40" s="1752">
        <v>22.46</v>
      </c>
      <c r="N40" s="1752">
        <v>23.79</v>
      </c>
      <c r="O40" s="1752">
        <v>24.23</v>
      </c>
      <c r="P40" s="1752">
        <v>26.03</v>
      </c>
      <c r="Q40" s="1752">
        <v>20</v>
      </c>
      <c r="R40" s="317"/>
      <c r="S40" s="306"/>
      <c r="U40" s="1884">
        <v>27</v>
      </c>
      <c r="V40" s="1861" t="str">
        <f>"Indicador "&amp;U40&amp;""</f>
        <v>Indicador 27</v>
      </c>
      <c r="W40" s="1867">
        <v>60.67</v>
      </c>
      <c r="X40" s="1867" t="s">
        <v>1024</v>
      </c>
      <c r="Y40" s="1833"/>
      <c r="AE40" s="1869"/>
      <c r="AF40" s="1872"/>
      <c r="AG40" s="1872"/>
      <c r="AH40" s="367"/>
      <c r="AI40" s="1869"/>
      <c r="AJ40" s="1872"/>
      <c r="AK40" s="1872"/>
      <c r="AL40" s="367"/>
      <c r="AM40" s="367"/>
      <c r="AN40" s="367"/>
    </row>
    <row r="41" spans="1:40" s="329" customFormat="1" ht="22.5" customHeight="1" x14ac:dyDescent="0.2">
      <c r="A41" s="326"/>
      <c r="B41" s="327"/>
      <c r="C41" s="2277"/>
      <c r="D41" s="2277"/>
      <c r="E41" s="2277"/>
      <c r="F41" s="2277"/>
      <c r="G41" s="2277"/>
      <c r="H41" s="1753" t="s">
        <v>191</v>
      </c>
      <c r="I41" s="1775"/>
      <c r="J41" s="1775"/>
      <c r="K41" s="1775"/>
      <c r="L41" s="1775"/>
      <c r="M41" s="1754">
        <v>32.4</v>
      </c>
      <c r="N41" s="1754">
        <v>32.799999999999997</v>
      </c>
      <c r="O41" s="1754">
        <v>32.380000000000003</v>
      </c>
      <c r="P41" s="1754">
        <v>33.200000000000003</v>
      </c>
      <c r="Q41" s="1754">
        <v>36.36</v>
      </c>
      <c r="R41" s="317"/>
      <c r="S41" s="306"/>
      <c r="T41" s="610"/>
      <c r="U41" s="1833"/>
      <c r="V41" s="1861" t="str">
        <f t="shared" si="0"/>
        <v>Indicador  - 2021</v>
      </c>
      <c r="W41" s="1833"/>
      <c r="X41" s="1833"/>
      <c r="Y41" s="1833"/>
      <c r="AE41" s="1869"/>
      <c r="AF41" s="1872"/>
      <c r="AG41" s="1872"/>
      <c r="AH41" s="367"/>
      <c r="AI41" s="1869"/>
      <c r="AJ41" s="1872"/>
      <c r="AK41" s="1872"/>
      <c r="AL41" s="1889"/>
      <c r="AM41" s="1889"/>
      <c r="AN41" s="1889"/>
    </row>
    <row r="42" spans="1:40" s="320" customFormat="1" ht="11.25" customHeight="1" x14ac:dyDescent="0.2">
      <c r="A42" s="318"/>
      <c r="B42" s="866"/>
      <c r="C42" s="2276" t="s">
        <v>1116</v>
      </c>
      <c r="D42" s="2276"/>
      <c r="E42" s="2276"/>
      <c r="F42" s="2276"/>
      <c r="G42" s="2276"/>
      <c r="H42" s="1751" t="s">
        <v>1016</v>
      </c>
      <c r="I42" s="1115"/>
      <c r="J42" s="1115"/>
      <c r="K42" s="1115"/>
      <c r="L42" s="1115"/>
      <c r="M42" s="1776">
        <v>17.600000000000001</v>
      </c>
      <c r="N42" s="1776">
        <v>18.3</v>
      </c>
      <c r="O42" s="1776">
        <v>19.2</v>
      </c>
      <c r="P42" s="1776">
        <v>18.2</v>
      </c>
      <c r="Q42" s="1776">
        <v>16.2</v>
      </c>
      <c r="R42" s="1035"/>
      <c r="S42" s="318"/>
      <c r="U42" s="1831">
        <v>28</v>
      </c>
      <c r="V42" s="1861" t="str">
        <f t="shared" si="0"/>
        <v>Indicador 28 - 2021</v>
      </c>
      <c r="W42" s="1831"/>
      <c r="X42" s="1831"/>
      <c r="Y42" s="1831"/>
      <c r="AE42" s="1869"/>
      <c r="AF42" s="1872"/>
      <c r="AG42" s="1872"/>
      <c r="AH42" s="367"/>
      <c r="AI42" s="1869"/>
      <c r="AJ42" s="1872"/>
      <c r="AK42" s="1872"/>
      <c r="AL42" s="520"/>
      <c r="AM42" s="520"/>
      <c r="AN42" s="520"/>
    </row>
    <row r="43" spans="1:40" ht="15.75" customHeight="1" x14ac:dyDescent="0.2">
      <c r="A43" s="306"/>
      <c r="B43" s="316"/>
      <c r="C43" s="2277"/>
      <c r="D43" s="2277"/>
      <c r="E43" s="2277"/>
      <c r="F43" s="2277"/>
      <c r="G43" s="2277"/>
      <c r="H43" s="1753" t="s">
        <v>191</v>
      </c>
      <c r="I43" s="1119"/>
      <c r="J43" s="1119"/>
      <c r="K43" s="1119"/>
      <c r="L43" s="1119"/>
      <c r="M43" s="1777">
        <v>23.5</v>
      </c>
      <c r="N43" s="1777">
        <v>23.5</v>
      </c>
      <c r="O43" s="1777">
        <v>24.4</v>
      </c>
      <c r="P43" s="1777">
        <v>24.4</v>
      </c>
      <c r="Q43" s="1777">
        <v>23</v>
      </c>
      <c r="R43" s="317"/>
      <c r="S43" s="306">
        <v>24716</v>
      </c>
      <c r="T43" s="362"/>
      <c r="U43" s="1833"/>
      <c r="V43" s="1861" t="str">
        <f t="shared" si="0"/>
        <v>Indicador  - 2021</v>
      </c>
      <c r="W43" s="1833"/>
      <c r="X43" s="1833"/>
      <c r="Y43" s="1833"/>
      <c r="AE43" s="1869"/>
      <c r="AF43" s="1872"/>
      <c r="AG43" s="1872"/>
      <c r="AH43" s="367"/>
      <c r="AI43" s="1869"/>
      <c r="AJ43" s="1872"/>
      <c r="AK43" s="1872"/>
      <c r="AL43" s="367"/>
      <c r="AM43" s="367"/>
      <c r="AN43" s="367"/>
    </row>
    <row r="44" spans="1:40" ht="11.1" customHeight="1" x14ac:dyDescent="0.2">
      <c r="A44" s="306"/>
      <c r="B44" s="316"/>
      <c r="C44" s="2276" t="s">
        <v>1117</v>
      </c>
      <c r="D44" s="2276"/>
      <c r="E44" s="2276"/>
      <c r="F44" s="2276"/>
      <c r="G44" s="2276"/>
      <c r="H44" s="1751" t="s">
        <v>1016</v>
      </c>
      <c r="I44" s="1774"/>
      <c r="J44" s="1774"/>
      <c r="K44" s="1774"/>
      <c r="L44" s="1774"/>
      <c r="M44" s="1776">
        <v>6.7</v>
      </c>
      <c r="N44" s="1776">
        <v>5.7</v>
      </c>
      <c r="O44" s="1776">
        <v>5.7</v>
      </c>
      <c r="P44" s="1776">
        <v>4.0999999999999996</v>
      </c>
      <c r="Q44" s="1776">
        <v>5.9</v>
      </c>
      <c r="R44" s="317"/>
      <c r="S44" s="306">
        <v>5505</v>
      </c>
      <c r="T44" s="362"/>
      <c r="U44" s="1833">
        <v>29</v>
      </c>
      <c r="V44" s="1861" t="str">
        <f>"Indicador "&amp;U44&amp;" - 2021"</f>
        <v>Indicador 29 - 2021</v>
      </c>
      <c r="W44" s="1833"/>
      <c r="X44" s="1833"/>
      <c r="Y44" s="1833"/>
      <c r="AE44" s="1869"/>
      <c r="AF44" s="1872"/>
      <c r="AG44" s="1872"/>
      <c r="AH44" s="367"/>
      <c r="AI44" s="1869"/>
      <c r="AJ44" s="1872"/>
      <c r="AK44" s="1872"/>
      <c r="AL44" s="367"/>
      <c r="AM44" s="367"/>
      <c r="AN44" s="367"/>
    </row>
    <row r="45" spans="1:40" ht="11.1" customHeight="1" x14ac:dyDescent="0.2">
      <c r="A45" s="306"/>
      <c r="B45" s="316"/>
      <c r="C45" s="2277"/>
      <c r="D45" s="2277"/>
      <c r="E45" s="2277"/>
      <c r="F45" s="2277"/>
      <c r="G45" s="2277"/>
      <c r="H45" s="1753" t="s">
        <v>191</v>
      </c>
      <c r="I45" s="1775"/>
      <c r="J45" s="1775"/>
      <c r="K45" s="1775"/>
      <c r="L45" s="1775"/>
      <c r="M45" s="1777">
        <v>10.1</v>
      </c>
      <c r="N45" s="1777">
        <v>9.6</v>
      </c>
      <c r="O45" s="1777">
        <v>9.4</v>
      </c>
      <c r="P45" s="1777">
        <v>7.8</v>
      </c>
      <c r="Q45" s="1777" t="s">
        <v>1072</v>
      </c>
      <c r="R45" s="317"/>
      <c r="S45" s="306">
        <v>35834</v>
      </c>
      <c r="T45" s="362"/>
      <c r="U45" s="1833"/>
      <c r="V45" s="1861" t="str">
        <f t="shared" si="0"/>
        <v>Indicador  - 2021</v>
      </c>
      <c r="W45" s="1833"/>
      <c r="X45" s="1833"/>
      <c r="Y45" s="1833"/>
      <c r="AE45" s="367"/>
      <c r="AF45" s="367"/>
      <c r="AG45" s="367"/>
      <c r="AH45" s="367"/>
      <c r="AI45" s="367"/>
      <c r="AJ45" s="367"/>
      <c r="AK45" s="367"/>
      <c r="AL45" s="367"/>
      <c r="AM45" s="367"/>
      <c r="AN45" s="367"/>
    </row>
    <row r="46" spans="1:40" ht="11.25" customHeight="1" x14ac:dyDescent="0.2">
      <c r="A46" s="306"/>
      <c r="B46" s="316"/>
      <c r="C46" s="2276" t="s">
        <v>1118</v>
      </c>
      <c r="D46" s="2276"/>
      <c r="E46" s="2276"/>
      <c r="F46" s="2276"/>
      <c r="G46" s="2276"/>
      <c r="H46" s="1751" t="s">
        <v>1016</v>
      </c>
      <c r="I46" s="1119"/>
      <c r="J46" s="1119"/>
      <c r="K46" s="1119"/>
      <c r="L46" s="1119"/>
      <c r="M46" s="1776">
        <v>47.5</v>
      </c>
      <c r="N46" s="1776">
        <v>50.2</v>
      </c>
      <c r="O46" s="1776">
        <v>52.9</v>
      </c>
      <c r="P46" s="1776">
        <v>53</v>
      </c>
      <c r="Q46" s="1896" t="s">
        <v>1128</v>
      </c>
      <c r="R46" s="317"/>
      <c r="S46" s="306">
        <v>3304</v>
      </c>
      <c r="T46" s="362"/>
      <c r="U46" s="1833">
        <v>30</v>
      </c>
      <c r="V46" s="1861" t="str">
        <f t="shared" si="0"/>
        <v>Indicador 30 - 2021</v>
      </c>
      <c r="W46" s="1833"/>
      <c r="X46" s="1833"/>
      <c r="Y46" s="1833"/>
      <c r="AH46" s="367"/>
      <c r="AI46" s="367"/>
      <c r="AJ46" s="367"/>
      <c r="AK46" s="367"/>
      <c r="AL46" s="367"/>
      <c r="AM46" s="367"/>
      <c r="AN46" s="367"/>
    </row>
    <row r="47" spans="1:40" ht="21" customHeight="1" x14ac:dyDescent="0.2">
      <c r="A47" s="306"/>
      <c r="B47" s="316"/>
      <c r="C47" s="2277"/>
      <c r="D47" s="2277"/>
      <c r="E47" s="2277"/>
      <c r="F47" s="2277"/>
      <c r="G47" s="2277"/>
      <c r="H47" s="1753" t="s">
        <v>191</v>
      </c>
      <c r="I47" s="1119"/>
      <c r="J47" s="1119"/>
      <c r="K47" s="1119"/>
      <c r="L47" s="1119"/>
      <c r="M47" s="1777">
        <v>34.5</v>
      </c>
      <c r="N47" s="1777">
        <v>34.700000000000003</v>
      </c>
      <c r="O47" s="1777">
        <v>35.299999999999997</v>
      </c>
      <c r="P47" s="1777">
        <v>32.4</v>
      </c>
      <c r="Q47" s="1777">
        <v>36.6</v>
      </c>
      <c r="R47" s="317"/>
      <c r="S47" s="306">
        <v>6334</v>
      </c>
      <c r="T47" s="362"/>
      <c r="U47" s="1833"/>
      <c r="V47" s="1861" t="str">
        <f t="shared" si="0"/>
        <v>Indicador  - 2021</v>
      </c>
      <c r="W47" s="1833"/>
      <c r="X47" s="1833"/>
      <c r="Y47" s="1833"/>
      <c r="AH47" s="367"/>
      <c r="AI47" s="367"/>
      <c r="AJ47" s="367"/>
      <c r="AK47" s="367"/>
      <c r="AL47" s="367"/>
      <c r="AM47" s="367"/>
      <c r="AN47" s="367"/>
    </row>
    <row r="48" spans="1:40" ht="11.1" customHeight="1" x14ac:dyDescent="0.2">
      <c r="A48" s="306"/>
      <c r="B48" s="316"/>
      <c r="C48" s="2276" t="s">
        <v>1119</v>
      </c>
      <c r="D48" s="2276"/>
      <c r="E48" s="2276"/>
      <c r="F48" s="2276"/>
      <c r="G48" s="2276"/>
      <c r="H48" s="1751" t="s">
        <v>1016</v>
      </c>
      <c r="I48" s="1774"/>
      <c r="J48" s="1774"/>
      <c r="K48" s="1774"/>
      <c r="L48" s="1774"/>
      <c r="M48" s="1776">
        <v>2.2999999999999998</v>
      </c>
      <c r="N48" s="1776">
        <v>2.1</v>
      </c>
      <c r="O48" s="1776">
        <v>1.7</v>
      </c>
      <c r="P48" s="1776">
        <v>1.6</v>
      </c>
      <c r="Q48" s="1776">
        <v>2.2999999999999998</v>
      </c>
      <c r="R48" s="317"/>
      <c r="S48" s="306">
        <v>14052</v>
      </c>
      <c r="T48" s="362"/>
      <c r="U48" s="1833">
        <v>31</v>
      </c>
      <c r="V48" s="1861" t="str">
        <f t="shared" si="0"/>
        <v>Indicador 31 - 2021</v>
      </c>
      <c r="W48" s="1833"/>
      <c r="X48" s="1833"/>
      <c r="Y48" s="1833"/>
      <c r="AD48" s="847"/>
      <c r="AE48" s="847"/>
      <c r="AF48" s="847"/>
      <c r="AG48" s="847"/>
      <c r="AH48" s="847"/>
      <c r="AI48" s="847"/>
    </row>
    <row r="49" spans="1:35" ht="11.25" customHeight="1" x14ac:dyDescent="0.2">
      <c r="A49" s="306"/>
      <c r="B49" s="316"/>
      <c r="C49" s="2277"/>
      <c r="D49" s="2277"/>
      <c r="E49" s="2277"/>
      <c r="F49" s="2277"/>
      <c r="G49" s="2277"/>
      <c r="H49" s="1753" t="s">
        <v>191</v>
      </c>
      <c r="I49" s="1775"/>
      <c r="J49" s="1775"/>
      <c r="K49" s="1775"/>
      <c r="L49" s="1775"/>
      <c r="M49" s="1777">
        <v>1.6</v>
      </c>
      <c r="N49" s="1777">
        <v>1.8</v>
      </c>
      <c r="O49" s="1777">
        <v>1.7</v>
      </c>
      <c r="P49" s="1777">
        <v>1.9</v>
      </c>
      <c r="Q49" s="1777">
        <v>2</v>
      </c>
      <c r="R49" s="317"/>
      <c r="S49" s="306">
        <v>5973</v>
      </c>
      <c r="T49" s="1778"/>
      <c r="U49" s="1833"/>
      <c r="V49" s="1861" t="str">
        <f>"Indicador "&amp;U49&amp;" - 2021"</f>
        <v>Indicador  - 2021</v>
      </c>
      <c r="W49" s="1833"/>
      <c r="X49" s="1833"/>
      <c r="Y49" s="1833"/>
      <c r="AD49" s="847"/>
      <c r="AE49" s="847"/>
      <c r="AF49" s="847"/>
      <c r="AG49" s="847"/>
      <c r="AH49" s="847"/>
      <c r="AI49" s="847"/>
    </row>
    <row r="50" spans="1:35" ht="11.1" customHeight="1" x14ac:dyDescent="0.2">
      <c r="A50" s="306"/>
      <c r="B50" s="316"/>
      <c r="C50" s="320"/>
      <c r="D50" s="320"/>
      <c r="E50" s="692"/>
      <c r="F50" s="692"/>
      <c r="G50" s="692"/>
      <c r="H50" s="1119"/>
      <c r="I50" s="1119"/>
      <c r="J50" s="1119"/>
      <c r="K50" s="1119"/>
      <c r="L50" s="1119"/>
      <c r="M50" s="1119"/>
      <c r="N50" s="1119"/>
      <c r="O50" s="1119"/>
      <c r="P50" s="1119"/>
      <c r="Q50" s="1119"/>
      <c r="R50" s="317"/>
      <c r="S50" s="306">
        <v>26102</v>
      </c>
      <c r="T50" s="362"/>
      <c r="U50" s="1833"/>
      <c r="V50" s="1861" t="str">
        <f t="shared" si="0"/>
        <v>Indicador  - 2021</v>
      </c>
      <c r="W50" s="1833"/>
      <c r="X50" s="1833"/>
      <c r="Y50" s="1833"/>
      <c r="AD50" s="847"/>
      <c r="AE50" s="847"/>
      <c r="AF50" s="847"/>
      <c r="AG50" s="847"/>
      <c r="AH50" s="847"/>
      <c r="AI50" s="847"/>
    </row>
    <row r="51" spans="1:35" ht="11.1" customHeight="1" x14ac:dyDescent="0.2">
      <c r="A51" s="306"/>
      <c r="B51" s="316"/>
      <c r="C51" s="320"/>
      <c r="D51" s="320"/>
      <c r="E51" s="692"/>
      <c r="F51" s="692"/>
      <c r="G51" s="692"/>
      <c r="H51" s="1119"/>
      <c r="I51" s="1119"/>
      <c r="J51" s="1119"/>
      <c r="K51" s="1119"/>
      <c r="L51" s="1119"/>
      <c r="M51" s="1119"/>
      <c r="N51" s="1119"/>
      <c r="O51" s="1119"/>
      <c r="P51" s="1119"/>
      <c r="Q51" s="1119"/>
      <c r="R51" s="317"/>
      <c r="S51" s="306">
        <v>4393</v>
      </c>
      <c r="T51" s="362"/>
      <c r="U51" s="1833"/>
      <c r="V51" s="1861" t="str">
        <f t="shared" si="0"/>
        <v>Indicador  - 2021</v>
      </c>
      <c r="W51" s="1833"/>
      <c r="X51" s="1833"/>
      <c r="Y51" s="1833"/>
      <c r="AD51" s="847"/>
      <c r="AE51" s="367"/>
      <c r="AF51" s="847"/>
      <c r="AG51" s="847"/>
      <c r="AH51" s="847"/>
      <c r="AI51" s="847"/>
    </row>
    <row r="52" spans="1:35" ht="9.6" customHeight="1" x14ac:dyDescent="0.2">
      <c r="A52" s="306"/>
      <c r="B52" s="316"/>
      <c r="C52" s="1242"/>
      <c r="D52" s="1779"/>
      <c r="E52" s="1780"/>
      <c r="F52" s="1780"/>
      <c r="G52" s="1780"/>
      <c r="H52" s="1119"/>
      <c r="I52" s="1119"/>
      <c r="J52" s="1119"/>
      <c r="K52" s="1119"/>
      <c r="L52" s="1119"/>
      <c r="M52" s="1119"/>
      <c r="N52" s="1119"/>
      <c r="O52" s="1119"/>
      <c r="P52" s="1119"/>
      <c r="Q52" s="1119"/>
      <c r="R52" s="317"/>
      <c r="S52" s="306">
        <v>16923</v>
      </c>
      <c r="T52" s="362"/>
      <c r="U52" s="1833"/>
      <c r="V52" s="1861" t="str">
        <f t="shared" si="0"/>
        <v>Indicador  - 2021</v>
      </c>
      <c r="W52" s="1833"/>
      <c r="X52" s="1833"/>
      <c r="Y52" s="1833"/>
      <c r="AD52" s="847"/>
      <c r="AE52" s="367"/>
      <c r="AF52" s="847"/>
      <c r="AG52" s="847"/>
      <c r="AH52" s="847"/>
      <c r="AI52" s="847"/>
    </row>
    <row r="53" spans="1:35" ht="9.6" customHeight="1" x14ac:dyDescent="0.2">
      <c r="A53" s="306"/>
      <c r="B53" s="316"/>
      <c r="C53" s="1242"/>
      <c r="D53" s="1779"/>
      <c r="E53" s="1780"/>
      <c r="F53" s="1780"/>
      <c r="G53" s="1780"/>
      <c r="H53" s="1119"/>
      <c r="I53" s="1119"/>
      <c r="J53" s="1119"/>
      <c r="K53" s="1119"/>
      <c r="L53" s="1119"/>
      <c r="M53" s="1119"/>
      <c r="N53" s="1119"/>
      <c r="O53" s="1119"/>
      <c r="P53" s="1119"/>
      <c r="Q53" s="1119"/>
      <c r="R53" s="317"/>
      <c r="S53" s="306">
        <v>81201</v>
      </c>
      <c r="T53" s="362"/>
      <c r="U53" s="1833"/>
      <c r="V53" s="1861" t="str">
        <f t="shared" si="0"/>
        <v>Indicador  - 2021</v>
      </c>
      <c r="W53" s="1833"/>
      <c r="X53" s="1833"/>
      <c r="Y53" s="1833"/>
      <c r="AD53" s="847"/>
      <c r="AE53" s="1877"/>
      <c r="AF53" s="1878"/>
      <c r="AG53" s="1878"/>
      <c r="AH53" s="847"/>
      <c r="AI53" s="847"/>
    </row>
    <row r="54" spans="1:35" ht="9.6" customHeight="1" x14ac:dyDescent="0.2">
      <c r="A54" s="306"/>
      <c r="B54" s="316"/>
      <c r="C54" s="1242"/>
      <c r="D54" s="1779"/>
      <c r="E54" s="1780"/>
      <c r="F54" s="1780"/>
      <c r="G54" s="1780"/>
      <c r="H54" s="1119"/>
      <c r="I54" s="1119"/>
      <c r="J54" s="1119"/>
      <c r="K54" s="1119"/>
      <c r="L54" s="1119"/>
      <c r="M54" s="1119"/>
      <c r="N54" s="1119"/>
      <c r="O54" s="1119"/>
      <c r="P54" s="1119"/>
      <c r="Q54" s="1119"/>
      <c r="R54" s="317"/>
      <c r="S54" s="306">
        <v>4403</v>
      </c>
      <c r="T54" s="362"/>
      <c r="U54" s="1833"/>
      <c r="V54" s="1861" t="str">
        <f t="shared" si="0"/>
        <v>Indicador  - 2021</v>
      </c>
      <c r="W54" s="1833"/>
      <c r="X54" s="1833"/>
      <c r="Y54" s="1833"/>
      <c r="AD54" s="847"/>
      <c r="AE54" s="1869"/>
      <c r="AF54" s="1879"/>
      <c r="AG54" s="1879"/>
      <c r="AH54" s="847"/>
      <c r="AI54" s="847"/>
    </row>
    <row r="55" spans="1:35" ht="9.6" customHeight="1" x14ac:dyDescent="0.2">
      <c r="A55" s="306"/>
      <c r="B55" s="316"/>
      <c r="C55" s="1242"/>
      <c r="D55" s="1779"/>
      <c r="E55" s="1780"/>
      <c r="F55" s="1780"/>
      <c r="G55" s="1780"/>
      <c r="H55" s="1119"/>
      <c r="I55" s="1119"/>
      <c r="J55" s="1119"/>
      <c r="K55" s="1119"/>
      <c r="L55" s="1119"/>
      <c r="M55" s="1119"/>
      <c r="N55" s="1119"/>
      <c r="O55" s="1119"/>
      <c r="P55" s="1119"/>
      <c r="Q55" s="1119"/>
      <c r="R55" s="317"/>
      <c r="S55" s="306">
        <v>88638</v>
      </c>
      <c r="T55" s="362"/>
      <c r="U55" s="1833"/>
      <c r="V55" s="1861" t="str">
        <f t="shared" si="0"/>
        <v>Indicador  - 2021</v>
      </c>
      <c r="W55" s="1833"/>
      <c r="X55" s="1833"/>
      <c r="Y55" s="1833"/>
      <c r="AD55" s="847"/>
      <c r="AE55" s="1869"/>
      <c r="AF55" s="1879"/>
      <c r="AG55" s="1879"/>
      <c r="AH55" s="847"/>
      <c r="AI55" s="847"/>
    </row>
    <row r="56" spans="1:35" ht="9.6" customHeight="1" x14ac:dyDescent="0.2">
      <c r="A56" s="306"/>
      <c r="B56" s="316"/>
      <c r="C56" s="1242"/>
      <c r="D56" s="1779"/>
      <c r="E56" s="1780"/>
      <c r="F56" s="1780"/>
      <c r="G56" s="1780"/>
      <c r="H56" s="1119"/>
      <c r="I56" s="1119"/>
      <c r="J56" s="1119"/>
      <c r="K56" s="1119"/>
      <c r="L56" s="1119"/>
      <c r="M56" s="1119"/>
      <c r="N56" s="1119"/>
      <c r="O56" s="1119"/>
      <c r="P56" s="1119"/>
      <c r="Q56" s="1119"/>
      <c r="R56" s="317"/>
      <c r="S56" s="306">
        <v>18640</v>
      </c>
      <c r="T56" s="362"/>
      <c r="U56" s="1833"/>
      <c r="V56" s="1861" t="str">
        <f t="shared" si="0"/>
        <v>Indicador  - 2021</v>
      </c>
      <c r="W56" s="1833"/>
      <c r="X56" s="1833"/>
      <c r="Y56" s="1833"/>
      <c r="AD56" s="847"/>
      <c r="AE56" s="1869"/>
      <c r="AF56" s="1879"/>
      <c r="AG56" s="1879"/>
      <c r="AH56" s="847"/>
      <c r="AI56" s="847"/>
    </row>
    <row r="57" spans="1:35" ht="9.6" customHeight="1" x14ac:dyDescent="0.2">
      <c r="A57" s="306"/>
      <c r="B57" s="316"/>
      <c r="C57" s="1242"/>
      <c r="D57" s="1779"/>
      <c r="E57" s="1780"/>
      <c r="F57" s="1780"/>
      <c r="G57" s="1780"/>
      <c r="H57" s="1119"/>
      <c r="I57" s="1119"/>
      <c r="J57" s="1119"/>
      <c r="K57" s="1119"/>
      <c r="L57" s="1119"/>
      <c r="M57" s="1119"/>
      <c r="N57" s="1119"/>
      <c r="O57" s="1119"/>
      <c r="P57" s="1119"/>
      <c r="Q57" s="1119"/>
      <c r="R57" s="317"/>
      <c r="S57" s="306">
        <v>35533</v>
      </c>
      <c r="T57" s="362"/>
      <c r="U57" s="1833"/>
      <c r="V57" s="1861" t="str">
        <f t="shared" si="0"/>
        <v>Indicador  - 2021</v>
      </c>
      <c r="W57" s="1833"/>
      <c r="X57" s="1833"/>
      <c r="Y57" s="1833"/>
      <c r="AD57" s="847"/>
      <c r="AE57" s="1869"/>
      <c r="AF57" s="1879"/>
      <c r="AG57" s="1879"/>
      <c r="AH57" s="847"/>
      <c r="AI57" s="847"/>
    </row>
    <row r="58" spans="1:35" ht="9.6" customHeight="1" x14ac:dyDescent="0.2">
      <c r="A58" s="306"/>
      <c r="B58" s="316"/>
      <c r="C58" s="1242"/>
      <c r="D58" s="1779"/>
      <c r="E58" s="1780"/>
      <c r="F58" s="1780"/>
      <c r="G58" s="1780"/>
      <c r="H58" s="1119"/>
      <c r="I58" s="1119"/>
      <c r="J58" s="1119"/>
      <c r="K58" s="1119"/>
      <c r="L58" s="1119"/>
      <c r="M58" s="1119"/>
      <c r="N58" s="1119"/>
      <c r="O58" s="1119"/>
      <c r="P58" s="1119"/>
      <c r="Q58" s="1119"/>
      <c r="R58" s="317"/>
      <c r="S58" s="306">
        <v>6979</v>
      </c>
      <c r="T58" s="362"/>
      <c r="U58" s="1833"/>
      <c r="V58" s="1861" t="str">
        <f t="shared" si="0"/>
        <v>Indicador  - 2021</v>
      </c>
      <c r="W58" s="1833"/>
      <c r="X58" s="1833"/>
      <c r="Y58" s="1833"/>
      <c r="AD58" s="847"/>
      <c r="AE58" s="1869"/>
      <c r="AF58" s="1879"/>
      <c r="AG58" s="1879"/>
      <c r="AH58" s="847"/>
      <c r="AI58" s="847"/>
    </row>
    <row r="59" spans="1:35" ht="9.6" customHeight="1" x14ac:dyDescent="0.2">
      <c r="A59" s="306"/>
      <c r="B59" s="316"/>
      <c r="C59" s="1242"/>
      <c r="D59" s="1779"/>
      <c r="E59" s="1780"/>
      <c r="F59" s="1780"/>
      <c r="G59" s="1780"/>
      <c r="H59" s="1119"/>
      <c r="I59" s="1119"/>
      <c r="J59" s="1119"/>
      <c r="K59" s="1119"/>
      <c r="L59" s="1119"/>
      <c r="M59" s="1119"/>
      <c r="N59" s="1119"/>
      <c r="O59" s="1119"/>
      <c r="P59" s="1119"/>
      <c r="Q59" s="1119"/>
      <c r="R59" s="317"/>
      <c r="S59" s="306">
        <v>5622</v>
      </c>
      <c r="T59" s="362"/>
      <c r="U59" s="1833"/>
      <c r="V59" s="1861" t="str">
        <f t="shared" si="0"/>
        <v>Indicador  - 2021</v>
      </c>
      <c r="W59" s="1833"/>
      <c r="X59" s="1833"/>
      <c r="Y59" s="1833"/>
      <c r="AD59" s="847"/>
      <c r="AE59" s="1869"/>
      <c r="AF59" s="1879"/>
      <c r="AG59" s="1879"/>
      <c r="AH59" s="847"/>
      <c r="AI59" s="847"/>
    </row>
    <row r="60" spans="1:35" ht="9.6" customHeight="1" x14ac:dyDescent="0.2">
      <c r="A60" s="306"/>
      <c r="B60" s="316"/>
      <c r="C60" s="1242"/>
      <c r="D60" s="1779"/>
      <c r="E60" s="1780"/>
      <c r="F60" s="1780"/>
      <c r="G60" s="1780"/>
      <c r="H60" s="1119"/>
      <c r="I60" s="1119"/>
      <c r="J60" s="1119"/>
      <c r="K60" s="1119"/>
      <c r="L60" s="1119"/>
      <c r="M60" s="1119"/>
      <c r="N60" s="1119"/>
      <c r="O60" s="1119"/>
      <c r="P60" s="1119"/>
      <c r="Q60" s="1119"/>
      <c r="R60" s="317"/>
      <c r="S60" s="306">
        <v>12225</v>
      </c>
      <c r="T60" s="362"/>
      <c r="U60" s="1833"/>
      <c r="V60" s="1861" t="str">
        <f t="shared" si="0"/>
        <v>Indicador  - 2021</v>
      </c>
      <c r="W60" s="1833"/>
      <c r="X60" s="1833"/>
      <c r="Y60" s="1833"/>
      <c r="AD60" s="847"/>
      <c r="AE60" s="1869"/>
      <c r="AF60" s="1879"/>
      <c r="AG60" s="1879"/>
      <c r="AH60" s="847"/>
      <c r="AI60" s="847"/>
    </row>
    <row r="61" spans="1:35" ht="9.6" customHeight="1" x14ac:dyDescent="0.2">
      <c r="A61" s="306"/>
      <c r="B61" s="316"/>
      <c r="C61" s="1242"/>
      <c r="D61" s="1779"/>
      <c r="E61" s="1780"/>
      <c r="F61" s="1780"/>
      <c r="G61" s="1780"/>
      <c r="H61" s="1119"/>
      <c r="I61" s="1119"/>
      <c r="J61" s="1119"/>
      <c r="K61" s="1119"/>
      <c r="L61" s="1119"/>
      <c r="M61" s="1119"/>
      <c r="N61" s="1119"/>
      <c r="O61" s="1119"/>
      <c r="P61" s="1119"/>
      <c r="Q61" s="1119"/>
      <c r="R61" s="317"/>
      <c r="S61" s="306">
        <v>8291</v>
      </c>
      <c r="T61" s="362"/>
      <c r="U61" s="1833"/>
      <c r="V61" s="1861" t="str">
        <f t="shared" si="0"/>
        <v>Indicador  - 2021</v>
      </c>
      <c r="W61" s="1833"/>
      <c r="X61" s="1833"/>
      <c r="Y61" s="1833"/>
      <c r="AD61" s="847"/>
      <c r="AE61" s="1869"/>
      <c r="AF61" s="1879"/>
      <c r="AG61" s="1879"/>
      <c r="AH61" s="847"/>
      <c r="AI61" s="847"/>
    </row>
    <row r="62" spans="1:35" ht="3" customHeight="1" x14ac:dyDescent="0.2">
      <c r="A62" s="306"/>
      <c r="B62" s="316"/>
      <c r="C62" s="1242"/>
      <c r="D62" s="1779"/>
      <c r="E62" s="1780"/>
      <c r="F62" s="1780"/>
      <c r="G62" s="1780"/>
      <c r="H62" s="1119"/>
      <c r="I62" s="1119"/>
      <c r="J62" s="1119"/>
      <c r="K62" s="1119"/>
      <c r="L62" s="1119"/>
      <c r="M62" s="1119"/>
      <c r="N62" s="1119"/>
      <c r="O62" s="1119"/>
      <c r="P62" s="1119"/>
      <c r="Q62" s="1119"/>
      <c r="R62" s="317"/>
      <c r="S62" s="306">
        <v>12043</v>
      </c>
      <c r="T62" s="362"/>
      <c r="U62" s="1833"/>
      <c r="V62" s="1861" t="str">
        <f t="shared" si="0"/>
        <v>Indicador  - 2021</v>
      </c>
      <c r="W62" s="1833"/>
      <c r="X62" s="1833"/>
      <c r="Y62" s="1833"/>
      <c r="AD62" s="847"/>
      <c r="AE62" s="1869"/>
      <c r="AF62" s="1879"/>
      <c r="AG62" s="1879"/>
      <c r="AH62" s="847"/>
      <c r="AI62" s="847"/>
    </row>
    <row r="63" spans="1:35" ht="12.75" customHeight="1" x14ac:dyDescent="0.2">
      <c r="A63" s="306"/>
      <c r="B63" s="861"/>
      <c r="C63" s="1033" t="s">
        <v>1026</v>
      </c>
      <c r="D63" s="1781"/>
      <c r="E63" s="1782"/>
      <c r="F63" s="1782"/>
      <c r="G63" s="1782"/>
      <c r="H63" s="1120"/>
      <c r="I63" s="1120"/>
      <c r="J63" s="1120"/>
      <c r="K63" s="1120"/>
      <c r="L63" s="1120"/>
      <c r="M63" s="1120"/>
      <c r="N63" s="1120"/>
      <c r="O63" s="1120"/>
      <c r="P63" s="1120"/>
      <c r="Q63" s="1120"/>
      <c r="R63" s="317"/>
      <c r="S63" s="333"/>
      <c r="T63" s="362"/>
      <c r="U63" s="1833"/>
      <c r="V63" s="1861" t="str">
        <f t="shared" si="0"/>
        <v>Indicador  - 2021</v>
      </c>
      <c r="W63" s="1833"/>
      <c r="X63" s="1833"/>
      <c r="Y63" s="1833"/>
      <c r="Z63" s="333"/>
      <c r="AD63" s="847"/>
      <c r="AE63" s="1869"/>
      <c r="AF63" s="1879"/>
      <c r="AG63" s="1879"/>
      <c r="AH63" s="847"/>
      <c r="AI63" s="847"/>
    </row>
    <row r="64" spans="1:35" ht="11.25" customHeight="1" x14ac:dyDescent="0.2">
      <c r="A64" s="306"/>
      <c r="B64" s="1783"/>
      <c r="C64" s="2276" t="s">
        <v>1120</v>
      </c>
      <c r="D64" s="2276"/>
      <c r="E64" s="2276"/>
      <c r="F64" s="2276"/>
      <c r="G64" s="2276"/>
      <c r="H64" s="1751" t="s">
        <v>1016</v>
      </c>
      <c r="I64" s="1784"/>
      <c r="J64" s="1784"/>
      <c r="K64" s="1784"/>
      <c r="L64" s="1784"/>
      <c r="M64" s="1752">
        <v>3.1</v>
      </c>
      <c r="N64" s="1752">
        <v>2.7</v>
      </c>
      <c r="O64" s="1752">
        <v>2.7</v>
      </c>
      <c r="P64" s="1752">
        <v>3.4</v>
      </c>
      <c r="Q64" s="1752" t="s">
        <v>1072</v>
      </c>
      <c r="R64" s="317"/>
      <c r="S64" s="306"/>
      <c r="T64" s="362"/>
      <c r="U64" s="1833">
        <v>32</v>
      </c>
      <c r="V64" s="1861" t="str">
        <f t="shared" si="0"/>
        <v>Indicador 32 - 2021</v>
      </c>
      <c r="W64" s="1833"/>
      <c r="X64" s="1833"/>
      <c r="Y64" s="1833"/>
      <c r="Z64" s="333"/>
      <c r="AD64" s="847"/>
      <c r="AE64" s="1869"/>
      <c r="AF64" s="1879"/>
      <c r="AG64" s="1879"/>
      <c r="AH64" s="847"/>
      <c r="AI64" s="847"/>
    </row>
    <row r="65" spans="1:35" s="1024" customFormat="1" ht="19.5" customHeight="1" x14ac:dyDescent="0.2">
      <c r="A65" s="1021"/>
      <c r="B65" s="1022"/>
      <c r="C65" s="2277"/>
      <c r="D65" s="2277"/>
      <c r="E65" s="2277"/>
      <c r="F65" s="2277"/>
      <c r="G65" s="2277"/>
      <c r="H65" s="1753" t="s">
        <v>191</v>
      </c>
      <c r="I65" s="1785"/>
      <c r="J65" s="1786"/>
      <c r="K65" s="1787"/>
      <c r="L65" s="1788"/>
      <c r="M65" s="1754">
        <v>1.5</v>
      </c>
      <c r="N65" s="1754">
        <v>1.6</v>
      </c>
      <c r="O65" s="1754">
        <v>1.6</v>
      </c>
      <c r="P65" s="1754">
        <v>1.6</v>
      </c>
      <c r="Q65" s="1754" t="s">
        <v>1072</v>
      </c>
      <c r="R65" s="1039"/>
      <c r="S65" s="1029"/>
      <c r="U65" s="1867"/>
      <c r="V65" s="1861" t="str">
        <f t="shared" si="0"/>
        <v>Indicador  - 2021</v>
      </c>
      <c r="W65" s="1867"/>
      <c r="X65" s="1867"/>
      <c r="Y65" s="1867"/>
      <c r="AD65" s="1040"/>
      <c r="AE65" s="1890"/>
      <c r="AF65" s="1891"/>
      <c r="AG65" s="1891"/>
      <c r="AH65" s="1040"/>
      <c r="AI65" s="1040"/>
    </row>
    <row r="66" spans="1:35" s="1024" customFormat="1" ht="16.5" customHeight="1" x14ac:dyDescent="0.2">
      <c r="A66" s="1021"/>
      <c r="B66" s="1022"/>
      <c r="C66" s="2276" t="s">
        <v>1121</v>
      </c>
      <c r="D66" s="2276"/>
      <c r="E66" s="2276"/>
      <c r="F66" s="2276"/>
      <c r="G66" s="2276"/>
      <c r="H66" s="1751" t="s">
        <v>1016</v>
      </c>
      <c r="I66" s="1789"/>
      <c r="J66" s="1789"/>
      <c r="K66" s="1789"/>
      <c r="L66" s="1789"/>
      <c r="M66" s="1752">
        <v>6.5</v>
      </c>
      <c r="N66" s="1752">
        <v>7.8</v>
      </c>
      <c r="O66" s="1752">
        <v>7.7</v>
      </c>
      <c r="P66" s="1752">
        <v>9</v>
      </c>
      <c r="Q66" s="1752" t="s">
        <v>1072</v>
      </c>
      <c r="R66" s="1790"/>
      <c r="S66" s="1029"/>
      <c r="U66" s="1867">
        <v>33</v>
      </c>
      <c r="V66" s="1861" t="str">
        <f t="shared" si="0"/>
        <v>Indicador 33 - 2021</v>
      </c>
      <c r="W66" s="1867"/>
      <c r="X66" s="1867"/>
      <c r="Y66" s="1867"/>
      <c r="AD66" s="1040"/>
      <c r="AE66" s="1890"/>
      <c r="AF66" s="1891"/>
      <c r="AG66" s="1891"/>
      <c r="AH66" s="1040"/>
      <c r="AI66" s="1040"/>
    </row>
    <row r="67" spans="1:35" s="1024" customFormat="1" ht="15.75" customHeight="1" x14ac:dyDescent="0.2">
      <c r="A67" s="1021"/>
      <c r="B67" s="1022"/>
      <c r="C67" s="2277"/>
      <c r="D67" s="2277"/>
      <c r="E67" s="2277"/>
      <c r="F67" s="2277"/>
      <c r="G67" s="2277"/>
      <c r="H67" s="1753" t="s">
        <v>191</v>
      </c>
      <c r="I67" s="1789"/>
      <c r="J67" s="1789"/>
      <c r="K67" s="1789"/>
      <c r="L67" s="1789"/>
      <c r="M67" s="1754">
        <v>5.6</v>
      </c>
      <c r="N67" s="1754">
        <v>6.1</v>
      </c>
      <c r="O67" s="1754">
        <v>5.4</v>
      </c>
      <c r="P67" s="1754">
        <v>5.8</v>
      </c>
      <c r="Q67" s="1754" t="s">
        <v>1072</v>
      </c>
      <c r="R67" s="1790"/>
      <c r="S67" s="1029"/>
      <c r="U67" s="1867"/>
      <c r="V67" s="1861" t="str">
        <f t="shared" si="0"/>
        <v>Indicador  - 2021</v>
      </c>
      <c r="W67" s="1867"/>
      <c r="X67" s="1867"/>
      <c r="Y67" s="1867"/>
      <c r="AD67" s="1040"/>
      <c r="AE67" s="1040"/>
      <c r="AF67" s="1040"/>
      <c r="AG67" s="1040"/>
      <c r="AH67" s="1040"/>
      <c r="AI67" s="1040"/>
    </row>
    <row r="68" spans="1:35" s="1024" customFormat="1" ht="11.1" customHeight="1" x14ac:dyDescent="0.2">
      <c r="A68" s="1021"/>
      <c r="B68" s="1022"/>
      <c r="C68" s="2276" t="s">
        <v>1122</v>
      </c>
      <c r="D68" s="2276"/>
      <c r="E68" s="2276"/>
      <c r="F68" s="2276"/>
      <c r="G68" s="2276"/>
      <c r="H68" s="1751" t="s">
        <v>1016</v>
      </c>
      <c r="I68" s="1791"/>
      <c r="J68" s="1791"/>
      <c r="K68" s="1791"/>
      <c r="L68" s="1791"/>
      <c r="M68" s="1752">
        <v>17.2</v>
      </c>
      <c r="N68" s="1752">
        <v>16.899999999999999</v>
      </c>
      <c r="O68" s="1752">
        <v>16.899999999999999</v>
      </c>
      <c r="P68" s="1752">
        <v>18.8</v>
      </c>
      <c r="Q68" s="1752" t="s">
        <v>1072</v>
      </c>
      <c r="R68" s="1790"/>
      <c r="S68" s="1029"/>
      <c r="U68" s="1867">
        <v>34</v>
      </c>
      <c r="V68" s="1861" t="str">
        <f>"Indicador "&amp;U68&amp;" - 2021"</f>
        <v>Indicador 34 - 2021</v>
      </c>
      <c r="W68" s="1867"/>
      <c r="X68" s="1867"/>
      <c r="Y68" s="1867"/>
      <c r="AD68" s="1040"/>
      <c r="AE68" s="1040"/>
      <c r="AF68" s="1040"/>
      <c r="AG68" s="1040"/>
      <c r="AH68" s="1040"/>
      <c r="AI68" s="1040"/>
    </row>
    <row r="69" spans="1:35" s="1024" customFormat="1" ht="11.25" customHeight="1" x14ac:dyDescent="0.2">
      <c r="A69" s="1021"/>
      <c r="B69" s="1022"/>
      <c r="C69" s="2277"/>
      <c r="D69" s="2277"/>
      <c r="E69" s="2277"/>
      <c r="F69" s="2277"/>
      <c r="G69" s="2277"/>
      <c r="H69" s="1753" t="s">
        <v>191</v>
      </c>
      <c r="I69" s="1792"/>
      <c r="J69" s="1792"/>
      <c r="K69" s="1792"/>
      <c r="L69" s="1792"/>
      <c r="M69" s="1754">
        <v>19.399999999999999</v>
      </c>
      <c r="N69" s="1754">
        <v>19.2</v>
      </c>
      <c r="O69" s="1754">
        <v>19.3</v>
      </c>
      <c r="P69" s="1754">
        <v>21.9</v>
      </c>
      <c r="Q69" s="1754" t="s">
        <v>1072</v>
      </c>
      <c r="R69" s="1801"/>
      <c r="S69" s="1029"/>
      <c r="U69" s="1867"/>
      <c r="V69" s="1861" t="str">
        <f t="shared" si="0"/>
        <v>Indicador  - 2021</v>
      </c>
      <c r="W69" s="1867"/>
      <c r="X69" s="1867"/>
      <c r="Y69" s="1867"/>
      <c r="AD69" s="1040"/>
      <c r="AE69" s="1040"/>
      <c r="AF69" s="1040"/>
      <c r="AG69" s="1040"/>
      <c r="AH69" s="1040"/>
      <c r="AI69" s="1040"/>
    </row>
    <row r="70" spans="1:35" ht="11.1" customHeight="1" x14ac:dyDescent="0.2">
      <c r="A70" s="306"/>
      <c r="B70" s="316"/>
      <c r="C70" s="2276" t="s">
        <v>1123</v>
      </c>
      <c r="D70" s="2276"/>
      <c r="E70" s="2276"/>
      <c r="F70" s="2276"/>
      <c r="G70" s="2276"/>
      <c r="H70" s="1751" t="s">
        <v>1016</v>
      </c>
      <c r="I70" s="339"/>
      <c r="J70" s="339"/>
      <c r="K70" s="339"/>
      <c r="L70" s="339"/>
      <c r="M70" s="1752">
        <v>6.2</v>
      </c>
      <c r="N70" s="1752">
        <v>6.5</v>
      </c>
      <c r="O70" s="1752">
        <v>6.5</v>
      </c>
      <c r="P70" s="1752">
        <v>7.2</v>
      </c>
      <c r="Q70" s="1752" t="s">
        <v>1072</v>
      </c>
      <c r="R70" s="317"/>
      <c r="S70" s="306"/>
      <c r="T70" s="333"/>
      <c r="U70" s="1833">
        <v>35</v>
      </c>
      <c r="V70" s="1861" t="str">
        <f t="shared" si="0"/>
        <v>Indicador 35 - 2021</v>
      </c>
      <c r="W70" s="1833"/>
      <c r="X70" s="1833"/>
      <c r="Y70" s="1833"/>
      <c r="Z70" s="333"/>
      <c r="AD70" s="847"/>
      <c r="AE70" s="847"/>
      <c r="AF70" s="847"/>
      <c r="AG70" s="847"/>
      <c r="AH70" s="1044"/>
      <c r="AI70" s="1044"/>
    </row>
    <row r="71" spans="1:35" ht="11.1" customHeight="1" x14ac:dyDescent="0.2">
      <c r="A71" s="306"/>
      <c r="B71" s="316"/>
      <c r="C71" s="2277"/>
      <c r="D71" s="2277"/>
      <c r="E71" s="2277"/>
      <c r="F71" s="2277"/>
      <c r="G71" s="2277"/>
      <c r="H71" s="1753" t="s">
        <v>191</v>
      </c>
      <c r="I71" s="339"/>
      <c r="J71" s="339"/>
      <c r="K71" s="339"/>
      <c r="L71" s="339"/>
      <c r="M71" s="1754">
        <v>6.9</v>
      </c>
      <c r="N71" s="1754">
        <v>6.9</v>
      </c>
      <c r="O71" s="1754">
        <v>7</v>
      </c>
      <c r="P71" s="1754">
        <v>8</v>
      </c>
      <c r="Q71" s="1754" t="s">
        <v>1072</v>
      </c>
      <c r="R71" s="317"/>
      <c r="S71" s="306"/>
      <c r="T71" s="333"/>
      <c r="U71" s="1833"/>
      <c r="V71" s="1861" t="str">
        <f>"Indicador "&amp;U71&amp;" - 2021"</f>
        <v>Indicador  - 2021</v>
      </c>
      <c r="W71" s="1833"/>
      <c r="X71" s="1833"/>
      <c r="Y71" s="1833"/>
      <c r="Z71" s="333"/>
      <c r="AD71" s="847"/>
      <c r="AE71" s="847"/>
      <c r="AF71" s="847"/>
      <c r="AG71" s="847"/>
      <c r="AH71" s="1044"/>
      <c r="AI71" s="1044"/>
    </row>
    <row r="72" spans="1:35" ht="11.1" customHeight="1" x14ac:dyDescent="0.2">
      <c r="A72" s="306"/>
      <c r="B72" s="316"/>
      <c r="C72" s="2276" t="s">
        <v>1124</v>
      </c>
      <c r="D72" s="2276"/>
      <c r="E72" s="2276"/>
      <c r="F72" s="2276"/>
      <c r="G72" s="2276"/>
      <c r="H72" s="1751" t="s">
        <v>1016</v>
      </c>
      <c r="I72" s="1791"/>
      <c r="J72" s="1791"/>
      <c r="K72" s="1791"/>
      <c r="L72" s="1791"/>
      <c r="M72" s="1752">
        <v>4.5999999999999996</v>
      </c>
      <c r="N72" s="1752">
        <v>4.4000000000000004</v>
      </c>
      <c r="O72" s="1752">
        <v>4.5</v>
      </c>
      <c r="P72" s="1752">
        <v>5</v>
      </c>
      <c r="Q72" s="1752" t="s">
        <v>1072</v>
      </c>
      <c r="R72" s="317"/>
      <c r="S72" s="306"/>
      <c r="T72" s="333"/>
      <c r="U72" s="1833">
        <v>36</v>
      </c>
      <c r="V72" s="1861" t="str">
        <f t="shared" si="0"/>
        <v>Indicador 36 - 2021</v>
      </c>
      <c r="W72" s="1833"/>
      <c r="X72" s="1833"/>
      <c r="Y72" s="1833"/>
      <c r="Z72" s="333"/>
      <c r="AD72" s="847"/>
      <c r="AE72" s="847"/>
      <c r="AF72" s="847"/>
      <c r="AG72" s="847"/>
      <c r="AH72" s="1044"/>
      <c r="AI72" s="1044"/>
    </row>
    <row r="73" spans="1:35" ht="11.1" customHeight="1" x14ac:dyDescent="0.2">
      <c r="A73" s="306"/>
      <c r="B73" s="316"/>
      <c r="C73" s="2277"/>
      <c r="D73" s="2277"/>
      <c r="E73" s="2277"/>
      <c r="F73" s="2277"/>
      <c r="G73" s="2277"/>
      <c r="H73" s="1753" t="s">
        <v>191</v>
      </c>
      <c r="I73" s="1792"/>
      <c r="J73" s="1792"/>
      <c r="K73" s="1792"/>
      <c r="L73" s="1792"/>
      <c r="M73" s="1754">
        <v>4.7</v>
      </c>
      <c r="N73" s="1754">
        <v>4.7</v>
      </c>
      <c r="O73" s="1754">
        <v>4.7</v>
      </c>
      <c r="P73" s="1754">
        <v>5</v>
      </c>
      <c r="Q73" s="1754" t="s">
        <v>1072</v>
      </c>
      <c r="R73" s="317"/>
      <c r="S73" s="306"/>
      <c r="T73" s="333"/>
      <c r="U73" s="1833"/>
      <c r="V73" s="1861" t="str">
        <f t="shared" si="0"/>
        <v>Indicador  - 2021</v>
      </c>
      <c r="W73" s="1833"/>
      <c r="X73" s="1833"/>
      <c r="Y73" s="1833"/>
      <c r="Z73" s="333"/>
      <c r="AD73" s="847"/>
      <c r="AE73" s="847"/>
      <c r="AF73" s="847"/>
      <c r="AG73" s="847"/>
      <c r="AH73" s="1044"/>
      <c r="AI73" s="1044"/>
    </row>
    <row r="74" spans="1:35" ht="11.1" customHeight="1" x14ac:dyDescent="0.2">
      <c r="A74" s="306"/>
      <c r="B74" s="316"/>
      <c r="C74" s="2276" t="s">
        <v>1027</v>
      </c>
      <c r="D74" s="2276"/>
      <c r="E74" s="2276"/>
      <c r="F74" s="2276"/>
      <c r="G74" s="2276"/>
      <c r="H74" s="1751" t="s">
        <v>1016</v>
      </c>
      <c r="I74" s="339"/>
      <c r="J74" s="339"/>
      <c r="K74" s="339"/>
      <c r="L74" s="339"/>
      <c r="M74" s="1752">
        <v>0.67</v>
      </c>
      <c r="N74" s="1752">
        <v>0.67</v>
      </c>
      <c r="O74" s="1752">
        <v>0.68</v>
      </c>
      <c r="P74" s="1752">
        <v>0.67</v>
      </c>
      <c r="Q74" s="1752">
        <v>0.64</v>
      </c>
      <c r="R74" s="317"/>
      <c r="S74" s="306"/>
      <c r="T74" s="333"/>
      <c r="U74" s="1833">
        <v>37</v>
      </c>
      <c r="V74" s="1861" t="str">
        <f t="shared" ref="V74:V80" si="1">"Indicador "&amp;U74&amp;" - 2021"</f>
        <v>Indicador 37 - 2021</v>
      </c>
      <c r="W74" s="1833"/>
      <c r="X74" s="1833"/>
      <c r="Y74" s="1833"/>
      <c r="Z74" s="333"/>
      <c r="AD74" s="847"/>
      <c r="AE74" s="847"/>
      <c r="AF74" s="847"/>
      <c r="AG74" s="847"/>
      <c r="AH74" s="1044"/>
      <c r="AI74" s="1044"/>
    </row>
    <row r="75" spans="1:35" ht="11.1" customHeight="1" x14ac:dyDescent="0.2">
      <c r="A75" s="306"/>
      <c r="B75" s="316"/>
      <c r="C75" s="2277"/>
      <c r="D75" s="2277"/>
      <c r="E75" s="2277"/>
      <c r="F75" s="2277"/>
      <c r="G75" s="2277"/>
      <c r="H75" s="1753" t="s">
        <v>191</v>
      </c>
      <c r="I75" s="339"/>
      <c r="J75" s="339"/>
      <c r="K75" s="339"/>
      <c r="L75" s="339"/>
      <c r="M75" s="1754">
        <v>0.59</v>
      </c>
      <c r="N75" s="1754">
        <v>0.57999999999999996</v>
      </c>
      <c r="O75" s="1754">
        <v>0.56999999999999995</v>
      </c>
      <c r="P75" s="1754">
        <v>0.56000000000000005</v>
      </c>
      <c r="Q75" s="1754">
        <v>0.57999999999999996</v>
      </c>
      <c r="R75" s="317"/>
      <c r="S75" s="306"/>
      <c r="U75" s="1833"/>
      <c r="V75" s="1861" t="str">
        <f t="shared" si="1"/>
        <v>Indicador  - 2021</v>
      </c>
      <c r="W75" s="1833"/>
      <c r="X75" s="1833"/>
      <c r="Y75" s="1833"/>
      <c r="AH75" s="605"/>
      <c r="AI75" s="605"/>
    </row>
    <row r="76" spans="1:35" ht="12" customHeight="1" x14ac:dyDescent="0.2">
      <c r="A76" s="306"/>
      <c r="B76" s="316"/>
      <c r="C76" s="2276" t="s">
        <v>1125</v>
      </c>
      <c r="D76" s="2276"/>
      <c r="E76" s="2276"/>
      <c r="F76" s="2276"/>
      <c r="G76" s="2276"/>
      <c r="H76" s="1751" t="s">
        <v>1016</v>
      </c>
      <c r="I76" s="1791"/>
      <c r="J76" s="1791"/>
      <c r="K76" s="1791"/>
      <c r="L76" s="1791"/>
      <c r="M76" s="1776">
        <v>29.69</v>
      </c>
      <c r="N76" s="1776">
        <v>29.92</v>
      </c>
      <c r="O76" s="1776">
        <v>30.61</v>
      </c>
      <c r="P76" s="1776">
        <v>27.8</v>
      </c>
      <c r="Q76" s="1752" t="s">
        <v>1072</v>
      </c>
      <c r="R76" s="317"/>
      <c r="S76" s="306"/>
      <c r="U76" s="1833">
        <v>38</v>
      </c>
      <c r="V76" s="1861" t="str">
        <f t="shared" si="1"/>
        <v>Indicador 38 - 2021</v>
      </c>
      <c r="W76" s="1833"/>
      <c r="X76" s="1833"/>
      <c r="Y76" s="1833"/>
      <c r="AH76" s="605"/>
      <c r="AI76" s="605"/>
    </row>
    <row r="77" spans="1:35" ht="21" customHeight="1" x14ac:dyDescent="0.2">
      <c r="A77" s="306"/>
      <c r="B77" s="316"/>
      <c r="C77" s="2277"/>
      <c r="D77" s="2277"/>
      <c r="E77" s="2277"/>
      <c r="F77" s="2277"/>
      <c r="G77" s="2277"/>
      <c r="H77" s="1753" t="s">
        <v>191</v>
      </c>
      <c r="I77" s="1792"/>
      <c r="J77" s="1792"/>
      <c r="K77" s="1792"/>
      <c r="L77" s="1792"/>
      <c r="M77" s="1777">
        <v>15.74</v>
      </c>
      <c r="N77" s="1777">
        <v>15.56</v>
      </c>
      <c r="O77" s="1777" t="s">
        <v>1072</v>
      </c>
      <c r="P77" s="1777" t="s">
        <v>1072</v>
      </c>
      <c r="Q77" s="1754" t="s">
        <v>1072</v>
      </c>
      <c r="R77" s="317"/>
      <c r="S77" s="306"/>
      <c r="U77" s="1833"/>
      <c r="V77" s="1861" t="str">
        <f t="shared" si="1"/>
        <v>Indicador  - 2021</v>
      </c>
      <c r="W77" s="1833"/>
      <c r="X77" s="1833"/>
      <c r="Y77" s="1833"/>
      <c r="AH77" s="605"/>
      <c r="AI77" s="605"/>
    </row>
    <row r="78" spans="1:35" ht="11.1" customHeight="1" x14ac:dyDescent="0.2">
      <c r="A78" s="306"/>
      <c r="B78" s="316"/>
      <c r="C78" s="2276" t="s">
        <v>1028</v>
      </c>
      <c r="D78" s="2276"/>
      <c r="E78" s="2276"/>
      <c r="F78" s="2276"/>
      <c r="G78" s="2276"/>
      <c r="H78" s="1751" t="s">
        <v>1016</v>
      </c>
      <c r="I78" s="1791"/>
      <c r="J78" s="1791"/>
      <c r="K78" s="1791"/>
      <c r="L78" s="1791"/>
      <c r="M78" s="1752">
        <v>6.7</v>
      </c>
      <c r="N78" s="1752">
        <v>6.9</v>
      </c>
      <c r="O78" s="1752">
        <v>6.9</v>
      </c>
      <c r="P78" s="1752">
        <v>7.1</v>
      </c>
      <c r="Q78" s="1752" t="s">
        <v>1072</v>
      </c>
      <c r="R78" s="317"/>
      <c r="S78" s="306"/>
      <c r="U78" s="1833">
        <v>39</v>
      </c>
      <c r="V78" s="1861" t="str">
        <f t="shared" si="1"/>
        <v>Indicador 39 - 2021</v>
      </c>
      <c r="W78" s="1833"/>
      <c r="X78" s="1833"/>
      <c r="Y78" s="1833"/>
    </row>
    <row r="79" spans="1:35" ht="11.1" customHeight="1" x14ac:dyDescent="0.2">
      <c r="A79" s="306"/>
      <c r="B79" s="316"/>
      <c r="C79" s="2277"/>
      <c r="D79" s="2277"/>
      <c r="E79" s="2277"/>
      <c r="F79" s="2277"/>
      <c r="G79" s="2277"/>
      <c r="H79" s="1753" t="s">
        <v>191</v>
      </c>
      <c r="I79" s="1792"/>
      <c r="J79" s="1792"/>
      <c r="K79" s="1792"/>
      <c r="L79" s="1792"/>
      <c r="M79" s="1754">
        <v>10</v>
      </c>
      <c r="N79" s="1754">
        <v>10</v>
      </c>
      <c r="O79" s="1754">
        <v>10.4</v>
      </c>
      <c r="P79" s="1754">
        <v>10.1</v>
      </c>
      <c r="Q79" s="1754" t="s">
        <v>1072</v>
      </c>
      <c r="R79" s="317"/>
      <c r="S79" s="306"/>
      <c r="U79" s="1833"/>
      <c r="V79" s="1861" t="str">
        <f t="shared" si="1"/>
        <v>Indicador  - 2021</v>
      </c>
      <c r="W79" s="1833"/>
      <c r="X79" s="1833"/>
      <c r="Y79" s="1833"/>
    </row>
    <row r="80" spans="1:35" ht="9.9499999999999993" customHeight="1" x14ac:dyDescent="0.2">
      <c r="A80" s="306"/>
      <c r="B80" s="316"/>
      <c r="C80" s="2276" t="s">
        <v>1029</v>
      </c>
      <c r="D80" s="2276"/>
      <c r="E80" s="2276"/>
      <c r="F80" s="2276"/>
      <c r="G80" s="2276"/>
      <c r="H80" s="1751" t="s">
        <v>1016</v>
      </c>
      <c r="I80" s="1793"/>
      <c r="J80" s="1793"/>
      <c r="K80" s="1793"/>
      <c r="L80" s="1793"/>
      <c r="M80" s="1752">
        <v>7.9</v>
      </c>
      <c r="N80" s="1752">
        <v>7.8</v>
      </c>
      <c r="O80" s="1752">
        <v>7.9</v>
      </c>
      <c r="P80" s="1752">
        <v>8.4</v>
      </c>
      <c r="Q80" s="52"/>
      <c r="R80" s="317"/>
      <c r="S80" s="306"/>
      <c r="U80" s="1833">
        <v>40</v>
      </c>
      <c r="V80" s="1861" t="str">
        <f t="shared" si="1"/>
        <v>Indicador 40 - 2021</v>
      </c>
      <c r="W80" s="1833"/>
      <c r="X80" s="1833"/>
      <c r="Y80" s="1833"/>
    </row>
    <row r="81" spans="1:35" ht="9.9499999999999993" customHeight="1" x14ac:dyDescent="0.2">
      <c r="A81" s="306"/>
      <c r="B81" s="316"/>
      <c r="C81" s="2277"/>
      <c r="D81" s="2277"/>
      <c r="E81" s="2277"/>
      <c r="F81" s="2277"/>
      <c r="G81" s="2277"/>
      <c r="H81" s="1753" t="s">
        <v>191</v>
      </c>
      <c r="I81" s="1794"/>
      <c r="J81" s="1795"/>
      <c r="K81" s="1795"/>
      <c r="L81" s="1792"/>
      <c r="M81" s="1754">
        <v>9.6999999999999993</v>
      </c>
      <c r="N81" s="1754">
        <v>9.8000000000000007</v>
      </c>
      <c r="O81" s="1754">
        <v>10.199999999999999</v>
      </c>
      <c r="P81" s="1754">
        <v>9.5</v>
      </c>
      <c r="Q81" s="1754"/>
      <c r="R81" s="317"/>
      <c r="S81" s="313"/>
      <c r="U81" s="1833"/>
      <c r="V81" s="1833"/>
      <c r="W81" s="1833"/>
      <c r="X81" s="1833"/>
      <c r="Y81" s="1833"/>
    </row>
    <row r="82" spans="1:35" ht="17.25" customHeight="1" x14ac:dyDescent="0.2">
      <c r="C82" s="2264" t="s">
        <v>1101</v>
      </c>
      <c r="D82" s="2264"/>
      <c r="E82" s="2264"/>
      <c r="F82" s="2264"/>
      <c r="G82" s="2264"/>
      <c r="H82" s="2264"/>
      <c r="I82" s="2264"/>
      <c r="J82" s="2264"/>
      <c r="K82" s="2264"/>
      <c r="L82" s="2264"/>
      <c r="M82" s="2264"/>
      <c r="N82" s="2264"/>
      <c r="O82" s="2264"/>
      <c r="P82" s="2275">
        <v>44805</v>
      </c>
      <c r="Q82" s="2275"/>
      <c r="R82" s="349">
        <v>25</v>
      </c>
    </row>
    <row r="83" spans="1:35" ht="9.75" customHeight="1" x14ac:dyDescent="0.2">
      <c r="C83" s="1897" t="s">
        <v>1129</v>
      </c>
    </row>
    <row r="84" spans="1:35" x14ac:dyDescent="0.2">
      <c r="U84" s="2266"/>
      <c r="V84" s="2266"/>
      <c r="W84" s="2266"/>
      <c r="X84" s="2266"/>
      <c r="Y84" s="2266"/>
      <c r="Z84" s="2266"/>
      <c r="AA84" s="2266"/>
      <c r="AB84" s="2266"/>
      <c r="AC84" s="2266"/>
      <c r="AD84" s="2266"/>
      <c r="AE84" s="2266"/>
      <c r="AF84" s="2266"/>
      <c r="AG84" s="2266"/>
      <c r="AH84" s="2266"/>
      <c r="AI84" s="2267"/>
    </row>
    <row r="85" spans="1:35" x14ac:dyDescent="0.2">
      <c r="U85" s="2266"/>
      <c r="V85" s="2266"/>
      <c r="W85" s="2266"/>
      <c r="X85" s="2266"/>
      <c r="Y85" s="2266"/>
      <c r="Z85" s="2266"/>
      <c r="AA85" s="2266"/>
      <c r="AB85" s="2266"/>
      <c r="AC85" s="2266"/>
      <c r="AD85" s="2266"/>
      <c r="AE85" s="2266"/>
      <c r="AF85" s="2266"/>
      <c r="AG85" s="2266"/>
      <c r="AH85" s="2266"/>
      <c r="AI85" s="2267"/>
    </row>
    <row r="86" spans="1:35" x14ac:dyDescent="0.2">
      <c r="U86" s="2266"/>
      <c r="V86" s="2266"/>
      <c r="W86" s="2266"/>
      <c r="X86" s="2266"/>
      <c r="Y86" s="2266"/>
      <c r="Z86" s="2266"/>
      <c r="AA86" s="2266"/>
      <c r="AB86" s="2266"/>
      <c r="AC86" s="2266"/>
      <c r="AD86" s="2266"/>
      <c r="AE86" s="2266"/>
      <c r="AF86" s="2266"/>
      <c r="AG86" s="2266"/>
      <c r="AH86" s="2266"/>
      <c r="AI86" s="2267"/>
    </row>
    <row r="89" spans="1:35" x14ac:dyDescent="0.2">
      <c r="U89" s="2262"/>
      <c r="V89" s="2262"/>
      <c r="W89" s="2262"/>
      <c r="X89" s="2262"/>
      <c r="Y89" s="2262"/>
      <c r="Z89" s="2262"/>
      <c r="AA89" s="2262"/>
      <c r="AB89" s="2262"/>
      <c r="AC89" s="2262"/>
      <c r="AD89" s="2262"/>
      <c r="AE89" s="2262"/>
      <c r="AF89" s="2262"/>
      <c r="AG89" s="2262"/>
      <c r="AH89" s="2262"/>
      <c r="AI89" s="2263"/>
    </row>
    <row r="90" spans="1:35" x14ac:dyDescent="0.2">
      <c r="U90" s="2262"/>
      <c r="V90" s="2262"/>
      <c r="W90" s="2262"/>
      <c r="X90" s="2262"/>
      <c r="Y90" s="2262"/>
      <c r="Z90" s="2262"/>
      <c r="AA90" s="2262"/>
      <c r="AB90" s="2262"/>
      <c r="AC90" s="2262"/>
      <c r="AD90" s="2262"/>
      <c r="AE90" s="2262"/>
      <c r="AF90" s="2262"/>
      <c r="AG90" s="2262"/>
      <c r="AH90" s="2262"/>
      <c r="AI90" s="2263"/>
    </row>
    <row r="91" spans="1:35" x14ac:dyDescent="0.2">
      <c r="U91" s="2262"/>
      <c r="V91" s="2262"/>
      <c r="W91" s="2262"/>
      <c r="X91" s="2262"/>
      <c r="Y91" s="2262"/>
      <c r="Z91" s="2262"/>
      <c r="AA91" s="2262"/>
      <c r="AB91" s="2262"/>
      <c r="AC91" s="2262"/>
      <c r="AD91" s="2262"/>
      <c r="AE91" s="2262"/>
      <c r="AF91" s="2262"/>
      <c r="AG91" s="2262"/>
      <c r="AH91" s="2262"/>
      <c r="AI91" s="2263"/>
    </row>
    <row r="92" spans="1:35" x14ac:dyDescent="0.2">
      <c r="U92" s="2262"/>
      <c r="V92" s="2262"/>
      <c r="W92" s="2262"/>
      <c r="X92" s="2262"/>
      <c r="Y92" s="2262"/>
      <c r="Z92" s="2262"/>
      <c r="AA92" s="2262"/>
      <c r="AB92" s="2262"/>
      <c r="AC92" s="2262"/>
      <c r="AD92" s="2262"/>
      <c r="AE92" s="2262"/>
      <c r="AF92" s="2262"/>
      <c r="AG92" s="2262"/>
      <c r="AH92" s="2262"/>
      <c r="AI92" s="2263"/>
    </row>
  </sheetData>
  <mergeCells count="38">
    <mergeCell ref="C15:G16"/>
    <mergeCell ref="B2:D2"/>
    <mergeCell ref="C4:Q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2:O82"/>
    <mergeCell ref="C46:G47"/>
    <mergeCell ref="C48:G49"/>
    <mergeCell ref="C64:G65"/>
    <mergeCell ref="C66:G67"/>
    <mergeCell ref="C68:G69"/>
    <mergeCell ref="C70:G71"/>
    <mergeCell ref="C72:G73"/>
    <mergeCell ref="C74:G75"/>
    <mergeCell ref="C76:G77"/>
    <mergeCell ref="C78:G79"/>
    <mergeCell ref="C80:G81"/>
    <mergeCell ref="U91:AI91"/>
    <mergeCell ref="U92:AI92"/>
    <mergeCell ref="P82:Q82"/>
    <mergeCell ref="U84:AI84"/>
    <mergeCell ref="U85:AI85"/>
    <mergeCell ref="U86:AI86"/>
    <mergeCell ref="U89:AI89"/>
    <mergeCell ref="U90:AI90"/>
  </mergeCells>
  <conditionalFormatting sqref="E6:Q6">
    <cfRule type="cellIs" dxfId="0" priority="1" operator="equal">
      <formula>"jan."</formula>
    </cfRule>
  </conditionalFormatting>
  <hyperlinks>
    <hyperlink ref="C82:O82"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6" orientation="portrait" horizontalDpi="1200" verticalDpi="1200" r:id="rId2"/>
  <ignoredErrors>
    <ignoredError sqref="V24:V40" formula="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x14ac:dyDescent="0.2"/>
  <cols>
    <col min="1" max="1" width="1" style="1011" customWidth="1"/>
    <col min="2" max="2" width="2.5703125" style="1104"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710937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011" customWidth="1"/>
    <col min="33" max="33" width="1" style="1011" customWidth="1"/>
    <col min="34" max="16384" width="8.7109375" style="1011"/>
  </cols>
  <sheetData>
    <row r="1" spans="1:33" ht="13.5" customHeight="1" x14ac:dyDescent="0.2">
      <c r="A1" s="1048"/>
      <c r="B1" s="1049"/>
      <c r="C1" s="1049"/>
      <c r="D1" s="2282" t="s">
        <v>262</v>
      </c>
      <c r="E1" s="2282"/>
      <c r="F1" s="2282"/>
      <c r="G1" s="2282"/>
      <c r="H1" s="2282"/>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x14ac:dyDescent="0.2">
      <c r="A2" s="1053"/>
      <c r="B2" s="2283"/>
      <c r="C2" s="2283"/>
      <c r="D2" s="2283"/>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5"/>
      <c r="AG2" s="1048"/>
    </row>
    <row r="3" spans="1:33" ht="12" customHeight="1" x14ac:dyDescent="0.2">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x14ac:dyDescent="0.2">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x14ac:dyDescent="0.2">
      <c r="A5" s="1053"/>
      <c r="B5" s="1053"/>
      <c r="C5" s="1064"/>
      <c r="D5" s="1064"/>
      <c r="E5" s="1064"/>
      <c r="F5" s="2284"/>
      <c r="G5" s="2284"/>
      <c r="H5" s="2284"/>
      <c r="I5" s="2284"/>
      <c r="J5" s="2284"/>
      <c r="K5" s="2284"/>
      <c r="L5" s="2284"/>
      <c r="M5" s="1064"/>
      <c r="N5" s="1064"/>
      <c r="O5" s="1064"/>
      <c r="P5" s="1064"/>
      <c r="Q5" s="1064"/>
      <c r="R5" s="1065"/>
      <c r="S5" s="1065"/>
      <c r="T5" s="1065"/>
      <c r="U5" s="1066"/>
      <c r="V5" s="1065"/>
      <c r="W5" s="1065"/>
      <c r="X5" s="1065"/>
      <c r="Y5" s="1065"/>
      <c r="Z5" s="1065"/>
      <c r="AA5" s="1065"/>
      <c r="AB5" s="1065"/>
      <c r="AC5" s="1065"/>
      <c r="AD5" s="1065"/>
      <c r="AE5" s="1065"/>
      <c r="AF5" s="1057"/>
      <c r="AG5" s="1048"/>
    </row>
    <row r="6" spans="1:33" ht="9.75" customHeight="1" x14ac:dyDescent="0.2">
      <c r="A6" s="1053"/>
      <c r="B6" s="1053"/>
      <c r="C6" s="1064"/>
      <c r="D6" s="1064"/>
      <c r="E6" s="1067"/>
      <c r="F6" s="2285"/>
      <c r="G6" s="2285"/>
      <c r="H6" s="2285"/>
      <c r="I6" s="2285"/>
      <c r="J6" s="2285"/>
      <c r="K6" s="2285"/>
      <c r="L6" s="2285"/>
      <c r="M6" s="2285"/>
      <c r="N6" s="2285"/>
      <c r="O6" s="2285"/>
      <c r="P6" s="2285"/>
      <c r="Q6" s="2285"/>
      <c r="R6" s="2285"/>
      <c r="S6" s="2285"/>
      <c r="T6" s="2285"/>
      <c r="U6" s="2285"/>
      <c r="V6" s="2285"/>
      <c r="W6" s="1067"/>
      <c r="X6" s="2285"/>
      <c r="Y6" s="2285"/>
      <c r="Z6" s="2285"/>
      <c r="AA6" s="2285"/>
      <c r="AB6" s="2285"/>
      <c r="AC6" s="2285"/>
      <c r="AD6" s="2285"/>
      <c r="AE6" s="1067"/>
      <c r="AF6" s="1057"/>
      <c r="AG6" s="1048"/>
    </row>
    <row r="7" spans="1:33" ht="12.75" customHeight="1" x14ac:dyDescent="0.2">
      <c r="A7" s="1053"/>
      <c r="B7" s="1053"/>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8"/>
      <c r="AG7" s="1048"/>
    </row>
    <row r="8" spans="1:33" s="1074" customFormat="1" ht="15" customHeight="1" x14ac:dyDescent="0.2">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x14ac:dyDescent="0.2">
      <c r="A9" s="1053"/>
      <c r="B9" s="1053"/>
      <c r="C9" s="57"/>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x14ac:dyDescent="0.2">
      <c r="A10" s="1053"/>
      <c r="B10" s="1053"/>
      <c r="C10" s="57"/>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x14ac:dyDescent="0.2">
      <c r="A11" s="1053"/>
      <c r="B11" s="1053"/>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x14ac:dyDescent="0.2">
      <c r="A12" s="1053"/>
      <c r="B12" s="1053"/>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x14ac:dyDescent="0.2">
      <c r="A13" s="1053"/>
      <c r="B13" s="1053"/>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x14ac:dyDescent="0.2">
      <c r="A14" s="1053"/>
      <c r="B14" s="1053"/>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x14ac:dyDescent="0.2">
      <c r="A15" s="1053"/>
      <c r="B15" s="1053"/>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x14ac:dyDescent="0.2">
      <c r="A16" s="1053"/>
      <c r="B16" s="1053"/>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x14ac:dyDescent="0.2">
      <c r="A17" s="1053"/>
      <c r="B17" s="1053"/>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x14ac:dyDescent="0.2">
      <c r="A18" s="1053"/>
      <c r="B18" s="1053"/>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x14ac:dyDescent="0.2">
      <c r="A19" s="1053"/>
      <c r="B19" s="1053"/>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x14ac:dyDescent="0.2">
      <c r="A20" s="1053"/>
      <c r="B20" s="1053"/>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x14ac:dyDescent="0.2">
      <c r="A21" s="1053"/>
      <c r="B21" s="1053"/>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x14ac:dyDescent="0.2">
      <c r="A22" s="1053"/>
      <c r="B22" s="1053"/>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x14ac:dyDescent="0.2">
      <c r="A23" s="1053"/>
      <c r="B23" s="1053"/>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x14ac:dyDescent="0.2">
      <c r="A24" s="1053"/>
      <c r="B24" s="1053"/>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x14ac:dyDescent="0.2">
      <c r="A25" s="1053"/>
      <c r="B25" s="1053"/>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x14ac:dyDescent="0.2">
      <c r="A26" s="1053"/>
      <c r="B26" s="1053"/>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x14ac:dyDescent="0.2">
      <c r="A27" s="1053"/>
      <c r="B27" s="1053"/>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x14ac:dyDescent="0.2">
      <c r="A28" s="1053"/>
      <c r="B28" s="1053"/>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x14ac:dyDescent="0.2">
      <c r="A29" s="1053"/>
      <c r="B29" s="1053"/>
      <c r="C29" s="57"/>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x14ac:dyDescent="0.2">
      <c r="A30" s="1053"/>
      <c r="B30" s="1053"/>
      <c r="C30" s="51"/>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x14ac:dyDescent="0.2">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x14ac:dyDescent="0.2">
      <c r="A32" s="1053"/>
      <c r="B32" s="1053"/>
      <c r="C32" s="57"/>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x14ac:dyDescent="0.2">
      <c r="A33" s="1053"/>
      <c r="B33" s="1053"/>
      <c r="C33" s="57"/>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x14ac:dyDescent="0.2">
      <c r="A34" s="1053"/>
      <c r="B34" s="1053"/>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x14ac:dyDescent="0.2">
      <c r="A35" s="1053"/>
      <c r="B35" s="1053"/>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x14ac:dyDescent="0.2">
      <c r="A36" s="1053"/>
      <c r="B36" s="1053"/>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x14ac:dyDescent="0.2">
      <c r="A37" s="1053"/>
      <c r="B37" s="1053"/>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x14ac:dyDescent="0.2">
      <c r="A38" s="1053"/>
      <c r="B38" s="1053"/>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x14ac:dyDescent="0.2">
      <c r="A39" s="1053"/>
      <c r="B39" s="1053"/>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x14ac:dyDescent="0.2">
      <c r="A40" s="1053"/>
      <c r="B40" s="1053"/>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x14ac:dyDescent="0.2">
      <c r="A41" s="1053"/>
      <c r="B41" s="1053"/>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x14ac:dyDescent="0.2">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x14ac:dyDescent="0.2">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x14ac:dyDescent="0.2">
      <c r="A44" s="1053"/>
      <c r="B44" s="1053"/>
      <c r="C44" s="1064"/>
      <c r="D44" s="1064"/>
      <c r="E44" s="1064"/>
      <c r="F44" s="1064"/>
      <c r="G44" s="1064"/>
      <c r="H44" s="1064"/>
      <c r="I44" s="1064"/>
      <c r="J44" s="1064"/>
      <c r="K44" s="1064"/>
      <c r="L44" s="1064"/>
      <c r="M44" s="1064"/>
      <c r="N44" s="1064"/>
      <c r="O44" s="1064"/>
      <c r="P44" s="1064"/>
      <c r="Q44" s="1064"/>
      <c r="R44" s="1065"/>
      <c r="S44" s="1065"/>
      <c r="T44" s="1065"/>
      <c r="U44" s="1065"/>
      <c r="V44" s="1065"/>
      <c r="W44" s="1065"/>
      <c r="X44" s="1065"/>
      <c r="Y44" s="1065"/>
      <c r="Z44" s="1065"/>
      <c r="AA44" s="1065"/>
      <c r="AB44" s="1065"/>
      <c r="AC44" s="1065"/>
      <c r="AD44" s="1065"/>
      <c r="AE44" s="1065"/>
      <c r="AF44" s="1068"/>
      <c r="AG44" s="1048"/>
    </row>
    <row r="45" spans="1:33" ht="11.25" customHeight="1" x14ac:dyDescent="0.2">
      <c r="A45" s="1053"/>
      <c r="B45" s="1053"/>
      <c r="C45" s="1064"/>
      <c r="D45" s="1064"/>
      <c r="E45" s="1067"/>
      <c r="F45" s="2285"/>
      <c r="G45" s="2285"/>
      <c r="H45" s="2285"/>
      <c r="I45" s="2285"/>
      <c r="J45" s="2285"/>
      <c r="K45" s="2285"/>
      <c r="L45" s="2285"/>
      <c r="M45" s="2285"/>
      <c r="N45" s="2285"/>
      <c r="O45" s="2285"/>
      <c r="P45" s="2285"/>
      <c r="Q45" s="2285"/>
      <c r="R45" s="2285"/>
      <c r="S45" s="2285"/>
      <c r="T45" s="2285"/>
      <c r="U45" s="2285"/>
      <c r="V45" s="2285"/>
      <c r="W45" s="1067"/>
      <c r="X45" s="2285"/>
      <c r="Y45" s="2285"/>
      <c r="Z45" s="2285"/>
      <c r="AA45" s="2285"/>
      <c r="AB45" s="2285"/>
      <c r="AC45" s="2285"/>
      <c r="AD45" s="2285"/>
      <c r="AE45" s="1067"/>
      <c r="AF45" s="1057"/>
      <c r="AG45" s="1048"/>
    </row>
    <row r="46" spans="1:33" ht="12.75" customHeight="1" x14ac:dyDescent="0.2">
      <c r="A46" s="1053"/>
      <c r="B46" s="1053"/>
      <c r="C46" s="1064"/>
      <c r="D46" s="1064"/>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8"/>
      <c r="AG46" s="1048"/>
    </row>
    <row r="47" spans="1:33" ht="6" customHeight="1" x14ac:dyDescent="0.2">
      <c r="A47" s="1053"/>
      <c r="B47" s="1053"/>
      <c r="C47" s="1064"/>
      <c r="D47" s="1064"/>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8"/>
      <c r="AG47" s="1048"/>
    </row>
    <row r="48" spans="1:33" s="1085" customFormat="1" ht="12" customHeight="1" x14ac:dyDescent="0.2">
      <c r="A48" s="1080"/>
      <c r="B48" s="1080"/>
      <c r="C48" s="1081"/>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x14ac:dyDescent="0.2">
      <c r="A49" s="1053"/>
      <c r="B49" s="1053"/>
      <c r="C49" s="57"/>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x14ac:dyDescent="0.2">
      <c r="A50" s="1053"/>
      <c r="B50" s="1053"/>
      <c r="C50" s="57"/>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x14ac:dyDescent="0.2">
      <c r="A51" s="1053"/>
      <c r="B51" s="1053"/>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x14ac:dyDescent="0.2">
      <c r="A52" s="1053"/>
      <c r="B52" s="1053"/>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x14ac:dyDescent="0.2">
      <c r="A53" s="1053"/>
      <c r="B53" s="1053"/>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x14ac:dyDescent="0.2">
      <c r="A54" s="1053"/>
      <c r="B54" s="1053"/>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x14ac:dyDescent="0.2">
      <c r="A55" s="1053"/>
      <c r="B55" s="1053"/>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x14ac:dyDescent="0.2">
      <c r="A56" s="1053"/>
      <c r="B56" s="1053"/>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x14ac:dyDescent="0.2">
      <c r="A57" s="1053"/>
      <c r="B57" s="1053"/>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x14ac:dyDescent="0.2">
      <c r="A58" s="1053"/>
      <c r="B58" s="1053"/>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x14ac:dyDescent="0.2">
      <c r="A59" s="1053"/>
      <c r="B59" s="1053"/>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x14ac:dyDescent="0.2">
      <c r="A60" s="1053"/>
      <c r="B60" s="1053"/>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x14ac:dyDescent="0.2">
      <c r="A61" s="1053"/>
      <c r="B61" s="1053"/>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x14ac:dyDescent="0.2">
      <c r="A62" s="1053"/>
      <c r="B62" s="1053"/>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x14ac:dyDescent="0.2">
      <c r="A63" s="1053"/>
      <c r="B63" s="1053"/>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x14ac:dyDescent="0.2">
      <c r="A64" s="1053"/>
      <c r="B64" s="1053"/>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x14ac:dyDescent="0.2">
      <c r="A65" s="1053"/>
      <c r="B65" s="1053"/>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x14ac:dyDescent="0.2">
      <c r="A66" s="1053"/>
      <c r="B66" s="1053"/>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x14ac:dyDescent="0.2">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x14ac:dyDescent="0.2">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x14ac:dyDescent="0.15">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x14ac:dyDescent="0.2">
      <c r="A70" s="1087"/>
      <c r="B70" s="1087"/>
      <c r="C70" s="1102"/>
      <c r="D70" s="1102"/>
      <c r="E70" s="1102"/>
      <c r="F70" s="1102"/>
      <c r="G70" s="2278"/>
      <c r="H70" s="2279"/>
      <c r="I70" s="1087"/>
      <c r="J70" s="1087"/>
      <c r="K70" s="1087"/>
      <c r="L70" s="1087"/>
      <c r="M70" s="1087"/>
      <c r="N70" s="1087"/>
      <c r="O70" s="1087"/>
      <c r="P70" s="1087"/>
      <c r="Q70" s="1087"/>
      <c r="R70" s="1087"/>
      <c r="S70" s="1053"/>
      <c r="T70" s="1053"/>
      <c r="U70" s="1053"/>
      <c r="V70" s="1097"/>
      <c r="W70" s="1053"/>
      <c r="X70" s="1053"/>
      <c r="Y70" s="1053"/>
      <c r="Z70" s="2280">
        <v>44805</v>
      </c>
      <c r="AA70" s="2280"/>
      <c r="AB70" s="2280"/>
      <c r="AC70" s="2280"/>
      <c r="AD70" s="2280"/>
      <c r="AE70" s="2281"/>
      <c r="AF70" s="1103">
        <v>26</v>
      </c>
      <c r="AG70" s="1053"/>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x14ac:dyDescent="0.2"/>
  <cols>
    <col min="1" max="1" width="1" style="1011" customWidth="1"/>
    <col min="2" max="2" width="2.5703125" style="1011"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570312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104" customWidth="1"/>
    <col min="33" max="33" width="1" style="1011" customWidth="1"/>
    <col min="34" max="16384" width="8.7109375" style="1011"/>
  </cols>
  <sheetData>
    <row r="1" spans="1:33" ht="13.5" customHeight="1" x14ac:dyDescent="0.2">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1956" t="s">
        <v>262</v>
      </c>
      <c r="Y1" s="1956"/>
      <c r="Z1" s="1956"/>
      <c r="AA1" s="1956"/>
      <c r="AB1" s="1956"/>
      <c r="AC1" s="1956"/>
      <c r="AD1" s="1956"/>
      <c r="AE1" s="1956"/>
      <c r="AF1" s="1956"/>
      <c r="AG1" s="1048"/>
    </row>
    <row r="2" spans="1:33" ht="6" customHeight="1" x14ac:dyDescent="0.2">
      <c r="A2" s="1048"/>
      <c r="B2" s="2288"/>
      <c r="C2" s="2289"/>
      <c r="D2" s="2289"/>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3"/>
      <c r="AG2" s="1053"/>
    </row>
    <row r="3" spans="1:33" ht="12" customHeight="1" x14ac:dyDescent="0.2">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x14ac:dyDescent="0.2">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x14ac:dyDescent="0.2">
      <c r="A5" s="1048"/>
      <c r="B5" s="1106"/>
      <c r="C5" s="1064"/>
      <c r="D5" s="1064"/>
      <c r="E5" s="1064"/>
      <c r="F5" s="2284"/>
      <c r="G5" s="2284"/>
      <c r="H5" s="2284"/>
      <c r="I5" s="2284"/>
      <c r="J5" s="2284"/>
      <c r="K5" s="2284"/>
      <c r="L5" s="2284"/>
      <c r="M5" s="1064"/>
      <c r="N5" s="1064"/>
      <c r="O5" s="1064"/>
      <c r="P5" s="1064"/>
      <c r="Q5" s="1064"/>
      <c r="R5" s="1065"/>
      <c r="S5" s="1065"/>
      <c r="T5" s="1065"/>
      <c r="U5" s="1066"/>
      <c r="V5" s="1065"/>
      <c r="W5" s="1065"/>
      <c r="X5" s="1065"/>
      <c r="Y5" s="1065"/>
      <c r="Z5" s="1065"/>
      <c r="AA5" s="1065"/>
      <c r="AB5" s="1065"/>
      <c r="AC5" s="1065"/>
      <c r="AD5" s="1065"/>
      <c r="AE5" s="1065"/>
      <c r="AF5" s="1053"/>
      <c r="AG5" s="1053"/>
    </row>
    <row r="6" spans="1:33" ht="9.75" customHeight="1" x14ac:dyDescent="0.2">
      <c r="A6" s="1048"/>
      <c r="B6" s="1106"/>
      <c r="C6" s="1064"/>
      <c r="D6" s="1064"/>
      <c r="E6" s="1067"/>
      <c r="F6" s="2285"/>
      <c r="G6" s="2285"/>
      <c r="H6" s="2285"/>
      <c r="I6" s="2285"/>
      <c r="J6" s="2285"/>
      <c r="K6" s="2285"/>
      <c r="L6" s="2285"/>
      <c r="M6" s="2285"/>
      <c r="N6" s="2285"/>
      <c r="O6" s="2285"/>
      <c r="P6" s="2285"/>
      <c r="Q6" s="2285"/>
      <c r="R6" s="2285"/>
      <c r="S6" s="2285"/>
      <c r="T6" s="2285"/>
      <c r="U6" s="2285"/>
      <c r="V6" s="2285"/>
      <c r="W6" s="1067"/>
      <c r="X6" s="2285"/>
      <c r="Y6" s="2285"/>
      <c r="Z6" s="2285"/>
      <c r="AA6" s="2285"/>
      <c r="AB6" s="2285"/>
      <c r="AC6" s="2285"/>
      <c r="AD6" s="2285"/>
      <c r="AE6" s="1067"/>
      <c r="AF6" s="1053"/>
      <c r="AG6" s="1053"/>
    </row>
    <row r="7" spans="1:33" ht="12.75" customHeight="1" x14ac:dyDescent="0.2">
      <c r="A7" s="1048"/>
      <c r="B7" s="1106"/>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5"/>
      <c r="AG7" s="1053"/>
    </row>
    <row r="8" spans="1:33" s="1085" customFormat="1" ht="13.5" hidden="1" customHeight="1" x14ac:dyDescent="0.2">
      <c r="A8" s="1084"/>
      <c r="B8" s="1108"/>
      <c r="C8" s="2287"/>
      <c r="D8" s="2287"/>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x14ac:dyDescent="0.2">
      <c r="A9" s="1084"/>
      <c r="B9" s="1108"/>
      <c r="C9" s="1081"/>
      <c r="D9" s="108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x14ac:dyDescent="0.2">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x14ac:dyDescent="0.2">
      <c r="A11" s="1048"/>
      <c r="B11" s="1106"/>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x14ac:dyDescent="0.2">
      <c r="A12" s="1048"/>
      <c r="B12" s="1106"/>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x14ac:dyDescent="0.2">
      <c r="A13" s="1048"/>
      <c r="B13" s="1106"/>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x14ac:dyDescent="0.2">
      <c r="A14" s="1048"/>
      <c r="B14" s="1106"/>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x14ac:dyDescent="0.2">
      <c r="A15" s="1048"/>
      <c r="B15" s="1106"/>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x14ac:dyDescent="0.2">
      <c r="A16" s="1048"/>
      <c r="B16" s="1106"/>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x14ac:dyDescent="0.2">
      <c r="A17" s="1048"/>
      <c r="B17" s="1106"/>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x14ac:dyDescent="0.2">
      <c r="A18" s="1048"/>
      <c r="B18" s="1106"/>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x14ac:dyDescent="0.2">
      <c r="A19" s="1048"/>
      <c r="B19" s="1106"/>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x14ac:dyDescent="0.2">
      <c r="A20" s="1048"/>
      <c r="B20" s="1106"/>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x14ac:dyDescent="0.2">
      <c r="A21" s="1048"/>
      <c r="B21" s="1106"/>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x14ac:dyDescent="0.2">
      <c r="A22" s="1048"/>
      <c r="B22" s="1106"/>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x14ac:dyDescent="0.2">
      <c r="A23" s="1048"/>
      <c r="B23" s="1106"/>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x14ac:dyDescent="0.2">
      <c r="A24" s="1048"/>
      <c r="B24" s="1106"/>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x14ac:dyDescent="0.2">
      <c r="A25" s="1048"/>
      <c r="B25" s="1106"/>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x14ac:dyDescent="0.2">
      <c r="A26" s="1048"/>
      <c r="B26" s="1106"/>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x14ac:dyDescent="0.2">
      <c r="A27" s="1048"/>
      <c r="B27" s="1106"/>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x14ac:dyDescent="0.2">
      <c r="A28" s="1048"/>
      <c r="B28" s="1106"/>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x14ac:dyDescent="0.2">
      <c r="A29" s="1048"/>
      <c r="B29" s="1106"/>
      <c r="C29" s="57"/>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x14ac:dyDescent="0.2">
      <c r="A30" s="1048"/>
      <c r="B30" s="1106"/>
      <c r="C30" s="57"/>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x14ac:dyDescent="0.2">
      <c r="A31" s="1048"/>
      <c r="B31" s="1106"/>
      <c r="C31" s="57"/>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x14ac:dyDescent="0.2">
      <c r="A32" s="1048"/>
      <c r="B32" s="1106"/>
      <c r="C32" s="51"/>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x14ac:dyDescent="0.2">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x14ac:dyDescent="0.2">
      <c r="A34" s="1048"/>
      <c r="B34" s="1106"/>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x14ac:dyDescent="0.2">
      <c r="A35" s="1048"/>
      <c r="B35" s="1106"/>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x14ac:dyDescent="0.2">
      <c r="A36" s="1048"/>
      <c r="B36" s="1106"/>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x14ac:dyDescent="0.2">
      <c r="A37" s="1048"/>
      <c r="B37" s="1106"/>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x14ac:dyDescent="0.2">
      <c r="A38" s="1048"/>
      <c r="B38" s="1106"/>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x14ac:dyDescent="0.2">
      <c r="A39" s="1048"/>
      <c r="B39" s="1106"/>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x14ac:dyDescent="0.2">
      <c r="A40" s="1048"/>
      <c r="B40" s="1106"/>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x14ac:dyDescent="0.2">
      <c r="A41" s="1048"/>
      <c r="B41" s="1106"/>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x14ac:dyDescent="0.2">
      <c r="A42" s="1048"/>
      <c r="B42" s="1106"/>
      <c r="C42" s="57"/>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x14ac:dyDescent="0.2">
      <c r="A43" s="1048"/>
      <c r="B43" s="1106"/>
      <c r="C43" s="57"/>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x14ac:dyDescent="0.2">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x14ac:dyDescent="0.2">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x14ac:dyDescent="0.2">
      <c r="A46" s="1048"/>
      <c r="B46" s="1106"/>
      <c r="C46" s="1064"/>
      <c r="D46" s="1064"/>
      <c r="E46" s="1064"/>
      <c r="F46" s="1064"/>
      <c r="G46" s="1064"/>
      <c r="H46" s="1064"/>
      <c r="I46" s="1064"/>
      <c r="J46" s="1064"/>
      <c r="K46" s="1064"/>
      <c r="L46" s="1064"/>
      <c r="M46" s="1064"/>
      <c r="N46" s="1064"/>
      <c r="O46" s="1064"/>
      <c r="P46" s="1064"/>
      <c r="Q46" s="1064"/>
      <c r="R46" s="1065"/>
      <c r="S46" s="1065"/>
      <c r="T46" s="1065"/>
      <c r="U46" s="1065"/>
      <c r="V46" s="1065"/>
      <c r="W46" s="1065"/>
      <c r="X46" s="1065"/>
      <c r="Y46" s="1065"/>
      <c r="Z46" s="1065"/>
      <c r="AA46" s="1065"/>
      <c r="AB46" s="1065"/>
      <c r="AC46" s="1065"/>
      <c r="AD46" s="1065"/>
      <c r="AE46" s="1065"/>
      <c r="AF46" s="1065"/>
      <c r="AG46" s="1053"/>
    </row>
    <row r="47" spans="1:33" ht="11.25" customHeight="1" x14ac:dyDescent="0.2">
      <c r="A47" s="1048"/>
      <c r="B47" s="1106"/>
      <c r="C47" s="1064"/>
      <c r="D47" s="1064"/>
      <c r="E47" s="1067"/>
      <c r="F47" s="2285"/>
      <c r="G47" s="2285"/>
      <c r="H47" s="2285"/>
      <c r="I47" s="2285"/>
      <c r="J47" s="2285"/>
      <c r="K47" s="2285"/>
      <c r="L47" s="2285"/>
      <c r="M47" s="2285"/>
      <c r="N47" s="2285"/>
      <c r="O47" s="2285"/>
      <c r="P47" s="2285"/>
      <c r="Q47" s="2285"/>
      <c r="R47" s="2285"/>
      <c r="S47" s="2285"/>
      <c r="T47" s="2285"/>
      <c r="U47" s="2285"/>
      <c r="V47" s="2285"/>
      <c r="W47" s="1067"/>
      <c r="X47" s="2285"/>
      <c r="Y47" s="2285"/>
      <c r="Z47" s="2285"/>
      <c r="AA47" s="2285"/>
      <c r="AB47" s="2285"/>
      <c r="AC47" s="2285"/>
      <c r="AD47" s="2285"/>
      <c r="AE47" s="1067"/>
      <c r="AF47" s="1053"/>
      <c r="AG47" s="1053"/>
    </row>
    <row r="48" spans="1:33" ht="12.75" customHeight="1" x14ac:dyDescent="0.2">
      <c r="A48" s="1048"/>
      <c r="B48" s="1106"/>
      <c r="C48" s="1064"/>
      <c r="D48" s="1064"/>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5"/>
      <c r="AG48" s="1053"/>
    </row>
    <row r="49" spans="1:33" ht="6" customHeight="1" x14ac:dyDescent="0.2">
      <c r="A49" s="1048"/>
      <c r="B49" s="1106"/>
      <c r="C49" s="1064"/>
      <c r="D49" s="1064"/>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5"/>
      <c r="AG49" s="1053"/>
    </row>
    <row r="50" spans="1:33" s="1085" customFormat="1" ht="12" customHeight="1" x14ac:dyDescent="0.2">
      <c r="A50" s="1084"/>
      <c r="B50" s="1108"/>
      <c r="C50" s="1081"/>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x14ac:dyDescent="0.2">
      <c r="A51" s="1048"/>
      <c r="B51" s="1106"/>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x14ac:dyDescent="0.2">
      <c r="A52" s="1048"/>
      <c r="B52" s="1106"/>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x14ac:dyDescent="0.2">
      <c r="A53" s="1048"/>
      <c r="B53" s="1106"/>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x14ac:dyDescent="0.2">
      <c r="A54" s="1048"/>
      <c r="B54" s="1106"/>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x14ac:dyDescent="0.2">
      <c r="A55" s="1048"/>
      <c r="B55" s="1106"/>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x14ac:dyDescent="0.2">
      <c r="A56" s="1048"/>
      <c r="B56" s="1106"/>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x14ac:dyDescent="0.2">
      <c r="A57" s="1048"/>
      <c r="B57" s="1106"/>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x14ac:dyDescent="0.2">
      <c r="A58" s="1048"/>
      <c r="B58" s="1106"/>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x14ac:dyDescent="0.2">
      <c r="A59" s="1048"/>
      <c r="B59" s="1106"/>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x14ac:dyDescent="0.2">
      <c r="A60" s="1048"/>
      <c r="B60" s="1106"/>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x14ac:dyDescent="0.2">
      <c r="A61" s="1048"/>
      <c r="B61" s="1106"/>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x14ac:dyDescent="0.2">
      <c r="A62" s="1048"/>
      <c r="B62" s="1106"/>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x14ac:dyDescent="0.2">
      <c r="A63" s="1048"/>
      <c r="B63" s="1106"/>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x14ac:dyDescent="0.2">
      <c r="A64" s="1048"/>
      <c r="B64" s="1106"/>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x14ac:dyDescent="0.2">
      <c r="A65" s="1048"/>
      <c r="B65" s="1106"/>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x14ac:dyDescent="0.2">
      <c r="A66" s="1048"/>
      <c r="B66" s="1106"/>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x14ac:dyDescent="0.2">
      <c r="A67" s="1048"/>
      <c r="B67" s="1106"/>
      <c r="C67" s="57"/>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x14ac:dyDescent="0.2">
      <c r="A68" s="1048"/>
      <c r="B68" s="1106"/>
      <c r="C68" s="57"/>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x14ac:dyDescent="0.2">
      <c r="A69" s="1048"/>
      <c r="B69" s="1106"/>
      <c r="C69" s="57"/>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x14ac:dyDescent="0.2">
      <c r="A70" s="1048"/>
      <c r="B70" s="1106"/>
      <c r="C70" s="57"/>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x14ac:dyDescent="0.2">
      <c r="A71" s="1048"/>
      <c r="B71" s="1103">
        <v>27</v>
      </c>
      <c r="C71" s="2286">
        <v>44805</v>
      </c>
      <c r="D71" s="2286"/>
      <c r="E71" s="2286"/>
      <c r="F71" s="2286"/>
      <c r="G71" s="2286"/>
      <c r="H71" s="2286"/>
      <c r="I71" s="2286"/>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x14ac:dyDescent="0.2">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84"/>
  <sheetViews>
    <sheetView zoomScaleNormal="100" workbookViewId="0"/>
  </sheetViews>
  <sheetFormatPr defaultColWidth="8.7109375" defaultRowHeight="12.75" x14ac:dyDescent="0.2"/>
  <cols>
    <col min="1" max="1" width="1" style="1011" customWidth="1"/>
    <col min="2" max="2" width="2.5703125" style="1104"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710937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011" customWidth="1"/>
    <col min="33" max="33" width="1" style="1011" customWidth="1"/>
    <col min="34" max="16384" width="8.7109375" style="1011"/>
  </cols>
  <sheetData>
    <row r="1" spans="1:33" ht="13.5" customHeight="1" x14ac:dyDescent="0.2">
      <c r="A1" s="1048"/>
      <c r="B1" s="1049"/>
      <c r="C1" s="1049"/>
      <c r="D1" s="2282" t="s">
        <v>1126</v>
      </c>
      <c r="E1" s="2282"/>
      <c r="F1" s="2282"/>
      <c r="G1" s="2282"/>
      <c r="H1" s="2282"/>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x14ac:dyDescent="0.2">
      <c r="A2" s="1053"/>
      <c r="B2" s="2283"/>
      <c r="C2" s="2283"/>
      <c r="D2" s="2283"/>
      <c r="E2" s="1892"/>
      <c r="F2" s="1892"/>
      <c r="G2" s="1892"/>
      <c r="H2" s="1892"/>
      <c r="I2" s="1892"/>
      <c r="J2" s="1892"/>
      <c r="K2" s="1892"/>
      <c r="L2" s="1892"/>
      <c r="M2" s="1892"/>
      <c r="N2" s="1892"/>
      <c r="O2" s="1892"/>
      <c r="P2" s="1892"/>
      <c r="Q2" s="1892"/>
      <c r="R2" s="1892"/>
      <c r="S2" s="1892"/>
      <c r="T2" s="1892"/>
      <c r="U2" s="1892"/>
      <c r="V2" s="1892"/>
      <c r="W2" s="1892"/>
      <c r="X2" s="1892"/>
      <c r="Y2" s="1892"/>
      <c r="Z2" s="1053"/>
      <c r="AA2" s="1053"/>
      <c r="AB2" s="1053"/>
      <c r="AC2" s="1053"/>
      <c r="AD2" s="1053"/>
      <c r="AE2" s="1053"/>
      <c r="AF2" s="1055"/>
      <c r="AG2" s="1048"/>
    </row>
    <row r="3" spans="1:33" ht="12" customHeight="1" x14ac:dyDescent="0.2">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x14ac:dyDescent="0.2">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x14ac:dyDescent="0.2">
      <c r="A5" s="1053"/>
      <c r="B5" s="1053"/>
      <c r="C5" s="1893"/>
      <c r="D5" s="1893"/>
      <c r="E5" s="1893"/>
      <c r="F5" s="2284"/>
      <c r="G5" s="2284"/>
      <c r="H5" s="2284"/>
      <c r="I5" s="2284"/>
      <c r="J5" s="2284"/>
      <c r="K5" s="2284"/>
      <c r="L5" s="2284"/>
      <c r="M5" s="1893"/>
      <c r="N5" s="1893"/>
      <c r="O5" s="1893"/>
      <c r="P5" s="1893"/>
      <c r="Q5" s="1893"/>
      <c r="R5" s="1065"/>
      <c r="S5" s="1065"/>
      <c r="T5" s="1065"/>
      <c r="U5" s="1066"/>
      <c r="V5" s="1065"/>
      <c r="W5" s="1065"/>
      <c r="X5" s="1065"/>
      <c r="Y5" s="1065"/>
      <c r="Z5" s="1065"/>
      <c r="AA5" s="1065"/>
      <c r="AB5" s="1065"/>
      <c r="AC5" s="1065"/>
      <c r="AD5" s="1065"/>
      <c r="AE5" s="1065"/>
      <c r="AF5" s="1057"/>
      <c r="AG5" s="1048"/>
    </row>
    <row r="6" spans="1:33" ht="9.75" customHeight="1" x14ac:dyDescent="0.2">
      <c r="A6" s="1053"/>
      <c r="B6" s="1053"/>
      <c r="C6" s="1893"/>
      <c r="D6" s="1893"/>
      <c r="E6" s="1894"/>
      <c r="F6" s="2285"/>
      <c r="G6" s="2285"/>
      <c r="H6" s="2285"/>
      <c r="I6" s="2285"/>
      <c r="J6" s="2285"/>
      <c r="K6" s="2285"/>
      <c r="L6" s="2285"/>
      <c r="M6" s="2285"/>
      <c r="N6" s="2285"/>
      <c r="O6" s="2285"/>
      <c r="P6" s="2285"/>
      <c r="Q6" s="2285"/>
      <c r="R6" s="2285"/>
      <c r="S6" s="2285"/>
      <c r="T6" s="2285"/>
      <c r="U6" s="2285"/>
      <c r="V6" s="2285"/>
      <c r="W6" s="1894"/>
      <c r="X6" s="2285"/>
      <c r="Y6" s="2285"/>
      <c r="Z6" s="2285"/>
      <c r="AA6" s="2285"/>
      <c r="AB6" s="2285"/>
      <c r="AC6" s="2285"/>
      <c r="AD6" s="2285"/>
      <c r="AE6" s="1894"/>
      <c r="AF6" s="1057"/>
      <c r="AG6" s="1048"/>
    </row>
    <row r="7" spans="1:33" ht="12.75" customHeight="1" x14ac:dyDescent="0.2">
      <c r="A7" s="1053"/>
      <c r="B7" s="1053"/>
      <c r="C7" s="1893"/>
      <c r="D7" s="1893"/>
      <c r="E7" s="1894"/>
      <c r="F7" s="1894"/>
      <c r="G7" s="1894"/>
      <c r="H7" s="1894"/>
      <c r="I7" s="1894"/>
      <c r="J7" s="1894"/>
      <c r="K7" s="1894"/>
      <c r="L7" s="1894"/>
      <c r="M7" s="1894"/>
      <c r="N7" s="1894"/>
      <c r="O7" s="1894"/>
      <c r="P7" s="1894"/>
      <c r="Q7" s="1894"/>
      <c r="R7" s="1894"/>
      <c r="S7" s="1894"/>
      <c r="T7" s="1894"/>
      <c r="U7" s="1894"/>
      <c r="V7" s="1894"/>
      <c r="W7" s="1894"/>
      <c r="X7" s="1894"/>
      <c r="Y7" s="1894"/>
      <c r="Z7" s="1894"/>
      <c r="AA7" s="1894"/>
      <c r="AB7" s="1894"/>
      <c r="AC7" s="1894"/>
      <c r="AD7" s="1894"/>
      <c r="AE7" s="1894"/>
      <c r="AF7" s="1068"/>
      <c r="AG7" s="1048"/>
    </row>
    <row r="8" spans="1:33" s="1074" customFormat="1" ht="15" customHeight="1" x14ac:dyDescent="0.2">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x14ac:dyDescent="0.2">
      <c r="A9" s="1053"/>
      <c r="B9" s="1053"/>
      <c r="C9" s="57"/>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x14ac:dyDescent="0.2">
      <c r="A10" s="1053"/>
      <c r="B10" s="1053"/>
      <c r="C10" s="57"/>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x14ac:dyDescent="0.2">
      <c r="A11" s="1053"/>
      <c r="B11" s="1053"/>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x14ac:dyDescent="0.2">
      <c r="A12" s="1053"/>
      <c r="B12" s="1053"/>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x14ac:dyDescent="0.2">
      <c r="A13" s="1053"/>
      <c r="B13" s="1053"/>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x14ac:dyDescent="0.2">
      <c r="A14" s="1053"/>
      <c r="B14" s="1053"/>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x14ac:dyDescent="0.2">
      <c r="A15" s="1053"/>
      <c r="B15" s="1053"/>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x14ac:dyDescent="0.2">
      <c r="A16" s="1053"/>
      <c r="B16" s="1053"/>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x14ac:dyDescent="0.2">
      <c r="A17" s="1053"/>
      <c r="B17" s="1053"/>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x14ac:dyDescent="0.2">
      <c r="A18" s="1053"/>
      <c r="B18" s="1053"/>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x14ac:dyDescent="0.2">
      <c r="A19" s="1053"/>
      <c r="B19" s="1053"/>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x14ac:dyDescent="0.2">
      <c r="A20" s="1053"/>
      <c r="B20" s="1053"/>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x14ac:dyDescent="0.2">
      <c r="A21" s="1053"/>
      <c r="B21" s="1053"/>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x14ac:dyDescent="0.2">
      <c r="A22" s="1053"/>
      <c r="B22" s="1053"/>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x14ac:dyDescent="0.2">
      <c r="A23" s="1053"/>
      <c r="B23" s="1053"/>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x14ac:dyDescent="0.2">
      <c r="A24" s="1053"/>
      <c r="B24" s="1053"/>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x14ac:dyDescent="0.2">
      <c r="A25" s="1053"/>
      <c r="B25" s="1053"/>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x14ac:dyDescent="0.2">
      <c r="A26" s="1053"/>
      <c r="B26" s="1053"/>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x14ac:dyDescent="0.2">
      <c r="A27" s="1053"/>
      <c r="B27" s="1053"/>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x14ac:dyDescent="0.2">
      <c r="A28" s="1053"/>
      <c r="B28" s="1053"/>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x14ac:dyDescent="0.2">
      <c r="A29" s="1053"/>
      <c r="B29" s="1053"/>
      <c r="C29" s="57"/>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x14ac:dyDescent="0.2">
      <c r="A30" s="1053"/>
      <c r="B30" s="1053"/>
      <c r="C30" s="51"/>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x14ac:dyDescent="0.2">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x14ac:dyDescent="0.2">
      <c r="A32" s="1053"/>
      <c r="B32" s="1053"/>
      <c r="C32" s="57"/>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x14ac:dyDescent="0.2">
      <c r="A33" s="1053"/>
      <c r="B33" s="1053"/>
      <c r="C33" s="57"/>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x14ac:dyDescent="0.2">
      <c r="A34" s="1053"/>
      <c r="B34" s="1053"/>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x14ac:dyDescent="0.2">
      <c r="A35" s="1053"/>
      <c r="B35" s="1053"/>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x14ac:dyDescent="0.2">
      <c r="A36" s="1053"/>
      <c r="B36" s="1053"/>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x14ac:dyDescent="0.2">
      <c r="A37" s="1053"/>
      <c r="B37" s="1053"/>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x14ac:dyDescent="0.2">
      <c r="A38" s="1053"/>
      <c r="B38" s="1053"/>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x14ac:dyDescent="0.2">
      <c r="A39" s="1053"/>
      <c r="B39" s="1053"/>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x14ac:dyDescent="0.2">
      <c r="A40" s="1053"/>
      <c r="B40" s="1053"/>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x14ac:dyDescent="0.2">
      <c r="A41" s="1053"/>
      <c r="B41" s="1053"/>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x14ac:dyDescent="0.2">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x14ac:dyDescent="0.2">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x14ac:dyDescent="0.2">
      <c r="A44" s="1053"/>
      <c r="B44" s="1053"/>
      <c r="C44" s="1893"/>
      <c r="D44" s="1893"/>
      <c r="E44" s="1893"/>
      <c r="F44" s="1893"/>
      <c r="G44" s="1893"/>
      <c r="H44" s="1893"/>
      <c r="I44" s="1893"/>
      <c r="J44" s="1893"/>
      <c r="K44" s="1893"/>
      <c r="L44" s="1893"/>
      <c r="M44" s="1893"/>
      <c r="N44" s="1893"/>
      <c r="O44" s="1893"/>
      <c r="P44" s="1893"/>
      <c r="Q44" s="1893"/>
      <c r="R44" s="1065"/>
      <c r="S44" s="1065"/>
      <c r="T44" s="1065"/>
      <c r="U44" s="1065"/>
      <c r="V44" s="1065"/>
      <c r="W44" s="1065"/>
      <c r="X44" s="1065"/>
      <c r="Y44" s="1065"/>
      <c r="Z44" s="1065"/>
      <c r="AA44" s="1065"/>
      <c r="AB44" s="1065"/>
      <c r="AC44" s="1065"/>
      <c r="AD44" s="1065"/>
      <c r="AE44" s="1065"/>
      <c r="AF44" s="1068"/>
      <c r="AG44" s="1048"/>
    </row>
    <row r="45" spans="1:33" ht="11.25" customHeight="1" x14ac:dyDescent="0.2">
      <c r="A45" s="1053"/>
      <c r="B45" s="1053"/>
      <c r="C45" s="1893"/>
      <c r="D45" s="1893"/>
      <c r="E45" s="1894"/>
      <c r="F45" s="2285"/>
      <c r="G45" s="2285"/>
      <c r="H45" s="2285"/>
      <c r="I45" s="2285"/>
      <c r="J45" s="2285"/>
      <c r="K45" s="2285"/>
      <c r="L45" s="2285"/>
      <c r="M45" s="2285"/>
      <c r="N45" s="2285"/>
      <c r="O45" s="2285"/>
      <c r="P45" s="2285"/>
      <c r="Q45" s="2285"/>
      <c r="R45" s="2285"/>
      <c r="S45" s="2285"/>
      <c r="T45" s="2285"/>
      <c r="U45" s="2285"/>
      <c r="V45" s="2285"/>
      <c r="W45" s="1894"/>
      <c r="X45" s="2285"/>
      <c r="Y45" s="2285"/>
      <c r="Z45" s="2285"/>
      <c r="AA45" s="2285"/>
      <c r="AB45" s="2285"/>
      <c r="AC45" s="2285"/>
      <c r="AD45" s="2285"/>
      <c r="AE45" s="1894"/>
      <c r="AF45" s="1057"/>
      <c r="AG45" s="1048"/>
    </row>
    <row r="46" spans="1:33" ht="12.75" customHeight="1" x14ac:dyDescent="0.2">
      <c r="A46" s="1053"/>
      <c r="B46" s="1053"/>
      <c r="C46" s="1893"/>
      <c r="D46" s="1893"/>
      <c r="E46" s="1894"/>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068"/>
      <c r="AG46" s="1048"/>
    </row>
    <row r="47" spans="1:33" ht="6" customHeight="1" x14ac:dyDescent="0.2">
      <c r="A47" s="1053"/>
      <c r="B47" s="1053"/>
      <c r="C47" s="1893"/>
      <c r="D47" s="1893"/>
      <c r="E47" s="1894"/>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068"/>
      <c r="AG47" s="1048"/>
    </row>
    <row r="48" spans="1:33" s="1085" customFormat="1" ht="12" customHeight="1" x14ac:dyDescent="0.2">
      <c r="A48" s="1080"/>
      <c r="B48" s="1080"/>
      <c r="C48" s="1895"/>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x14ac:dyDescent="0.2">
      <c r="A49" s="1053"/>
      <c r="B49" s="1053"/>
      <c r="C49" s="57"/>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x14ac:dyDescent="0.2">
      <c r="A50" s="1053"/>
      <c r="B50" s="1053"/>
      <c r="C50" s="57"/>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x14ac:dyDescent="0.2">
      <c r="A51" s="1053"/>
      <c r="B51" s="1053"/>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x14ac:dyDescent="0.2">
      <c r="A52" s="1053"/>
      <c r="B52" s="1053"/>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x14ac:dyDescent="0.2">
      <c r="A53" s="1053"/>
      <c r="B53" s="1053"/>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x14ac:dyDescent="0.2">
      <c r="A54" s="1053"/>
      <c r="B54" s="1053"/>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x14ac:dyDescent="0.2">
      <c r="A55" s="1053"/>
      <c r="B55" s="1053"/>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x14ac:dyDescent="0.2">
      <c r="A56" s="1053"/>
      <c r="B56" s="1053"/>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x14ac:dyDescent="0.2">
      <c r="A57" s="1053"/>
      <c r="B57" s="1053"/>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x14ac:dyDescent="0.2">
      <c r="A58" s="1053"/>
      <c r="B58" s="1053"/>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x14ac:dyDescent="0.2">
      <c r="A59" s="1053"/>
      <c r="B59" s="1053"/>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x14ac:dyDescent="0.2">
      <c r="A60" s="1053"/>
      <c r="B60" s="1053"/>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x14ac:dyDescent="0.2">
      <c r="A61" s="1053"/>
      <c r="B61" s="1053"/>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x14ac:dyDescent="0.2">
      <c r="A62" s="1053"/>
      <c r="B62" s="1053"/>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x14ac:dyDescent="0.2">
      <c r="A63" s="1053"/>
      <c r="B63" s="1053"/>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x14ac:dyDescent="0.2">
      <c r="A64" s="1053"/>
      <c r="B64" s="1053"/>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x14ac:dyDescent="0.2">
      <c r="A65" s="1053"/>
      <c r="B65" s="1053"/>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x14ac:dyDescent="0.2">
      <c r="A66" s="1053"/>
      <c r="B66" s="1053"/>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x14ac:dyDescent="0.2">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x14ac:dyDescent="0.2">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x14ac:dyDescent="0.15">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x14ac:dyDescent="0.2">
      <c r="A70" s="1087"/>
      <c r="B70" s="1898" t="s">
        <v>1130</v>
      </c>
      <c r="C70" s="1102"/>
      <c r="D70" s="1102"/>
      <c r="E70" s="1102"/>
      <c r="F70" s="1102"/>
      <c r="G70" s="2278"/>
      <c r="H70" s="2279"/>
      <c r="I70" s="1087"/>
      <c r="J70" s="1087"/>
      <c r="K70" s="1087"/>
      <c r="L70" s="1087"/>
      <c r="M70" s="1087"/>
      <c r="N70" s="1087"/>
      <c r="O70" s="1087"/>
      <c r="P70" s="1087"/>
      <c r="Q70" s="1087"/>
      <c r="R70" s="1087"/>
      <c r="S70" s="1053"/>
      <c r="T70" s="1053"/>
      <c r="U70" s="1053"/>
      <c r="V70" s="1097"/>
      <c r="W70" s="1053"/>
      <c r="X70" s="1053"/>
      <c r="Y70" s="1053"/>
      <c r="Z70" s="2280">
        <f>+[2]MES!$B$2</f>
        <v>44805</v>
      </c>
      <c r="AA70" s="2280"/>
      <c r="AB70" s="2280"/>
      <c r="AC70" s="2280"/>
      <c r="AD70" s="2280"/>
      <c r="AE70" s="2281"/>
      <c r="AF70" s="1103">
        <v>28</v>
      </c>
      <c r="AG70" s="1053"/>
    </row>
    <row r="84" spans="22:22" ht="178.5" x14ac:dyDescent="0.2">
      <c r="V84" s="1900" t="s">
        <v>1131</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72"/>
  <sheetViews>
    <sheetView zoomScaleNormal="100" workbookViewId="0"/>
  </sheetViews>
  <sheetFormatPr defaultColWidth="8.7109375" defaultRowHeight="12.75" x14ac:dyDescent="0.2"/>
  <cols>
    <col min="1" max="1" width="1" style="1011" customWidth="1"/>
    <col min="2" max="2" width="2.5703125" style="1011"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570312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104" customWidth="1"/>
    <col min="33" max="33" width="1" style="1011" customWidth="1"/>
    <col min="34" max="16384" width="8.7109375" style="1011"/>
  </cols>
  <sheetData>
    <row r="1" spans="1:33" ht="13.5" customHeight="1" x14ac:dyDescent="0.2">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1956" t="s">
        <v>1127</v>
      </c>
      <c r="Y1" s="1956"/>
      <c r="Z1" s="1956"/>
      <c r="AA1" s="1956"/>
      <c r="AB1" s="1956"/>
      <c r="AC1" s="1956"/>
      <c r="AD1" s="1956"/>
      <c r="AE1" s="1956"/>
      <c r="AF1" s="1956"/>
      <c r="AG1" s="1048"/>
    </row>
    <row r="2" spans="1:33" ht="6" customHeight="1" x14ac:dyDescent="0.2">
      <c r="A2" s="1048"/>
      <c r="B2" s="2288"/>
      <c r="C2" s="2289"/>
      <c r="D2" s="2289"/>
      <c r="E2" s="1892"/>
      <c r="F2" s="1892"/>
      <c r="G2" s="1892"/>
      <c r="H2" s="1892"/>
      <c r="I2" s="1892"/>
      <c r="J2" s="1892"/>
      <c r="K2" s="1892"/>
      <c r="L2" s="1892"/>
      <c r="M2" s="1892"/>
      <c r="N2" s="1892"/>
      <c r="O2" s="1892"/>
      <c r="P2" s="1892"/>
      <c r="Q2" s="1892"/>
      <c r="R2" s="1892"/>
      <c r="S2" s="1892"/>
      <c r="T2" s="1892"/>
      <c r="U2" s="1892"/>
      <c r="V2" s="1892"/>
      <c r="W2" s="1892"/>
      <c r="X2" s="1892"/>
      <c r="Y2" s="1892"/>
      <c r="Z2" s="1053"/>
      <c r="AA2" s="1053"/>
      <c r="AB2" s="1053"/>
      <c r="AC2" s="1053"/>
      <c r="AD2" s="1053"/>
      <c r="AE2" s="1053"/>
      <c r="AF2" s="1053"/>
      <c r="AG2" s="1053"/>
    </row>
    <row r="3" spans="1:33" ht="12" customHeight="1" x14ac:dyDescent="0.2">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x14ac:dyDescent="0.2">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x14ac:dyDescent="0.2">
      <c r="A5" s="1048"/>
      <c r="B5" s="1106"/>
      <c r="C5" s="1893"/>
      <c r="D5" s="1893"/>
      <c r="E5" s="1893"/>
      <c r="F5" s="2284"/>
      <c r="G5" s="2284"/>
      <c r="H5" s="2284"/>
      <c r="I5" s="2284"/>
      <c r="J5" s="2284"/>
      <c r="K5" s="2284"/>
      <c r="L5" s="2284"/>
      <c r="M5" s="1893"/>
      <c r="N5" s="1893"/>
      <c r="O5" s="1893"/>
      <c r="P5" s="1893"/>
      <c r="Q5" s="1893"/>
      <c r="R5" s="1065"/>
      <c r="S5" s="1065"/>
      <c r="T5" s="1065"/>
      <c r="U5" s="1066"/>
      <c r="V5" s="1065"/>
      <c r="W5" s="1065"/>
      <c r="X5" s="1065"/>
      <c r="Y5" s="1065"/>
      <c r="Z5" s="1065"/>
      <c r="AA5" s="1065"/>
      <c r="AB5" s="1065"/>
      <c r="AC5" s="1065"/>
      <c r="AD5" s="1065"/>
      <c r="AE5" s="1065"/>
      <c r="AF5" s="1053"/>
      <c r="AG5" s="1053"/>
    </row>
    <row r="6" spans="1:33" ht="9.75" customHeight="1" x14ac:dyDescent="0.2">
      <c r="A6" s="1048"/>
      <c r="B6" s="1106"/>
      <c r="C6" s="1893"/>
      <c r="D6" s="1893"/>
      <c r="E6" s="1894"/>
      <c r="F6" s="2285"/>
      <c r="G6" s="2285"/>
      <c r="H6" s="2285"/>
      <c r="I6" s="2285"/>
      <c r="J6" s="2285"/>
      <c r="K6" s="2285"/>
      <c r="L6" s="2285"/>
      <c r="M6" s="2285"/>
      <c r="N6" s="2285"/>
      <c r="O6" s="2285"/>
      <c r="P6" s="2285"/>
      <c r="Q6" s="2285"/>
      <c r="R6" s="2285"/>
      <c r="S6" s="2285"/>
      <c r="T6" s="2285"/>
      <c r="U6" s="2285"/>
      <c r="V6" s="2285"/>
      <c r="W6" s="1894"/>
      <c r="X6" s="2285"/>
      <c r="Y6" s="2285"/>
      <c r="Z6" s="2285"/>
      <c r="AA6" s="2285"/>
      <c r="AB6" s="2285"/>
      <c r="AC6" s="2285"/>
      <c r="AD6" s="2285"/>
      <c r="AE6" s="1894"/>
      <c r="AF6" s="1053"/>
      <c r="AG6" s="1053"/>
    </row>
    <row r="7" spans="1:33" ht="12.75" customHeight="1" x14ac:dyDescent="0.2">
      <c r="A7" s="1048"/>
      <c r="B7" s="1106"/>
      <c r="C7" s="1893"/>
      <c r="D7" s="1893"/>
      <c r="E7" s="1894"/>
      <c r="F7" s="1894"/>
      <c r="G7" s="1894"/>
      <c r="H7" s="1894"/>
      <c r="I7" s="1894"/>
      <c r="J7" s="1894"/>
      <c r="K7" s="1894"/>
      <c r="L7" s="1894"/>
      <c r="M7" s="1894"/>
      <c r="N7" s="1894"/>
      <c r="O7" s="1894"/>
      <c r="P7" s="1894"/>
      <c r="Q7" s="1894"/>
      <c r="R7" s="1894"/>
      <c r="S7" s="1894"/>
      <c r="T7" s="1894"/>
      <c r="U7" s="1894"/>
      <c r="V7" s="1894"/>
      <c r="W7" s="1894"/>
      <c r="X7" s="1894"/>
      <c r="Y7" s="1894"/>
      <c r="Z7" s="1894"/>
      <c r="AA7" s="1894"/>
      <c r="AB7" s="1894"/>
      <c r="AC7" s="1894"/>
      <c r="AD7" s="1894"/>
      <c r="AE7" s="1894"/>
      <c r="AF7" s="1065"/>
      <c r="AG7" s="1053"/>
    </row>
    <row r="8" spans="1:33" s="1085" customFormat="1" ht="13.5" hidden="1" customHeight="1" x14ac:dyDescent="0.2">
      <c r="A8" s="1084"/>
      <c r="B8" s="1108"/>
      <c r="C8" s="2287"/>
      <c r="D8" s="2287"/>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x14ac:dyDescent="0.2">
      <c r="A9" s="1084"/>
      <c r="B9" s="1108"/>
      <c r="C9" s="1895"/>
      <c r="D9" s="1895"/>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x14ac:dyDescent="0.2">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x14ac:dyDescent="0.2">
      <c r="A11" s="1048"/>
      <c r="B11" s="1106"/>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x14ac:dyDescent="0.2">
      <c r="A12" s="1048"/>
      <c r="B12" s="1106"/>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x14ac:dyDescent="0.2">
      <c r="A13" s="1048"/>
      <c r="B13" s="1106"/>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x14ac:dyDescent="0.2">
      <c r="A14" s="1048"/>
      <c r="B14" s="1106"/>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x14ac:dyDescent="0.2">
      <c r="A15" s="1048"/>
      <c r="B15" s="1106"/>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x14ac:dyDescent="0.2">
      <c r="A16" s="1048"/>
      <c r="B16" s="1106"/>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x14ac:dyDescent="0.2">
      <c r="A17" s="1048"/>
      <c r="B17" s="1106"/>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x14ac:dyDescent="0.2">
      <c r="A18" s="1048"/>
      <c r="B18" s="1106"/>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x14ac:dyDescent="0.2">
      <c r="A19" s="1048"/>
      <c r="B19" s="1106"/>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x14ac:dyDescent="0.2">
      <c r="A20" s="1048"/>
      <c r="B20" s="1106"/>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x14ac:dyDescent="0.2">
      <c r="A21" s="1048"/>
      <c r="B21" s="1106"/>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x14ac:dyDescent="0.2">
      <c r="A22" s="1048"/>
      <c r="B22" s="1106"/>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x14ac:dyDescent="0.2">
      <c r="A23" s="1048"/>
      <c r="B23" s="1106"/>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x14ac:dyDescent="0.2">
      <c r="A24" s="1048"/>
      <c r="B24" s="1106"/>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x14ac:dyDescent="0.2">
      <c r="A25" s="1048"/>
      <c r="B25" s="1106"/>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x14ac:dyDescent="0.2">
      <c r="A26" s="1048"/>
      <c r="B26" s="1106"/>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x14ac:dyDescent="0.2">
      <c r="A27" s="1048"/>
      <c r="B27" s="1106"/>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x14ac:dyDescent="0.2">
      <c r="A28" s="1048"/>
      <c r="B28" s="1106"/>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x14ac:dyDescent="0.2">
      <c r="A29" s="1048"/>
      <c r="B29" s="1106"/>
      <c r="C29" s="57"/>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x14ac:dyDescent="0.2">
      <c r="A30" s="1048"/>
      <c r="B30" s="1106"/>
      <c r="C30" s="57"/>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x14ac:dyDescent="0.2">
      <c r="A31" s="1048"/>
      <c r="B31" s="1106"/>
      <c r="C31" s="57"/>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x14ac:dyDescent="0.2">
      <c r="A32" s="1048"/>
      <c r="B32" s="1106"/>
      <c r="C32" s="51"/>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x14ac:dyDescent="0.2">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x14ac:dyDescent="0.2">
      <c r="A34" s="1048"/>
      <c r="B34" s="1106"/>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x14ac:dyDescent="0.2">
      <c r="A35" s="1048"/>
      <c r="B35" s="1106"/>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x14ac:dyDescent="0.2">
      <c r="A36" s="1048"/>
      <c r="B36" s="1106"/>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x14ac:dyDescent="0.2">
      <c r="A37" s="1048"/>
      <c r="B37" s="1106"/>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x14ac:dyDescent="0.2">
      <c r="A38" s="1048"/>
      <c r="B38" s="1106"/>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x14ac:dyDescent="0.2">
      <c r="A39" s="1048"/>
      <c r="B39" s="1106"/>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x14ac:dyDescent="0.2">
      <c r="A40" s="1048"/>
      <c r="B40" s="1106"/>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x14ac:dyDescent="0.2">
      <c r="A41" s="1048"/>
      <c r="B41" s="1106"/>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x14ac:dyDescent="0.2">
      <c r="A42" s="1048"/>
      <c r="B42" s="1106"/>
      <c r="C42" s="57"/>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x14ac:dyDescent="0.2">
      <c r="A43" s="1048"/>
      <c r="B43" s="1106"/>
      <c r="C43" s="57"/>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x14ac:dyDescent="0.2">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x14ac:dyDescent="0.2">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x14ac:dyDescent="0.2">
      <c r="A46" s="1048"/>
      <c r="B46" s="1106"/>
      <c r="C46" s="1893"/>
      <c r="D46" s="1893"/>
      <c r="E46" s="1893"/>
      <c r="F46" s="1893"/>
      <c r="G46" s="1893"/>
      <c r="H46" s="1893"/>
      <c r="I46" s="1893"/>
      <c r="J46" s="1893"/>
      <c r="K46" s="1893"/>
      <c r="L46" s="1893"/>
      <c r="M46" s="1893"/>
      <c r="N46" s="1893"/>
      <c r="O46" s="1893"/>
      <c r="P46" s="1893"/>
      <c r="Q46" s="1893"/>
      <c r="R46" s="1065"/>
      <c r="S46" s="1065"/>
      <c r="T46" s="1065"/>
      <c r="U46" s="1065"/>
      <c r="V46" s="1065"/>
      <c r="W46" s="1065"/>
      <c r="X46" s="1065"/>
      <c r="Y46" s="1065"/>
      <c r="Z46" s="1065"/>
      <c r="AA46" s="1065"/>
      <c r="AB46" s="1065"/>
      <c r="AC46" s="1065"/>
      <c r="AD46" s="1065"/>
      <c r="AE46" s="1065"/>
      <c r="AF46" s="1065"/>
      <c r="AG46" s="1053"/>
    </row>
    <row r="47" spans="1:33" ht="11.25" customHeight="1" x14ac:dyDescent="0.2">
      <c r="A47" s="1048"/>
      <c r="B47" s="1106"/>
      <c r="C47" s="1893"/>
      <c r="D47" s="1893"/>
      <c r="E47" s="1894"/>
      <c r="F47" s="2285"/>
      <c r="G47" s="2285"/>
      <c r="H47" s="2285"/>
      <c r="I47" s="2285"/>
      <c r="J47" s="2285"/>
      <c r="K47" s="2285"/>
      <c r="L47" s="2285"/>
      <c r="M47" s="2285"/>
      <c r="N47" s="2285"/>
      <c r="O47" s="2285"/>
      <c r="P47" s="2285"/>
      <c r="Q47" s="2285"/>
      <c r="R47" s="2285"/>
      <c r="S47" s="2285"/>
      <c r="T47" s="2285"/>
      <c r="U47" s="2285"/>
      <c r="V47" s="2285"/>
      <c r="W47" s="1894"/>
      <c r="X47" s="2285"/>
      <c r="Y47" s="2285"/>
      <c r="Z47" s="2285"/>
      <c r="AA47" s="2285"/>
      <c r="AB47" s="2285"/>
      <c r="AC47" s="2285"/>
      <c r="AD47" s="2285"/>
      <c r="AE47" s="1894"/>
      <c r="AF47" s="1053"/>
      <c r="AG47" s="1053"/>
    </row>
    <row r="48" spans="1:33" ht="12.75" customHeight="1" x14ac:dyDescent="0.2">
      <c r="A48" s="1048"/>
      <c r="B48" s="1106"/>
      <c r="C48" s="1893"/>
      <c r="D48" s="1893"/>
      <c r="E48" s="1894"/>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065"/>
      <c r="AG48" s="1053"/>
    </row>
    <row r="49" spans="1:33" ht="6" customHeight="1" x14ac:dyDescent="0.2">
      <c r="A49" s="1048"/>
      <c r="B49" s="1106"/>
      <c r="C49" s="1893"/>
      <c r="D49" s="1893"/>
      <c r="E49" s="1894"/>
      <c r="F49" s="1894"/>
      <c r="G49" s="1894"/>
      <c r="H49" s="1894"/>
      <c r="I49" s="1894"/>
      <c r="J49" s="1894"/>
      <c r="K49" s="1894"/>
      <c r="L49" s="1894"/>
      <c r="M49" s="1894"/>
      <c r="N49" s="1894"/>
      <c r="O49" s="1894"/>
      <c r="P49" s="1894"/>
      <c r="Q49" s="1894"/>
      <c r="R49" s="1894"/>
      <c r="S49" s="1894"/>
      <c r="T49" s="1894"/>
      <c r="U49" s="1894"/>
      <c r="V49" s="1894"/>
      <c r="W49" s="1894"/>
      <c r="X49" s="1894"/>
      <c r="Y49" s="1894"/>
      <c r="Z49" s="1894"/>
      <c r="AA49" s="1894"/>
      <c r="AB49" s="1894"/>
      <c r="AC49" s="1894"/>
      <c r="AD49" s="1894"/>
      <c r="AE49" s="1894"/>
      <c r="AF49" s="1065"/>
      <c r="AG49" s="1053"/>
    </row>
    <row r="50" spans="1:33" s="1085" customFormat="1" ht="12" customHeight="1" x14ac:dyDescent="0.2">
      <c r="A50" s="1084"/>
      <c r="B50" s="1108"/>
      <c r="C50" s="1895"/>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x14ac:dyDescent="0.2">
      <c r="A51" s="1048"/>
      <c r="B51" s="1106"/>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x14ac:dyDescent="0.2">
      <c r="A52" s="1048"/>
      <c r="B52" s="1106"/>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x14ac:dyDescent="0.2">
      <c r="A53" s="1048"/>
      <c r="B53" s="1106"/>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x14ac:dyDescent="0.2">
      <c r="A54" s="1048"/>
      <c r="B54" s="1106"/>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x14ac:dyDescent="0.2">
      <c r="A55" s="1048"/>
      <c r="B55" s="1106"/>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x14ac:dyDescent="0.2">
      <c r="A56" s="1048"/>
      <c r="B56" s="1106"/>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x14ac:dyDescent="0.2">
      <c r="A57" s="1048"/>
      <c r="B57" s="1106"/>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x14ac:dyDescent="0.2">
      <c r="A58" s="1048"/>
      <c r="B58" s="1106"/>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x14ac:dyDescent="0.2">
      <c r="A59" s="1048"/>
      <c r="B59" s="1106"/>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x14ac:dyDescent="0.2">
      <c r="A60" s="1048"/>
      <c r="B60" s="1106"/>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x14ac:dyDescent="0.2">
      <c r="A61" s="1048"/>
      <c r="B61" s="1106"/>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x14ac:dyDescent="0.2">
      <c r="A62" s="1048"/>
      <c r="B62" s="1106"/>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x14ac:dyDescent="0.2">
      <c r="A63" s="1048"/>
      <c r="B63" s="1106"/>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x14ac:dyDescent="0.2">
      <c r="A64" s="1048"/>
      <c r="B64" s="1106"/>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x14ac:dyDescent="0.2">
      <c r="A65" s="1048"/>
      <c r="B65" s="1106"/>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x14ac:dyDescent="0.2">
      <c r="A66" s="1048"/>
      <c r="B66" s="1106"/>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x14ac:dyDescent="0.2">
      <c r="A67" s="1048"/>
      <c r="B67" s="1106"/>
      <c r="C67" s="57"/>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x14ac:dyDescent="0.2">
      <c r="A68" s="1048"/>
      <c r="B68" s="1106"/>
      <c r="C68" s="57"/>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x14ac:dyDescent="0.2">
      <c r="A69" s="1048"/>
      <c r="B69" s="1899" t="s">
        <v>1130</v>
      </c>
      <c r="C69" s="57"/>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x14ac:dyDescent="0.2">
      <c r="A70" s="1048"/>
      <c r="B70" s="1106"/>
      <c r="C70" s="57"/>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x14ac:dyDescent="0.2">
      <c r="A71" s="1048"/>
      <c r="B71" s="1103">
        <v>29</v>
      </c>
      <c r="C71" s="2286">
        <f>+[2]MES!$B$2</f>
        <v>44805</v>
      </c>
      <c r="D71" s="2286"/>
      <c r="E71" s="2286"/>
      <c r="F71" s="2286"/>
      <c r="G71" s="2286"/>
      <c r="H71" s="2286"/>
      <c r="I71" s="2286"/>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x14ac:dyDescent="0.2">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5"/>
      <c r="B1" s="255"/>
      <c r="C1" s="255"/>
      <c r="D1" s="255"/>
      <c r="E1" s="255"/>
    </row>
    <row r="2" spans="1:5" ht="13.5" customHeight="1" x14ac:dyDescent="0.2">
      <c r="A2" s="255"/>
      <c r="B2" s="255"/>
      <c r="C2" s="255"/>
      <c r="D2" s="255"/>
      <c r="E2" s="255"/>
    </row>
    <row r="3" spans="1:5" ht="13.5" customHeight="1" x14ac:dyDescent="0.2">
      <c r="A3" s="255"/>
      <c r="B3" s="255"/>
      <c r="C3" s="255"/>
      <c r="D3" s="255"/>
      <c r="E3" s="255"/>
    </row>
    <row r="4" spans="1:5" s="7" customFormat="1" ht="13.5" customHeight="1" x14ac:dyDescent="0.2">
      <c r="A4" s="255"/>
      <c r="B4" s="255"/>
      <c r="C4" s="255"/>
      <c r="D4" s="255"/>
      <c r="E4" s="255"/>
    </row>
    <row r="5" spans="1:5" ht="13.5" customHeight="1" x14ac:dyDescent="0.2">
      <c r="A5" s="255"/>
      <c r="B5" s="255"/>
      <c r="C5" s="255"/>
      <c r="D5" s="255"/>
      <c r="E5" s="255"/>
    </row>
    <row r="6" spans="1:5" ht="13.5" customHeight="1" x14ac:dyDescent="0.2">
      <c r="A6" s="255"/>
      <c r="B6" s="255"/>
      <c r="C6" s="255"/>
      <c r="D6" s="255"/>
      <c r="E6" s="255"/>
    </row>
    <row r="7" spans="1:5" ht="13.5" customHeight="1" x14ac:dyDescent="0.2">
      <c r="A7" s="255"/>
      <c r="B7" s="255"/>
      <c r="C7" s="255"/>
      <c r="D7" s="255"/>
      <c r="E7" s="255"/>
    </row>
    <row r="8" spans="1:5" ht="13.5" customHeight="1" x14ac:dyDescent="0.2">
      <c r="A8" s="255"/>
      <c r="B8" s="255"/>
      <c r="C8" s="255"/>
      <c r="D8" s="255"/>
      <c r="E8" s="255"/>
    </row>
    <row r="9" spans="1:5" ht="13.5" customHeight="1" x14ac:dyDescent="0.2">
      <c r="A9" s="255"/>
      <c r="B9" s="255"/>
      <c r="C9" s="255"/>
      <c r="D9" s="255"/>
      <c r="E9" s="255"/>
    </row>
    <row r="10" spans="1:5" ht="13.5" customHeight="1" x14ac:dyDescent="0.2">
      <c r="A10" s="255"/>
      <c r="B10" s="255"/>
      <c r="C10" s="255"/>
      <c r="D10" s="255"/>
      <c r="E10" s="255"/>
    </row>
    <row r="11" spans="1:5" ht="13.5" customHeight="1" x14ac:dyDescent="0.2">
      <c r="A11" s="255"/>
      <c r="B11" s="255"/>
      <c r="C11" s="255"/>
      <c r="D11" s="255"/>
      <c r="E11" s="255"/>
    </row>
    <row r="12" spans="1:5" ht="13.5" customHeight="1" x14ac:dyDescent="0.2">
      <c r="A12" s="255"/>
      <c r="B12" s="255"/>
      <c r="C12" s="255"/>
      <c r="D12" s="255"/>
      <c r="E12" s="255"/>
    </row>
    <row r="13" spans="1:5" ht="13.5" customHeight="1" x14ac:dyDescent="0.2">
      <c r="A13" s="255"/>
      <c r="B13" s="255"/>
      <c r="C13" s="255"/>
      <c r="D13" s="255"/>
      <c r="E13" s="255"/>
    </row>
    <row r="14" spans="1:5" ht="13.5" customHeight="1" x14ac:dyDescent="0.2">
      <c r="A14" s="255"/>
      <c r="B14" s="255"/>
      <c r="C14" s="255"/>
      <c r="D14" s="255"/>
      <c r="E14" s="255"/>
    </row>
    <row r="15" spans="1:5" ht="13.5" customHeight="1" x14ac:dyDescent="0.2">
      <c r="A15" s="255"/>
      <c r="B15" s="255"/>
      <c r="C15" s="255"/>
      <c r="D15" s="255"/>
      <c r="E15" s="255"/>
    </row>
    <row r="16" spans="1:5" ht="13.5" customHeight="1" x14ac:dyDescent="0.2">
      <c r="A16" s="255"/>
      <c r="B16" s="255"/>
      <c r="C16" s="255"/>
      <c r="D16" s="255"/>
      <c r="E16" s="255"/>
    </row>
    <row r="17" spans="1:5" ht="13.5" customHeight="1" x14ac:dyDescent="0.2">
      <c r="A17" s="255"/>
      <c r="B17" s="255"/>
      <c r="C17" s="255"/>
      <c r="D17" s="255"/>
      <c r="E17" s="255"/>
    </row>
    <row r="18" spans="1:5" ht="13.5" customHeight="1" x14ac:dyDescent="0.2">
      <c r="A18" s="255"/>
      <c r="B18" s="255"/>
      <c r="C18" s="255"/>
      <c r="D18" s="255"/>
      <c r="E18" s="255"/>
    </row>
    <row r="19" spans="1:5" ht="13.5" customHeight="1" x14ac:dyDescent="0.2">
      <c r="A19" s="255"/>
      <c r="B19" s="255"/>
      <c r="C19" s="255"/>
      <c r="D19" s="255"/>
      <c r="E19" s="255"/>
    </row>
    <row r="20" spans="1:5" ht="13.5" customHeight="1" x14ac:dyDescent="0.2">
      <c r="A20" s="255"/>
      <c r="B20" s="255"/>
      <c r="C20" s="255"/>
      <c r="D20" s="255"/>
      <c r="E20" s="255"/>
    </row>
    <row r="21" spans="1:5" ht="13.5" customHeight="1" x14ac:dyDescent="0.2">
      <c r="A21" s="255"/>
      <c r="B21" s="255"/>
      <c r="C21" s="255"/>
      <c r="D21" s="255"/>
      <c r="E21" s="255"/>
    </row>
    <row r="22" spans="1:5" ht="13.5" customHeight="1" x14ac:dyDescent="0.2">
      <c r="A22" s="255"/>
      <c r="B22" s="255"/>
      <c r="C22" s="255"/>
      <c r="D22" s="255"/>
      <c r="E22" s="255"/>
    </row>
    <row r="23" spans="1:5" ht="13.5" customHeight="1" x14ac:dyDescent="0.2">
      <c r="A23" s="255"/>
      <c r="B23" s="255"/>
      <c r="C23" s="255"/>
      <c r="D23" s="255"/>
      <c r="E23" s="255"/>
    </row>
    <row r="24" spans="1:5" ht="13.5" customHeight="1" x14ac:dyDescent="0.2">
      <c r="A24" s="255"/>
      <c r="B24" s="255"/>
      <c r="C24" s="255"/>
      <c r="D24" s="255"/>
      <c r="E24" s="255"/>
    </row>
    <row r="25" spans="1:5" ht="13.5" customHeight="1" x14ac:dyDescent="0.2">
      <c r="A25" s="255"/>
      <c r="B25" s="255"/>
      <c r="C25" s="255"/>
      <c r="D25" s="255"/>
      <c r="E25" s="255"/>
    </row>
    <row r="26" spans="1:5" ht="13.5" customHeight="1" x14ac:dyDescent="0.2">
      <c r="A26" s="255"/>
      <c r="B26" s="255"/>
      <c r="C26" s="255"/>
      <c r="D26" s="255"/>
      <c r="E26" s="255"/>
    </row>
    <row r="27" spans="1:5" ht="13.5" customHeight="1" x14ac:dyDescent="0.2">
      <c r="A27" s="255"/>
      <c r="B27" s="255"/>
      <c r="C27" s="255"/>
      <c r="D27" s="255"/>
      <c r="E27" s="255"/>
    </row>
    <row r="28" spans="1:5" ht="13.5" customHeight="1" x14ac:dyDescent="0.2">
      <c r="A28" s="255"/>
      <c r="B28" s="255"/>
      <c r="C28" s="255"/>
      <c r="D28" s="255"/>
      <c r="E28" s="255"/>
    </row>
    <row r="29" spans="1:5" ht="13.5" customHeight="1" x14ac:dyDescent="0.2">
      <c r="A29" s="255"/>
      <c r="B29" s="255"/>
      <c r="C29" s="255"/>
      <c r="D29" s="255"/>
      <c r="E29" s="255"/>
    </row>
    <row r="30" spans="1:5" ht="13.5" customHeight="1" x14ac:dyDescent="0.2">
      <c r="A30" s="255"/>
      <c r="B30" s="255"/>
      <c r="C30" s="255"/>
      <c r="D30" s="255"/>
      <c r="E30" s="255"/>
    </row>
    <row r="31" spans="1:5" ht="13.5" customHeight="1" x14ac:dyDescent="0.2">
      <c r="A31" s="255"/>
      <c r="B31" s="255"/>
      <c r="C31" s="255"/>
      <c r="D31" s="255"/>
      <c r="E31" s="255"/>
    </row>
    <row r="32" spans="1:5" ht="13.5" customHeight="1" x14ac:dyDescent="0.2">
      <c r="A32" s="255"/>
      <c r="B32" s="255"/>
      <c r="C32" s="255"/>
      <c r="D32" s="255"/>
      <c r="E32" s="255"/>
    </row>
    <row r="33" spans="1:5" ht="13.5" customHeight="1" x14ac:dyDescent="0.2">
      <c r="A33" s="255"/>
      <c r="B33" s="255"/>
      <c r="C33" s="255"/>
      <c r="D33" s="255"/>
      <c r="E33" s="255"/>
    </row>
    <row r="34" spans="1:5" ht="13.5" customHeight="1" x14ac:dyDescent="0.2">
      <c r="A34" s="255"/>
      <c r="B34" s="255"/>
      <c r="C34" s="255"/>
      <c r="D34" s="255"/>
      <c r="E34" s="255"/>
    </row>
    <row r="35" spans="1:5" ht="13.5" customHeight="1" x14ac:dyDescent="0.2">
      <c r="A35" s="255"/>
      <c r="B35" s="255"/>
      <c r="C35" s="255"/>
      <c r="D35" s="255"/>
      <c r="E35" s="255"/>
    </row>
    <row r="36" spans="1:5" ht="13.5" customHeight="1" x14ac:dyDescent="0.2">
      <c r="A36" s="255"/>
      <c r="B36" s="255"/>
      <c r="C36" s="255"/>
      <c r="D36" s="255"/>
      <c r="E36" s="255"/>
    </row>
    <row r="37" spans="1:5" ht="13.5" customHeight="1" x14ac:dyDescent="0.2">
      <c r="A37" s="255"/>
      <c r="B37" s="255"/>
      <c r="C37" s="255"/>
      <c r="D37" s="255"/>
      <c r="E37" s="255"/>
    </row>
    <row r="38" spans="1:5" ht="13.5" customHeight="1" x14ac:dyDescent="0.2">
      <c r="A38" s="255"/>
      <c r="B38" s="255"/>
      <c r="C38" s="255"/>
      <c r="D38" s="255"/>
      <c r="E38" s="255"/>
    </row>
    <row r="39" spans="1:5" ht="40.15" customHeight="1" x14ac:dyDescent="0.2">
      <c r="A39" s="255"/>
      <c r="B39" s="255"/>
      <c r="C39" s="255"/>
      <c r="D39" s="255"/>
      <c r="E39" s="255"/>
    </row>
    <row r="40" spans="1:5" ht="13.5" customHeight="1" x14ac:dyDescent="0.2">
      <c r="A40" s="255"/>
      <c r="B40" s="255"/>
      <c r="C40" s="255"/>
      <c r="D40" s="255"/>
      <c r="E40" s="255"/>
    </row>
    <row r="41" spans="1:5" ht="18.75" customHeight="1" x14ac:dyDescent="0.2">
      <c r="A41" s="255"/>
      <c r="B41" s="255" t="s">
        <v>261</v>
      </c>
      <c r="C41" s="255"/>
      <c r="D41" s="255"/>
      <c r="E41" s="255"/>
    </row>
    <row r="42" spans="1:5" ht="9" customHeight="1" x14ac:dyDescent="0.2">
      <c r="A42" s="254"/>
      <c r="B42" s="276"/>
      <c r="C42" s="277"/>
      <c r="D42" s="278"/>
      <c r="E42" s="254"/>
    </row>
    <row r="43" spans="1:5" ht="13.5" customHeight="1" x14ac:dyDescent="0.2">
      <c r="A43" s="254"/>
      <c r="B43" s="276"/>
      <c r="C43" s="273"/>
      <c r="D43" s="279" t="s">
        <v>258</v>
      </c>
      <c r="E43" s="254"/>
    </row>
    <row r="44" spans="1:5" ht="13.5" customHeight="1" x14ac:dyDescent="0.2">
      <c r="A44" s="254"/>
      <c r="B44" s="276"/>
      <c r="C44" s="284"/>
      <c r="D44" s="480" t="s">
        <v>363</v>
      </c>
      <c r="E44" s="254"/>
    </row>
    <row r="45" spans="1:5" ht="13.5" customHeight="1" x14ac:dyDescent="0.2">
      <c r="A45" s="254"/>
      <c r="B45" s="276"/>
      <c r="C45" s="280"/>
      <c r="D45" s="278"/>
      <c r="E45" s="254"/>
    </row>
    <row r="46" spans="1:5" ht="13.5" customHeight="1" x14ac:dyDescent="0.2">
      <c r="A46" s="254"/>
      <c r="B46" s="276"/>
      <c r="C46" s="274"/>
      <c r="D46" s="279" t="s">
        <v>259</v>
      </c>
      <c r="E46" s="254"/>
    </row>
    <row r="47" spans="1:5" ht="13.5" customHeight="1" x14ac:dyDescent="0.2">
      <c r="A47" s="254"/>
      <c r="B47" s="276"/>
      <c r="C47" s="277"/>
      <c r="D47" s="824" t="s">
        <v>363</v>
      </c>
      <c r="E47" s="254"/>
    </row>
    <row r="48" spans="1:5" ht="13.5" customHeight="1" x14ac:dyDescent="0.2">
      <c r="A48" s="254"/>
      <c r="B48" s="276"/>
      <c r="C48" s="277"/>
      <c r="D48" s="278"/>
      <c r="E48" s="254"/>
    </row>
    <row r="49" spans="1:5" ht="13.5" customHeight="1" x14ac:dyDescent="0.2">
      <c r="A49" s="254"/>
      <c r="B49" s="276"/>
      <c r="C49" s="275"/>
      <c r="D49" s="279" t="s">
        <v>260</v>
      </c>
      <c r="E49" s="254"/>
    </row>
    <row r="50" spans="1:5" ht="13.5" customHeight="1" x14ac:dyDescent="0.2">
      <c r="A50" s="254"/>
      <c r="B50" s="276"/>
      <c r="C50" s="277"/>
      <c r="D50" s="480" t="s">
        <v>349</v>
      </c>
      <c r="E50" s="254"/>
    </row>
    <row r="51" spans="1:5" ht="25.5" customHeight="1" x14ac:dyDescent="0.2">
      <c r="A51" s="254"/>
      <c r="B51" s="281"/>
      <c r="C51" s="282"/>
      <c r="D51" s="283"/>
      <c r="E51" s="254"/>
    </row>
    <row r="52" spans="1:5" x14ac:dyDescent="0.2">
      <c r="A52" s="254"/>
      <c r="B52" s="255"/>
      <c r="C52" s="257"/>
      <c r="D52" s="256"/>
      <c r="E52" s="254"/>
    </row>
    <row r="53" spans="1:5" s="54" customFormat="1" ht="15.75" customHeight="1" x14ac:dyDescent="0.2">
      <c r="A53" s="254"/>
      <c r="B53" s="255"/>
      <c r="C53" s="257"/>
      <c r="D53" s="256"/>
      <c r="E53" s="254"/>
    </row>
    <row r="54" spans="1:5" ht="94.5" customHeight="1" x14ac:dyDescent="0.2">
      <c r="A54" s="254"/>
      <c r="B54" s="255"/>
      <c r="C54" s="257"/>
      <c r="D54" s="256"/>
      <c r="E54" s="254"/>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5"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Q60"/>
  <sheetViews>
    <sheetView showGridLines="0" showRuler="0" zoomScaleNormal="100" workbookViewId="0"/>
  </sheetViews>
  <sheetFormatPr defaultRowHeight="12.75" x14ac:dyDescent="0.2"/>
  <cols>
    <col min="1" max="1" width="1" style="1011" customWidth="1"/>
    <col min="2" max="2" width="2.5703125" style="1011" customWidth="1"/>
    <col min="3" max="3" width="2.28515625" style="1011" customWidth="1"/>
    <col min="4" max="8" width="8.7109375" style="1011" customWidth="1"/>
    <col min="9" max="9" width="1.85546875" style="1011" customWidth="1"/>
    <col min="10" max="10" width="2.28515625" style="1011" customWidth="1"/>
    <col min="11" max="15" width="8.7109375" style="1011" customWidth="1"/>
    <col min="16" max="16" width="2.5703125" style="1011" customWidth="1"/>
    <col min="17" max="17" width="1" style="1011" customWidth="1"/>
    <col min="18" max="20" width="9.140625" style="1145"/>
    <col min="21" max="21" width="9.5703125" style="1145" bestFit="1" customWidth="1"/>
    <col min="22" max="24" width="9.28515625" style="1145" bestFit="1" customWidth="1"/>
    <col min="25" max="69" width="9.140625" style="1145"/>
    <col min="70" max="16384" width="9.140625" style="1011"/>
  </cols>
  <sheetData>
    <row r="1" spans="1:28" ht="13.5" customHeight="1" x14ac:dyDescent="0.2">
      <c r="A1" s="1102"/>
      <c r="B1" s="1144"/>
      <c r="C1" s="1144"/>
      <c r="D1" s="1144"/>
      <c r="E1" s="1144"/>
      <c r="F1" s="1144"/>
      <c r="G1" s="1144"/>
      <c r="H1" s="1144"/>
      <c r="I1" s="1144"/>
      <c r="J1" s="1144"/>
      <c r="K1" s="1144"/>
      <c r="L1" s="1144"/>
      <c r="M1" s="1956" t="s">
        <v>396</v>
      </c>
      <c r="N1" s="1956"/>
      <c r="O1" s="1956"/>
      <c r="P1" s="1956"/>
      <c r="Q1" s="1053"/>
    </row>
    <row r="2" spans="1:28" ht="16.5" customHeight="1" x14ac:dyDescent="0.2">
      <c r="A2" s="1102"/>
      <c r="B2" s="1146"/>
      <c r="C2" s="1147"/>
      <c r="D2" s="1957"/>
      <c r="E2" s="1957"/>
      <c r="F2" s="1957"/>
      <c r="G2" s="1957"/>
      <c r="H2" s="1957"/>
      <c r="I2" s="1087"/>
      <c r="J2" s="1087"/>
      <c r="K2" s="1087"/>
      <c r="L2" s="1087"/>
      <c r="M2" s="1087"/>
      <c r="N2" s="1087"/>
      <c r="O2" s="1087"/>
      <c r="P2" s="1087"/>
      <c r="Q2" s="1048"/>
    </row>
    <row r="3" spans="1:28" ht="27" customHeight="1" x14ac:dyDescent="0.2">
      <c r="A3" s="1102"/>
      <c r="B3" s="1148"/>
      <c r="C3" s="1955" t="s">
        <v>397</v>
      </c>
      <c r="D3" s="1955"/>
      <c r="E3" s="1955"/>
      <c r="F3" s="1955"/>
      <c r="G3" s="1955"/>
      <c r="H3" s="1955"/>
      <c r="I3" s="1149"/>
      <c r="J3" s="1955" t="s">
        <v>398</v>
      </c>
      <c r="K3" s="1955"/>
      <c r="L3" s="1955"/>
      <c r="M3" s="1955"/>
      <c r="N3" s="1955"/>
      <c r="O3" s="1955"/>
      <c r="P3" s="1087"/>
      <c r="Q3" s="1048"/>
    </row>
    <row r="4" spans="1:28" ht="15.75" customHeight="1" x14ac:dyDescent="0.2">
      <c r="A4" s="1102"/>
      <c r="B4" s="1151"/>
      <c r="C4" s="1102"/>
      <c r="D4" s="1102"/>
      <c r="E4" s="1311"/>
      <c r="F4" s="1311"/>
      <c r="G4" s="1311"/>
      <c r="H4" s="1311"/>
      <c r="I4" s="1149"/>
      <c r="J4" s="1102"/>
      <c r="K4" s="1337"/>
      <c r="L4" s="1338"/>
      <c r="M4" s="1338"/>
      <c r="N4" s="1338"/>
      <c r="O4" s="1338"/>
      <c r="P4" s="1087"/>
      <c r="Q4" s="1048"/>
      <c r="R4" s="1000"/>
      <c r="S4" s="1000"/>
    </row>
    <row r="5" spans="1:28" ht="13.5" customHeight="1" x14ac:dyDescent="0.2">
      <c r="A5" s="1102"/>
      <c r="B5" s="1148"/>
      <c r="C5" s="1154" t="s">
        <v>399</v>
      </c>
      <c r="D5" s="1948" t="s">
        <v>1003</v>
      </c>
      <c r="E5" s="1948"/>
      <c r="F5" s="1948"/>
      <c r="G5" s="1948"/>
      <c r="H5" s="1948"/>
      <c r="I5" s="1155"/>
      <c r="J5" s="1154" t="s">
        <v>399</v>
      </c>
      <c r="K5" s="1953" t="s">
        <v>1004</v>
      </c>
      <c r="L5" s="1953"/>
      <c r="M5" s="1953"/>
      <c r="N5" s="1953"/>
      <c r="O5" s="1953"/>
      <c r="P5" s="1156"/>
      <c r="Q5" s="1048"/>
      <c r="R5" s="1000"/>
      <c r="S5" s="1000"/>
      <c r="AA5" s="1157"/>
      <c r="AB5" s="1157"/>
    </row>
    <row r="6" spans="1:28" ht="13.5" customHeight="1" x14ac:dyDescent="0.2">
      <c r="A6" s="1102"/>
      <c r="B6" s="1148"/>
      <c r="C6" s="1087"/>
      <c r="D6" s="1948"/>
      <c r="E6" s="1948"/>
      <c r="F6" s="1948"/>
      <c r="G6" s="1948"/>
      <c r="H6" s="1948"/>
      <c r="I6" s="1155"/>
      <c r="J6" s="1339"/>
      <c r="K6" s="1953"/>
      <c r="L6" s="1953"/>
      <c r="M6" s="1953"/>
      <c r="N6" s="1953"/>
      <c r="O6" s="1953"/>
      <c r="P6" s="1156"/>
      <c r="Q6" s="1048"/>
      <c r="R6" s="1000"/>
      <c r="S6" s="1000"/>
      <c r="AA6" s="1157"/>
      <c r="AB6" s="1157"/>
    </row>
    <row r="7" spans="1:28" ht="13.5" customHeight="1" x14ac:dyDescent="0.2">
      <c r="A7" s="1102"/>
      <c r="B7" s="1148"/>
      <c r="C7" s="1087"/>
      <c r="D7" s="1948"/>
      <c r="E7" s="1948"/>
      <c r="F7" s="1948"/>
      <c r="G7" s="1948"/>
      <c r="H7" s="1948"/>
      <c r="I7" s="1155"/>
      <c r="J7" s="1102"/>
      <c r="K7" s="1953"/>
      <c r="L7" s="1953"/>
      <c r="M7" s="1953"/>
      <c r="N7" s="1953"/>
      <c r="O7" s="1953"/>
      <c r="P7" s="1156"/>
      <c r="Q7" s="1156"/>
      <c r="R7" s="1000"/>
      <c r="S7" s="1000"/>
      <c r="AA7" s="1157"/>
      <c r="AB7" s="1157"/>
    </row>
    <row r="8" spans="1:28" ht="13.5" customHeight="1" x14ac:dyDescent="0.2">
      <c r="A8" s="1102"/>
      <c r="B8" s="1148"/>
      <c r="C8" s="1102"/>
      <c r="D8" s="1948"/>
      <c r="E8" s="1948"/>
      <c r="F8" s="1948"/>
      <c r="G8" s="1948"/>
      <c r="H8" s="1948"/>
      <c r="I8" s="1155"/>
      <c r="J8" s="1102"/>
      <c r="K8" s="1953"/>
      <c r="L8" s="1953"/>
      <c r="M8" s="1953"/>
      <c r="N8" s="1953"/>
      <c r="O8" s="1953"/>
      <c r="P8" s="1156"/>
      <c r="Q8" s="1156"/>
      <c r="R8" s="1000"/>
      <c r="S8" s="1000"/>
      <c r="AA8" s="1157"/>
      <c r="AB8" s="1157"/>
    </row>
    <row r="9" spans="1:28" ht="13.5" customHeight="1" x14ac:dyDescent="0.2">
      <c r="A9" s="1102"/>
      <c r="B9" s="1148"/>
      <c r="C9" s="1154" t="s">
        <v>399</v>
      </c>
      <c r="D9" s="1948" t="s">
        <v>1005</v>
      </c>
      <c r="E9" s="1948"/>
      <c r="F9" s="1948"/>
      <c r="G9" s="1948"/>
      <c r="H9" s="1948"/>
      <c r="I9" s="1155"/>
      <c r="J9" s="1154" t="s">
        <v>399</v>
      </c>
      <c r="K9" s="1953" t="s">
        <v>1006</v>
      </c>
      <c r="L9" s="1953"/>
      <c r="M9" s="1953"/>
      <c r="N9" s="1953"/>
      <c r="O9" s="1953"/>
      <c r="P9" s="1156"/>
      <c r="Q9" s="1156"/>
      <c r="R9" s="1000"/>
      <c r="S9" s="1000"/>
      <c r="AA9" s="1157"/>
      <c r="AB9" s="1157"/>
    </row>
    <row r="10" spans="1:28" ht="13.5" customHeight="1" x14ac:dyDescent="0.2">
      <c r="A10" s="1102"/>
      <c r="B10" s="1148"/>
      <c r="C10" s="1102"/>
      <c r="D10" s="1948"/>
      <c r="E10" s="1948"/>
      <c r="F10" s="1948"/>
      <c r="G10" s="1948"/>
      <c r="H10" s="1948"/>
      <c r="I10" s="1155"/>
      <c r="J10" s="1340"/>
      <c r="K10" s="1953"/>
      <c r="L10" s="1953"/>
      <c r="M10" s="1953"/>
      <c r="N10" s="1953"/>
      <c r="O10" s="1953"/>
      <c r="P10" s="1156"/>
      <c r="Q10" s="1156">
        <f>SUM(Q11:Q17)</f>
        <v>0</v>
      </c>
      <c r="R10" s="1000"/>
      <c r="S10" s="1000"/>
      <c r="AA10" s="1157"/>
      <c r="AB10" s="1157"/>
    </row>
    <row r="11" spans="1:28" ht="13.5" customHeight="1" x14ac:dyDescent="0.2">
      <c r="A11" s="1102"/>
      <c r="B11" s="1148"/>
      <c r="C11" s="1102"/>
      <c r="D11" s="1948"/>
      <c r="E11" s="1948"/>
      <c r="F11" s="1948"/>
      <c r="G11" s="1948"/>
      <c r="H11" s="1948"/>
      <c r="I11" s="1155"/>
      <c r="J11" s="1102"/>
      <c r="K11" s="1953"/>
      <c r="L11" s="1953"/>
      <c r="M11" s="1953"/>
      <c r="N11" s="1953"/>
      <c r="O11" s="1953"/>
      <c r="P11" s="1156"/>
      <c r="Q11" s="1156"/>
      <c r="AA11" s="1157"/>
      <c r="AB11" s="1157"/>
    </row>
    <row r="12" spans="1:28" ht="13.5" customHeight="1" x14ac:dyDescent="0.2">
      <c r="A12" s="1102"/>
      <c r="B12" s="1148"/>
      <c r="C12" s="1154" t="s">
        <v>399</v>
      </c>
      <c r="D12" s="1948" t="s">
        <v>1007</v>
      </c>
      <c r="E12" s="1948"/>
      <c r="F12" s="1948"/>
      <c r="G12" s="1948"/>
      <c r="H12" s="1948"/>
      <c r="I12" s="1155"/>
      <c r="J12" s="1154" t="s">
        <v>399</v>
      </c>
      <c r="K12" s="1953" t="s">
        <v>1008</v>
      </c>
      <c r="L12" s="1953"/>
      <c r="M12" s="1953"/>
      <c r="N12" s="1953"/>
      <c r="O12" s="1953"/>
      <c r="P12" s="1156"/>
      <c r="Q12" s="1156"/>
    </row>
    <row r="13" spans="1:28" ht="15.75" customHeight="1" x14ac:dyDescent="0.2">
      <c r="A13" s="1102"/>
      <c r="B13" s="1148"/>
      <c r="C13" s="1087"/>
      <c r="D13" s="1948"/>
      <c r="E13" s="1948"/>
      <c r="F13" s="1948"/>
      <c r="G13" s="1948"/>
      <c r="H13" s="1948"/>
      <c r="I13" s="1155"/>
      <c r="J13" s="1102"/>
      <c r="K13" s="1953"/>
      <c r="L13" s="1953"/>
      <c r="M13" s="1953"/>
      <c r="N13" s="1953"/>
      <c r="O13" s="1953"/>
      <c r="P13" s="1156"/>
      <c r="Q13" s="1156"/>
    </row>
    <row r="14" spans="1:28" ht="20.25" customHeight="1" x14ac:dyDescent="0.2">
      <c r="A14" s="1102"/>
      <c r="B14" s="1148"/>
      <c r="C14" s="1087"/>
      <c r="D14" s="1948"/>
      <c r="E14" s="1948"/>
      <c r="F14" s="1948"/>
      <c r="G14" s="1948"/>
      <c r="H14" s="1948"/>
      <c r="I14" s="1155"/>
      <c r="J14" s="1339"/>
      <c r="K14" s="1953"/>
      <c r="L14" s="1953"/>
      <c r="M14" s="1953"/>
      <c r="N14" s="1953"/>
      <c r="O14" s="1953"/>
      <c r="P14" s="1156"/>
      <c r="Q14" s="1156"/>
    </row>
    <row r="15" spans="1:28" ht="13.5" customHeight="1" x14ac:dyDescent="0.2">
      <c r="A15" s="1102"/>
      <c r="B15" s="1148"/>
      <c r="C15" s="1087"/>
      <c r="D15" s="1953"/>
      <c r="E15" s="1953"/>
      <c r="F15" s="1953"/>
      <c r="G15" s="1953"/>
      <c r="H15" s="1953"/>
      <c r="I15" s="1155"/>
      <c r="J15" s="1339"/>
      <c r="K15" s="1953"/>
      <c r="L15" s="1953"/>
      <c r="M15" s="1953"/>
      <c r="N15" s="1953"/>
      <c r="O15" s="1953"/>
      <c r="P15" s="1156"/>
      <c r="Q15" s="1156"/>
    </row>
    <row r="16" spans="1:28" ht="13.5" customHeight="1" x14ac:dyDescent="0.2">
      <c r="A16" s="1102"/>
      <c r="B16" s="1148"/>
      <c r="C16" s="1087"/>
      <c r="D16" s="1159"/>
      <c r="E16" s="1159"/>
      <c r="F16" s="1159"/>
      <c r="G16" s="1159"/>
      <c r="H16" s="1159"/>
      <c r="I16" s="1159"/>
      <c r="J16" s="1339"/>
      <c r="K16" s="1155"/>
      <c r="L16" s="1155"/>
      <c r="M16" s="1155"/>
      <c r="N16" s="1155"/>
      <c r="O16" s="1155"/>
      <c r="P16" s="1156"/>
      <c r="Q16" s="1156"/>
      <c r="T16" s="1161"/>
      <c r="U16" s="1161"/>
    </row>
    <row r="17" spans="1:47" ht="13.5" customHeight="1" x14ac:dyDescent="0.2">
      <c r="A17" s="1102"/>
      <c r="B17" s="1148"/>
      <c r="C17" s="1087"/>
      <c r="D17" s="1102"/>
      <c r="E17" s="1102"/>
      <c r="F17" s="1102"/>
      <c r="G17" s="1102"/>
      <c r="H17" s="1102"/>
      <c r="I17" s="1102"/>
      <c r="J17" s="1339"/>
      <c r="K17" s="1339"/>
      <c r="L17" s="1339"/>
      <c r="M17" s="1339"/>
      <c r="N17" s="1339"/>
      <c r="O17" s="1339"/>
      <c r="P17" s="1156"/>
      <c r="Q17" s="1156"/>
      <c r="AA17" s="1163"/>
      <c r="AB17" s="1163"/>
      <c r="AC17" s="1163"/>
      <c r="AD17" s="1162"/>
      <c r="AE17" s="1162"/>
    </row>
    <row r="18" spans="1:47" ht="13.5" customHeight="1" x14ac:dyDescent="0.2">
      <c r="A18" s="1102"/>
      <c r="B18" s="1148"/>
      <c r="C18" s="1087"/>
      <c r="D18" s="1102"/>
      <c r="E18" s="1102"/>
      <c r="F18" s="1102"/>
      <c r="G18" s="1102"/>
      <c r="H18" s="1102"/>
      <c r="I18" s="1102"/>
      <c r="J18" s="1339"/>
      <c r="K18" s="1339"/>
      <c r="L18" s="1339"/>
      <c r="M18" s="1339"/>
      <c r="N18" s="1339"/>
      <c r="O18" s="1339"/>
      <c r="P18" s="1156"/>
      <c r="Q18" s="1156"/>
      <c r="R18" s="1152"/>
      <c r="S18" s="1152"/>
      <c r="T18" s="1162"/>
      <c r="AA18" s="1163"/>
      <c r="AB18" s="1163"/>
      <c r="AC18" s="1163"/>
      <c r="AD18" s="1162"/>
      <c r="AE18" s="1162"/>
    </row>
    <row r="19" spans="1:47" ht="13.5" customHeight="1" x14ac:dyDescent="0.2">
      <c r="A19" s="1102"/>
      <c r="B19" s="1148"/>
      <c r="C19" s="1087"/>
      <c r="D19" s="1102"/>
      <c r="E19" s="1102"/>
      <c r="F19" s="1102"/>
      <c r="G19" s="1102"/>
      <c r="H19" s="1102"/>
      <c r="I19" s="1102"/>
      <c r="J19" s="1339"/>
      <c r="K19" s="1339"/>
      <c r="L19" s="1339"/>
      <c r="M19" s="1339"/>
      <c r="N19" s="1339"/>
      <c r="O19" s="1339"/>
      <c r="P19" s="1156"/>
      <c r="Q19" s="1156">
        <f>SUM(Q22:Q41)</f>
        <v>34168</v>
      </c>
      <c r="R19" s="1164"/>
      <c r="S19" s="1152"/>
      <c r="T19" s="1162"/>
      <c r="AA19" s="1163"/>
      <c r="AB19" s="1163"/>
      <c r="AC19" s="1163"/>
      <c r="AD19" s="1162"/>
      <c r="AE19" s="1162"/>
    </row>
    <row r="20" spans="1:47" ht="13.5" customHeight="1" x14ac:dyDescent="0.2">
      <c r="A20" s="1102"/>
      <c r="B20" s="1148"/>
      <c r="C20" s="1087"/>
      <c r="D20" s="1102"/>
      <c r="E20" s="1102"/>
      <c r="F20" s="1102"/>
      <c r="G20" s="1102"/>
      <c r="H20" s="1102"/>
      <c r="I20" s="1102"/>
      <c r="J20" s="1339"/>
      <c r="K20" s="1339"/>
      <c r="L20" s="1339"/>
      <c r="M20" s="1339"/>
      <c r="N20" s="1339"/>
      <c r="O20" s="1339"/>
      <c r="P20" s="1156"/>
      <c r="Q20" s="1156"/>
      <c r="R20" s="1164"/>
      <c r="S20" s="1152"/>
      <c r="T20" s="1162"/>
      <c r="AA20" s="1163"/>
      <c r="AB20" s="1163"/>
      <c r="AC20" s="1163"/>
      <c r="AD20" s="1162"/>
      <c r="AE20" s="1162"/>
    </row>
    <row r="21" spans="1:47" ht="13.5" customHeight="1" x14ac:dyDescent="0.2">
      <c r="A21" s="1102"/>
      <c r="B21" s="1148"/>
      <c r="C21" s="1087"/>
      <c r="D21" s="1102"/>
      <c r="E21" s="1102"/>
      <c r="F21" s="1102"/>
      <c r="G21" s="1102"/>
      <c r="H21" s="1102"/>
      <c r="I21" s="1102"/>
      <c r="J21" s="1339"/>
      <c r="K21" s="1339"/>
      <c r="L21" s="1339"/>
      <c r="M21" s="1339"/>
      <c r="N21" s="1339"/>
      <c r="O21" s="1339"/>
      <c r="P21" s="1156"/>
      <c r="Q21" s="1156"/>
      <c r="R21" s="1164"/>
      <c r="S21" s="1152"/>
      <c r="T21" s="1162"/>
      <c r="AA21" s="1163"/>
      <c r="AB21" s="1163"/>
      <c r="AC21" s="1163"/>
      <c r="AD21" s="1162"/>
      <c r="AE21" s="1162"/>
      <c r="AP21" s="1160"/>
      <c r="AR21" s="1947"/>
      <c r="AS21" s="1947"/>
      <c r="AT21" s="1947"/>
      <c r="AU21" s="1947"/>
    </row>
    <row r="22" spans="1:47" ht="13.5" customHeight="1" x14ac:dyDescent="0.2">
      <c r="A22" s="1102"/>
      <c r="B22" s="1148"/>
      <c r="C22" s="1087"/>
      <c r="D22" s="1102"/>
      <c r="E22" s="1102"/>
      <c r="F22" s="1102"/>
      <c r="G22" s="1102"/>
      <c r="H22" s="1102"/>
      <c r="I22" s="1102"/>
      <c r="J22" s="1339"/>
      <c r="K22" s="1339"/>
      <c r="L22" s="1339"/>
      <c r="M22" s="1341"/>
      <c r="N22" s="1339"/>
      <c r="O22" s="1339"/>
      <c r="P22" s="1156"/>
      <c r="Q22" s="1156"/>
      <c r="R22" s="1001"/>
      <c r="S22" s="1001"/>
      <c r="T22" s="1162"/>
      <c r="AA22" s="1163"/>
      <c r="AB22" s="1163"/>
      <c r="AC22" s="1163"/>
      <c r="AD22" s="1162"/>
      <c r="AE22" s="1162"/>
      <c r="AM22" s="1165"/>
      <c r="AO22" s="1746"/>
      <c r="AP22" s="1746"/>
      <c r="AQ22" s="1746"/>
      <c r="AR22" s="1150"/>
      <c r="AS22" s="1150"/>
      <c r="AT22" s="1150"/>
      <c r="AU22" s="1150"/>
    </row>
    <row r="23" spans="1:47" ht="13.5" customHeight="1" x14ac:dyDescent="0.2">
      <c r="A23" s="1102"/>
      <c r="B23" s="1148"/>
      <c r="C23" s="1087"/>
      <c r="D23" s="1102"/>
      <c r="E23" s="1102"/>
      <c r="F23" s="1102"/>
      <c r="G23" s="1102"/>
      <c r="H23" s="1102"/>
      <c r="I23" s="1102"/>
      <c r="J23" s="1339"/>
      <c r="K23" s="1339"/>
      <c r="L23" s="1339"/>
      <c r="M23" s="1339"/>
      <c r="N23" s="1339"/>
      <c r="O23" s="1339"/>
      <c r="P23" s="1156"/>
      <c r="Q23" s="1156"/>
      <c r="R23" s="1000"/>
      <c r="S23" s="1000"/>
      <c r="T23" s="1167"/>
      <c r="AM23" s="999"/>
      <c r="AO23" s="1168"/>
      <c r="AP23" s="1168"/>
      <c r="AQ23" s="1168"/>
      <c r="AR23" s="1153"/>
      <c r="AS23" s="1153"/>
    </row>
    <row r="24" spans="1:47" ht="13.5" customHeight="1" x14ac:dyDescent="0.2">
      <c r="A24" s="1102"/>
      <c r="B24" s="1148"/>
      <c r="C24" s="1087"/>
      <c r="D24" s="1102"/>
      <c r="E24" s="1102"/>
      <c r="F24" s="1102"/>
      <c r="G24" s="1102"/>
      <c r="H24" s="1102"/>
      <c r="I24" s="1102"/>
      <c r="J24" s="1102"/>
      <c r="K24" s="1102"/>
      <c r="L24" s="1166"/>
      <c r="M24" s="1166"/>
      <c r="N24" s="1166"/>
      <c r="O24" s="1166"/>
      <c r="P24" s="1156"/>
      <c r="Q24" s="1156"/>
      <c r="AM24" s="1002"/>
      <c r="AO24" s="1168"/>
      <c r="AP24" s="1168"/>
      <c r="AQ24" s="1168"/>
      <c r="AR24" s="1153"/>
      <c r="AS24" s="1153"/>
    </row>
    <row r="25" spans="1:47" ht="13.5" customHeight="1" x14ac:dyDescent="0.2">
      <c r="A25" s="1102"/>
      <c r="B25" s="1148"/>
      <c r="C25" s="1087"/>
      <c r="D25" s="1102"/>
      <c r="E25" s="1102"/>
      <c r="F25" s="1102"/>
      <c r="G25" s="1102"/>
      <c r="H25" s="1102"/>
      <c r="I25" s="1102"/>
      <c r="J25" s="1102"/>
      <c r="K25" s="1102"/>
      <c r="L25" s="1155"/>
      <c r="M25" s="1155"/>
      <c r="N25" s="1155"/>
      <c r="O25" s="1155"/>
      <c r="P25" s="1156"/>
      <c r="Q25" s="1156"/>
      <c r="AM25" s="1002"/>
      <c r="AN25" s="1002"/>
      <c r="AO25" s="1168"/>
      <c r="AP25" s="1168"/>
      <c r="AQ25" s="1168"/>
      <c r="AR25" s="1153"/>
      <c r="AS25" s="1153"/>
    </row>
    <row r="26" spans="1:47" ht="13.5" customHeight="1" x14ac:dyDescent="0.2">
      <c r="A26" s="1102"/>
      <c r="B26" s="1148"/>
      <c r="C26" s="1087"/>
      <c r="D26" s="1102"/>
      <c r="E26" s="1102"/>
      <c r="F26" s="1102"/>
      <c r="G26" s="1102"/>
      <c r="H26" s="1102"/>
      <c r="I26" s="1102"/>
      <c r="J26" s="1154"/>
      <c r="K26" s="1948"/>
      <c r="L26" s="1948"/>
      <c r="M26" s="1948"/>
      <c r="N26" s="1948"/>
      <c r="O26" s="1948"/>
      <c r="P26" s="1156"/>
      <c r="Q26" s="1156">
        <v>6673</v>
      </c>
      <c r="AM26" s="1002"/>
      <c r="AN26" s="1160"/>
      <c r="AO26" s="1003"/>
      <c r="AP26" s="1003"/>
      <c r="AQ26" s="1003"/>
      <c r="AR26" s="1169"/>
      <c r="AS26" s="1169"/>
      <c r="AT26" s="1170"/>
      <c r="AU26" s="1160"/>
    </row>
    <row r="27" spans="1:47" ht="13.5" customHeight="1" x14ac:dyDescent="0.2">
      <c r="A27" s="1102"/>
      <c r="B27" s="1148"/>
      <c r="C27" s="1087"/>
      <c r="D27" s="1102"/>
      <c r="E27" s="1102"/>
      <c r="F27" s="1102"/>
      <c r="G27" s="1102"/>
      <c r="H27" s="1102"/>
      <c r="I27" s="44"/>
      <c r="J27" s="1102"/>
      <c r="K27" s="1948"/>
      <c r="L27" s="1948"/>
      <c r="M27" s="1948"/>
      <c r="N27" s="1948"/>
      <c r="O27" s="1948"/>
      <c r="P27" s="1156"/>
      <c r="Q27" s="1156">
        <v>5858</v>
      </c>
      <c r="AM27" s="1158"/>
    </row>
    <row r="28" spans="1:47" ht="13.5" customHeight="1" x14ac:dyDescent="0.2">
      <c r="A28" s="1102"/>
      <c r="B28" s="1148"/>
      <c r="C28" s="1171"/>
      <c r="D28" s="1171"/>
      <c r="E28" s="1171"/>
      <c r="F28" s="1171"/>
      <c r="G28" s="1171"/>
      <c r="H28" s="1171"/>
      <c r="I28" s="44"/>
      <c r="J28" s="1154"/>
      <c r="K28" s="1948"/>
      <c r="L28" s="1948"/>
      <c r="M28" s="1948"/>
      <c r="N28" s="1948"/>
      <c r="O28" s="1948"/>
      <c r="P28" s="1156"/>
      <c r="Q28" s="1102"/>
      <c r="AM28" s="1158"/>
    </row>
    <row r="29" spans="1:47" ht="19.5" customHeight="1" x14ac:dyDescent="0.2">
      <c r="A29" s="1102"/>
      <c r="B29" s="1148"/>
      <c r="I29" s="1102"/>
      <c r="J29" s="1102"/>
      <c r="K29" s="1948"/>
      <c r="L29" s="1948"/>
      <c r="M29" s="1948"/>
      <c r="N29" s="1948"/>
      <c r="O29" s="1948"/>
      <c r="P29" s="1156"/>
      <c r="Q29" s="1102"/>
      <c r="AM29" s="1158"/>
    </row>
    <row r="30" spans="1:47" ht="5.25" customHeight="1" x14ac:dyDescent="0.2">
      <c r="A30" s="1102"/>
      <c r="B30" s="1148"/>
      <c r="C30" s="1171"/>
      <c r="D30" s="1171"/>
      <c r="E30" s="1171"/>
      <c r="F30" s="1171"/>
      <c r="G30" s="1171"/>
      <c r="H30" s="1171"/>
      <c r="I30" s="458"/>
      <c r="J30" s="1102"/>
      <c r="K30" s="1102"/>
      <c r="L30" s="1102"/>
      <c r="M30" s="1102"/>
      <c r="N30" s="1102"/>
      <c r="O30" s="1102"/>
      <c r="P30" s="458"/>
      <c r="Q30" s="1102"/>
      <c r="AM30" s="1158"/>
    </row>
    <row r="31" spans="1:47" ht="27" customHeight="1" x14ac:dyDescent="0.2">
      <c r="A31" s="1102"/>
      <c r="B31" s="1148"/>
      <c r="C31" s="1949" t="s">
        <v>400</v>
      </c>
      <c r="D31" s="1949"/>
      <c r="E31" s="1949"/>
      <c r="F31" s="1949"/>
      <c r="G31" s="1949"/>
      <c r="H31" s="1949"/>
      <c r="I31" s="1172"/>
      <c r="J31" s="1950" t="s">
        <v>401</v>
      </c>
      <c r="K31" s="1950"/>
      <c r="L31" s="1950"/>
      <c r="M31" s="1950"/>
      <c r="N31" s="1950"/>
      <c r="O31" s="1950"/>
      <c r="P31" s="1087"/>
      <c r="Q31" s="1048"/>
    </row>
    <row r="32" spans="1:47" ht="15.75" customHeight="1" x14ac:dyDescent="0.2">
      <c r="A32" s="1102"/>
      <c r="B32" s="1151"/>
      <c r="C32" s="1087"/>
      <c r="D32" s="1951"/>
      <c r="E32" s="1951"/>
      <c r="F32" s="1951"/>
      <c r="G32" s="1951"/>
      <c r="H32" s="1951"/>
      <c r="I32" s="1149"/>
      <c r="J32" s="1952"/>
      <c r="K32" s="1952"/>
      <c r="L32" s="1952"/>
      <c r="M32" s="1952"/>
      <c r="N32" s="1952"/>
      <c r="O32" s="1952"/>
      <c r="P32" s="1087"/>
      <c r="Q32" s="1048"/>
    </row>
    <row r="33" spans="1:24" ht="13.5" customHeight="1" x14ac:dyDescent="0.2">
      <c r="A33" s="1102"/>
      <c r="B33" s="1148"/>
      <c r="C33" s="1154" t="s">
        <v>399</v>
      </c>
      <c r="D33" s="1948" t="s">
        <v>1030</v>
      </c>
      <c r="E33" s="1948"/>
      <c r="F33" s="1948"/>
      <c r="G33" s="1948"/>
      <c r="H33" s="1948"/>
      <c r="I33" s="1149"/>
      <c r="J33" s="1154" t="s">
        <v>399</v>
      </c>
      <c r="K33" s="1953" t="s">
        <v>1009</v>
      </c>
      <c r="L33" s="1953"/>
      <c r="M33" s="1953"/>
      <c r="N33" s="1953"/>
      <c r="O33" s="1953"/>
      <c r="P33" s="1156"/>
      <c r="Q33" s="1048"/>
    </row>
    <row r="34" spans="1:24" ht="13.5" customHeight="1" x14ac:dyDescent="0.2">
      <c r="A34" s="1102"/>
      <c r="B34" s="1148"/>
      <c r="C34" s="1087"/>
      <c r="D34" s="1948"/>
      <c r="E34" s="1948"/>
      <c r="F34" s="1948"/>
      <c r="G34" s="1948"/>
      <c r="H34" s="1948"/>
      <c r="I34" s="1149"/>
      <c r="J34" s="1173"/>
      <c r="K34" s="1953"/>
      <c r="L34" s="1953"/>
      <c r="M34" s="1953"/>
      <c r="N34" s="1953"/>
      <c r="O34" s="1953"/>
      <c r="P34" s="1156"/>
      <c r="Q34" s="1048"/>
    </row>
    <row r="35" spans="1:24" ht="13.5" customHeight="1" x14ac:dyDescent="0.2">
      <c r="A35" s="1102"/>
      <c r="B35" s="1148"/>
      <c r="C35" s="1087"/>
      <c r="D35" s="1948"/>
      <c r="E35" s="1948"/>
      <c r="F35" s="1948"/>
      <c r="G35" s="1948"/>
      <c r="H35" s="1948"/>
      <c r="I35" s="1174"/>
      <c r="J35" s="1173"/>
      <c r="K35" s="1953"/>
      <c r="L35" s="1953"/>
      <c r="M35" s="1953"/>
      <c r="N35" s="1953"/>
      <c r="O35" s="1953"/>
      <c r="P35" s="1156"/>
      <c r="Q35" s="1048"/>
    </row>
    <row r="36" spans="1:24" ht="13.5" customHeight="1" x14ac:dyDescent="0.2">
      <c r="A36" s="1102"/>
      <c r="B36" s="1148"/>
      <c r="C36" s="1087"/>
      <c r="D36" s="1948"/>
      <c r="E36" s="1948"/>
      <c r="F36" s="1948"/>
      <c r="G36" s="1948"/>
      <c r="H36" s="1948"/>
      <c r="I36" s="1174"/>
      <c r="J36" s="1154" t="s">
        <v>399</v>
      </c>
      <c r="K36" s="1954" t="s">
        <v>1010</v>
      </c>
      <c r="L36" s="1954"/>
      <c r="M36" s="1954"/>
      <c r="N36" s="1954"/>
      <c r="O36" s="1954"/>
      <c r="P36" s="1156"/>
      <c r="Q36" s="1048">
        <v>21637</v>
      </c>
    </row>
    <row r="37" spans="1:24" ht="13.5" customHeight="1" x14ac:dyDescent="0.2">
      <c r="A37" s="1102"/>
      <c r="B37" s="1148"/>
      <c r="C37" s="1154" t="s">
        <v>399</v>
      </c>
      <c r="D37" s="1948" t="s">
        <v>1031</v>
      </c>
      <c r="E37" s="1948"/>
      <c r="F37" s="1948"/>
      <c r="G37" s="1948"/>
      <c r="H37" s="1948"/>
      <c r="I37" s="1174"/>
      <c r="K37" s="1954"/>
      <c r="L37" s="1954"/>
      <c r="M37" s="1954"/>
      <c r="N37" s="1954"/>
      <c r="O37" s="1954"/>
      <c r="P37" s="1156"/>
      <c r="Q37" s="1048"/>
    </row>
    <row r="38" spans="1:24" ht="13.5" customHeight="1" x14ac:dyDescent="0.2">
      <c r="A38" s="1102"/>
      <c r="B38" s="1148"/>
      <c r="C38" s="1087"/>
      <c r="D38" s="1948"/>
      <c r="E38" s="1948"/>
      <c r="F38" s="1948"/>
      <c r="G38" s="1948"/>
      <c r="H38" s="1948"/>
      <c r="I38" s="1174"/>
      <c r="J38" s="1173"/>
      <c r="K38" s="1954"/>
      <c r="L38" s="1954"/>
      <c r="M38" s="1954"/>
      <c r="N38" s="1954"/>
      <c r="O38" s="1954"/>
      <c r="P38" s="1156"/>
      <c r="Q38" s="1048"/>
    </row>
    <row r="39" spans="1:24" ht="13.5" customHeight="1" x14ac:dyDescent="0.2">
      <c r="A39" s="1102"/>
      <c r="B39" s="1148"/>
      <c r="C39" s="1087"/>
      <c r="D39" s="1948"/>
      <c r="E39" s="1948"/>
      <c r="F39" s="1948"/>
      <c r="G39" s="1948"/>
      <c r="H39" s="1948"/>
      <c r="I39" s="1174"/>
      <c r="J39" s="1154" t="s">
        <v>399</v>
      </c>
      <c r="K39" s="1953" t="s">
        <v>1011</v>
      </c>
      <c r="L39" s="1953"/>
      <c r="M39" s="1953"/>
      <c r="N39" s="1953"/>
      <c r="O39" s="1953"/>
      <c r="P39" s="1156"/>
      <c r="Q39" s="1048"/>
    </row>
    <row r="40" spans="1:24" ht="13.5" customHeight="1" x14ac:dyDescent="0.2">
      <c r="A40" s="1102"/>
      <c r="B40" s="1148"/>
      <c r="C40" s="1087"/>
      <c r="D40" s="1948"/>
      <c r="E40" s="1948"/>
      <c r="F40" s="1948"/>
      <c r="G40" s="1948"/>
      <c r="H40" s="1948"/>
      <c r="I40" s="1149"/>
      <c r="K40" s="1953"/>
      <c r="L40" s="1953"/>
      <c r="M40" s="1953"/>
      <c r="N40" s="1953"/>
      <c r="O40" s="1953"/>
      <c r="P40" s="1156"/>
      <c r="Q40" s="1048"/>
    </row>
    <row r="41" spans="1:24" ht="13.5" customHeight="1" x14ac:dyDescent="0.2">
      <c r="A41" s="1102"/>
      <c r="B41" s="1148"/>
      <c r="C41" s="1154" t="s">
        <v>399</v>
      </c>
      <c r="D41" s="1948" t="s">
        <v>1032</v>
      </c>
      <c r="E41" s="1948"/>
      <c r="F41" s="1948"/>
      <c r="G41" s="1948"/>
      <c r="H41" s="1948"/>
      <c r="I41" s="1149"/>
      <c r="J41" s="1102"/>
      <c r="K41" s="1953"/>
      <c r="L41" s="1953"/>
      <c r="M41" s="1953"/>
      <c r="N41" s="1953"/>
      <c r="O41" s="1953"/>
      <c r="P41" s="1156"/>
      <c r="Q41" s="1048"/>
    </row>
    <row r="42" spans="1:24" ht="13.5" customHeight="1" x14ac:dyDescent="0.2">
      <c r="A42" s="1102"/>
      <c r="B42" s="1148"/>
      <c r="D42" s="1948"/>
      <c r="E42" s="1948"/>
      <c r="F42" s="1948"/>
      <c r="G42" s="1948"/>
      <c r="H42" s="1948"/>
      <c r="I42" s="1149"/>
      <c r="J42" s="1176"/>
      <c r="K42" s="1953"/>
      <c r="L42" s="1953"/>
      <c r="M42" s="1953"/>
      <c r="N42" s="1953"/>
      <c r="O42" s="1953"/>
      <c r="P42" s="1156"/>
      <c r="Q42" s="1048"/>
    </row>
    <row r="43" spans="1:24" ht="13.5" customHeight="1" x14ac:dyDescent="0.2">
      <c r="A43" s="1102"/>
      <c r="B43" s="1148"/>
      <c r="C43" s="1102"/>
      <c r="D43" s="1948"/>
      <c r="E43" s="1948"/>
      <c r="F43" s="1948"/>
      <c r="G43" s="1948"/>
      <c r="H43" s="1948"/>
      <c r="I43" s="1149"/>
      <c r="J43" s="1177"/>
      <c r="K43" s="1177"/>
      <c r="L43" s="1177"/>
      <c r="M43" s="1177"/>
      <c r="N43" s="1177"/>
      <c r="O43" s="1177"/>
      <c r="P43" s="1156"/>
      <c r="Q43" s="1048"/>
      <c r="R43" s="1004"/>
    </row>
    <row r="44" spans="1:24" ht="13.5" customHeight="1" x14ac:dyDescent="0.2">
      <c r="A44" s="1102"/>
      <c r="B44" s="1148"/>
      <c r="C44" s="1102"/>
      <c r="D44" s="1155"/>
      <c r="E44" s="1155"/>
      <c r="F44" s="1155"/>
      <c r="G44" s="1155"/>
      <c r="H44" s="1155"/>
      <c r="I44" s="1149"/>
      <c r="J44" s="1177"/>
      <c r="K44" s="1177"/>
      <c r="L44" s="1177"/>
      <c r="M44" s="1177"/>
      <c r="N44" s="1177"/>
      <c r="O44" s="1177"/>
      <c r="P44" s="1156"/>
      <c r="Q44" s="1048"/>
      <c r="R44" s="1004"/>
    </row>
    <row r="45" spans="1:24" ht="13.5" customHeight="1" x14ac:dyDescent="0.2">
      <c r="A45" s="1102"/>
      <c r="B45" s="1148"/>
      <c r="C45" s="1102"/>
      <c r="D45" s="1155"/>
      <c r="E45" s="1155"/>
      <c r="F45" s="1155"/>
      <c r="G45" s="1155"/>
      <c r="H45" s="1155"/>
      <c r="I45" s="1149"/>
      <c r="J45" s="1177"/>
      <c r="K45" s="1177"/>
      <c r="L45" s="1177"/>
      <c r="M45" s="1177"/>
      <c r="N45" s="1177"/>
      <c r="O45" s="1177"/>
      <c r="P45" s="1156"/>
      <c r="Q45" s="1048"/>
      <c r="R45" s="1004"/>
    </row>
    <row r="46" spans="1:24" ht="13.5" customHeight="1" x14ac:dyDescent="0.2">
      <c r="A46" s="1102"/>
      <c r="B46" s="1148"/>
      <c r="C46" s="1087"/>
      <c r="D46" s="1155"/>
      <c r="E46" s="1155"/>
      <c r="F46" s="1155"/>
      <c r="G46" s="1155"/>
      <c r="H46" s="1155"/>
      <c r="I46" s="1149"/>
      <c r="J46" s="1149"/>
      <c r="K46" s="1149"/>
      <c r="L46" s="1149"/>
      <c r="M46" s="1149"/>
      <c r="N46" s="1149"/>
      <c r="O46" s="1149"/>
      <c r="P46" s="1156"/>
      <c r="Q46" s="1048"/>
      <c r="R46" s="1004"/>
    </row>
    <row r="47" spans="1:24" ht="13.5" customHeight="1" x14ac:dyDescent="0.2">
      <c r="A47" s="1102"/>
      <c r="B47" s="1148"/>
      <c r="C47" s="1087"/>
      <c r="D47" s="1166"/>
      <c r="E47" s="1166"/>
      <c r="F47" s="1166"/>
      <c r="G47" s="1166"/>
      <c r="H47" s="1166"/>
      <c r="I47" s="1149"/>
      <c r="J47" s="1149"/>
      <c r="K47" s="1149"/>
      <c r="L47" s="1149"/>
      <c r="M47" s="1149"/>
      <c r="N47" s="1149"/>
      <c r="O47" s="1149"/>
      <c r="P47" s="1156"/>
      <c r="Q47" s="1048"/>
      <c r="R47" s="1004"/>
      <c r="U47" s="1165"/>
      <c r="V47" s="1175"/>
      <c r="W47" s="1175"/>
      <c r="X47" s="1165"/>
    </row>
    <row r="48" spans="1:24" ht="13.5" customHeight="1" x14ac:dyDescent="0.2">
      <c r="A48" s="1102"/>
      <c r="B48" s="1148"/>
      <c r="C48" s="1087"/>
      <c r="D48" s="1178"/>
      <c r="E48" s="1178"/>
      <c r="F48" s="1178"/>
      <c r="G48" s="1178"/>
      <c r="H48" s="1178"/>
      <c r="I48" s="1149"/>
      <c r="J48" s="1102"/>
      <c r="K48" s="1102"/>
      <c r="L48" s="1179"/>
      <c r="M48" s="1179"/>
      <c r="N48" s="1179"/>
      <c r="O48" s="1179"/>
      <c r="P48" s="1156"/>
      <c r="Q48" s="1048"/>
      <c r="U48" s="999"/>
      <c r="V48" s="1000"/>
      <c r="W48" s="1000"/>
      <c r="X48" s="1000"/>
    </row>
    <row r="49" spans="1:24" ht="13.5" customHeight="1" x14ac:dyDescent="0.2">
      <c r="A49" s="1102"/>
      <c r="B49" s="1148"/>
      <c r="C49" s="1087"/>
      <c r="D49" s="1102"/>
      <c r="E49" s="1102"/>
      <c r="F49" s="1102"/>
      <c r="G49" s="1102"/>
      <c r="H49" s="1102"/>
      <c r="I49" s="1149"/>
      <c r="J49" s="1179"/>
      <c r="K49" s="1179"/>
      <c r="L49" s="1179"/>
      <c r="M49" s="1179"/>
      <c r="N49" s="1179"/>
      <c r="O49" s="1179"/>
      <c r="P49" s="1156"/>
      <c r="U49" s="1002"/>
      <c r="V49" s="1000"/>
      <c r="W49" s="1000"/>
      <c r="X49" s="1000"/>
    </row>
    <row r="50" spans="1:24" ht="13.5" customHeight="1" x14ac:dyDescent="0.2">
      <c r="A50" s="1102"/>
      <c r="B50" s="1148"/>
      <c r="C50" s="1087"/>
      <c r="D50" s="1102"/>
      <c r="E50" s="1102"/>
      <c r="F50" s="1102"/>
      <c r="G50" s="1102"/>
      <c r="H50" s="1102"/>
      <c r="I50" s="1149"/>
      <c r="J50" s="1179"/>
      <c r="K50" s="1179"/>
      <c r="L50" s="1179"/>
      <c r="M50" s="1179"/>
      <c r="N50" s="1179"/>
      <c r="O50" s="1179"/>
      <c r="P50" s="1156"/>
      <c r="U50" s="1002"/>
      <c r="V50" s="1000"/>
      <c r="W50" s="1000"/>
      <c r="X50" s="1000"/>
    </row>
    <row r="51" spans="1:24" ht="13.5" customHeight="1" x14ac:dyDescent="0.2">
      <c r="A51" s="1102"/>
      <c r="B51" s="1148"/>
      <c r="C51" s="1087"/>
      <c r="D51" s="1180"/>
      <c r="E51" s="1180"/>
      <c r="F51" s="1180"/>
      <c r="G51" s="1180"/>
      <c r="H51" s="1180"/>
      <c r="I51" s="1089"/>
      <c r="J51" s="1102"/>
      <c r="K51" s="1102"/>
      <c r="L51" s="1102"/>
      <c r="M51" s="1102"/>
      <c r="N51" s="1102"/>
      <c r="O51" s="1102"/>
      <c r="P51" s="1156"/>
      <c r="U51" s="1002"/>
    </row>
    <row r="52" spans="1:24" ht="13.5" customHeight="1" x14ac:dyDescent="0.2">
      <c r="A52" s="1102"/>
      <c r="B52" s="1148"/>
      <c r="C52" s="1087"/>
      <c r="D52" s="1180"/>
      <c r="E52" s="1180"/>
      <c r="F52" s="1180"/>
      <c r="G52" s="1180"/>
      <c r="H52" s="1180"/>
      <c r="I52" s="44"/>
      <c r="J52" s="1181"/>
      <c r="K52" s="1181"/>
      <c r="L52" s="1181"/>
      <c r="M52" s="1181"/>
      <c r="N52" s="1181"/>
      <c r="O52" s="1181"/>
      <c r="P52" s="1156"/>
      <c r="Q52" s="1048"/>
      <c r="U52" s="1158"/>
    </row>
    <row r="53" spans="1:24" ht="13.5" customHeight="1" x14ac:dyDescent="0.2">
      <c r="A53" s="1102"/>
      <c r="B53" s="1148"/>
      <c r="C53" s="1087"/>
      <c r="D53" s="1180"/>
      <c r="E53" s="1180"/>
      <c r="F53" s="1180"/>
      <c r="G53" s="1180"/>
      <c r="H53" s="1180"/>
      <c r="I53" s="44"/>
      <c r="J53" s="1181"/>
      <c r="K53" s="1181"/>
      <c r="L53" s="1181"/>
      <c r="M53" s="1181"/>
      <c r="N53" s="1181"/>
      <c r="O53" s="1181"/>
      <c r="P53" s="1156"/>
      <c r="Q53" s="1048"/>
    </row>
    <row r="54" spans="1:24" ht="13.5" customHeight="1" x14ac:dyDescent="0.2">
      <c r="A54" s="1102"/>
      <c r="B54" s="1148"/>
      <c r="C54" s="1087"/>
      <c r="D54" s="1180"/>
      <c r="E54" s="1182"/>
      <c r="F54" s="1182"/>
      <c r="G54" s="1182"/>
      <c r="H54" s="1182"/>
      <c r="I54" s="1178"/>
      <c r="J54" s="1181"/>
      <c r="K54" s="1181"/>
      <c r="L54" s="1181"/>
      <c r="M54" s="1181"/>
      <c r="N54" s="1181"/>
      <c r="O54" s="1181"/>
      <c r="P54" s="1156"/>
      <c r="Q54" s="1048"/>
    </row>
    <row r="55" spans="1:24" ht="13.5" customHeight="1" x14ac:dyDescent="0.2">
      <c r="A55" s="1102"/>
      <c r="B55" s="1148"/>
      <c r="C55" s="1087"/>
      <c r="D55" s="1102"/>
      <c r="E55" s="1102"/>
      <c r="F55" s="1102"/>
      <c r="G55" s="1102"/>
      <c r="H55" s="1102"/>
      <c r="I55" s="1178"/>
      <c r="J55" s="1181"/>
      <c r="K55" s="1944"/>
      <c r="L55" s="1944"/>
      <c r="M55" s="1944"/>
      <c r="N55" s="1944"/>
      <c r="O55" s="1944"/>
      <c r="P55" s="1156"/>
      <c r="Q55" s="1048"/>
    </row>
    <row r="56" spans="1:24" ht="13.5" customHeight="1" x14ac:dyDescent="0.2">
      <c r="A56" s="1102"/>
      <c r="B56" s="1148"/>
      <c r="C56" s="1087"/>
      <c r="D56" s="1183"/>
      <c r="E56" s="1183"/>
      <c r="F56" s="1183"/>
      <c r="G56" s="1183"/>
      <c r="H56" s="1183"/>
      <c r="I56" s="1178"/>
      <c r="J56" s="1181"/>
      <c r="K56" s="1944"/>
      <c r="L56" s="1944"/>
      <c r="M56" s="1944"/>
      <c r="N56" s="1944"/>
      <c r="O56" s="1944"/>
      <c r="P56" s="1156"/>
      <c r="Q56" s="1048"/>
    </row>
    <row r="57" spans="1:24" ht="0.95" customHeight="1" x14ac:dyDescent="0.2">
      <c r="A57" s="1102"/>
      <c r="B57" s="1148"/>
      <c r="C57" s="1087"/>
      <c r="D57" s="1183"/>
      <c r="E57" s="1183"/>
      <c r="F57" s="1183"/>
      <c r="G57" s="1183"/>
      <c r="H57" s="1183"/>
      <c r="I57" s="1178"/>
      <c r="K57" s="1944"/>
      <c r="L57" s="1944"/>
      <c r="M57" s="1944"/>
      <c r="N57" s="1944"/>
      <c r="O57" s="1944"/>
      <c r="P57" s="1156"/>
      <c r="Q57" s="1048"/>
    </row>
    <row r="58" spans="1:24" ht="9" customHeight="1" x14ac:dyDescent="0.2">
      <c r="A58" s="1102"/>
      <c r="B58" s="1148"/>
      <c r="C58" s="1087"/>
      <c r="D58" s="1183"/>
      <c r="E58" s="1183"/>
      <c r="F58" s="1183"/>
      <c r="G58" s="1183"/>
      <c r="H58" s="1183"/>
      <c r="I58" s="1178"/>
      <c r="J58" s="1184"/>
      <c r="K58" s="1155"/>
      <c r="L58" s="1155"/>
      <c r="M58" s="1155"/>
      <c r="N58" s="1155"/>
      <c r="O58" s="1155"/>
      <c r="P58" s="1156"/>
      <c r="Q58" s="1048"/>
    </row>
    <row r="59" spans="1:24" ht="2.4500000000000002" customHeight="1" x14ac:dyDescent="0.2">
      <c r="A59" s="1102"/>
      <c r="B59" s="1148"/>
      <c r="C59" s="1087"/>
      <c r="D59" s="1178"/>
      <c r="E59" s="1178"/>
      <c r="F59" s="1178"/>
      <c r="G59" s="1178"/>
      <c r="H59" s="1178"/>
      <c r="I59" s="1178"/>
      <c r="J59" s="1102"/>
      <c r="K59" s="1102"/>
      <c r="L59" s="1102"/>
      <c r="M59" s="1102"/>
      <c r="N59" s="1102"/>
      <c r="O59" s="1102"/>
      <c r="P59" s="1156"/>
      <c r="Q59" s="1048"/>
    </row>
    <row r="60" spans="1:24" ht="13.5" customHeight="1" x14ac:dyDescent="0.2">
      <c r="A60" s="1102"/>
      <c r="B60" s="1185">
        <v>4</v>
      </c>
      <c r="C60" s="1945">
        <v>44805</v>
      </c>
      <c r="D60" s="1946"/>
      <c r="E60" s="1946"/>
      <c r="F60" s="1178"/>
      <c r="G60" s="1178"/>
      <c r="H60" s="1178"/>
      <c r="I60" s="1087"/>
      <c r="J60" s="1186"/>
      <c r="K60" s="1186"/>
      <c r="L60" s="1186"/>
      <c r="M60" s="1186"/>
      <c r="N60" s="1186"/>
      <c r="O60" s="1186"/>
      <c r="P60" s="1102"/>
      <c r="Q60" s="1048"/>
    </row>
  </sheetData>
  <mergeCells count="26">
    <mergeCell ref="C3:H3"/>
    <mergeCell ref="J3:O3"/>
    <mergeCell ref="D5:H8"/>
    <mergeCell ref="K5:O8"/>
    <mergeCell ref="M1:P1"/>
    <mergeCell ref="D2:H2"/>
    <mergeCell ref="D9:H11"/>
    <mergeCell ref="K9:O11"/>
    <mergeCell ref="D12:H14"/>
    <mergeCell ref="K12:O15"/>
    <mergeCell ref="D15:H15"/>
    <mergeCell ref="K55:O57"/>
    <mergeCell ref="C60:E60"/>
    <mergeCell ref="AR21:AS21"/>
    <mergeCell ref="AT21:AU21"/>
    <mergeCell ref="K26:O29"/>
    <mergeCell ref="C31:H31"/>
    <mergeCell ref="J31:O31"/>
    <mergeCell ref="D32:H32"/>
    <mergeCell ref="J32:O32"/>
    <mergeCell ref="D33:H36"/>
    <mergeCell ref="K33:O35"/>
    <mergeCell ref="K36:O38"/>
    <mergeCell ref="D37:H40"/>
    <mergeCell ref="K39:O42"/>
    <mergeCell ref="D41:H43"/>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10"/>
  <sheetViews>
    <sheetView showGridLines="0" showRuler="0" zoomScaleNormal="100" workbookViewId="0"/>
  </sheetViews>
  <sheetFormatPr defaultRowHeight="12.75" x14ac:dyDescent="0.2"/>
  <cols>
    <col min="1" max="1" width="1" style="1011" customWidth="1"/>
    <col min="2" max="2" width="2.5703125" style="1011" customWidth="1"/>
    <col min="3" max="3" width="2.28515625" style="1011" customWidth="1"/>
    <col min="4" max="8" width="8.7109375" style="1011" customWidth="1"/>
    <col min="9" max="9" width="2" style="1011" customWidth="1"/>
    <col min="10" max="10" width="2.28515625" style="1011" customWidth="1"/>
    <col min="11" max="12" width="8.7109375" style="1011" customWidth="1"/>
    <col min="13" max="13" width="8.42578125" style="1011" customWidth="1"/>
    <col min="14" max="15" width="8.7109375" style="1011" customWidth="1"/>
    <col min="16" max="16" width="2.5703125" style="1011" customWidth="1"/>
    <col min="17" max="17" width="1" style="1011" customWidth="1"/>
    <col min="18" max="16384" width="9.140625" style="1011"/>
  </cols>
  <sheetData>
    <row r="1" spans="1:17" ht="13.5" customHeight="1" x14ac:dyDescent="0.2">
      <c r="A1" s="1102"/>
      <c r="B1" s="1970" t="s">
        <v>402</v>
      </c>
      <c r="C1" s="1970"/>
      <c r="D1" s="1970"/>
      <c r="E1" s="1970"/>
      <c r="F1" s="1970"/>
      <c r="G1" s="1209"/>
      <c r="H1" s="1144"/>
      <c r="I1" s="1144"/>
      <c r="J1" s="1144"/>
      <c r="K1" s="1144"/>
      <c r="L1" s="1144"/>
      <c r="M1" s="1144"/>
      <c r="N1" s="1144"/>
      <c r="O1" s="1144"/>
      <c r="P1" s="1144"/>
      <c r="Q1" s="1053"/>
    </row>
    <row r="2" spans="1:17" ht="9" customHeight="1" x14ac:dyDescent="0.2">
      <c r="A2" s="1102"/>
      <c r="B2" s="1147"/>
      <c r="C2" s="1957"/>
      <c r="D2" s="1957"/>
      <c r="E2" s="1957"/>
      <c r="F2" s="1957"/>
      <c r="G2" s="1957"/>
      <c r="H2" s="1957"/>
      <c r="I2" s="1087"/>
      <c r="J2" s="1087"/>
      <c r="K2" s="1087"/>
      <c r="L2" s="1087"/>
      <c r="M2" s="1087"/>
      <c r="N2" s="1087"/>
      <c r="O2" s="1102"/>
      <c r="P2" s="1210"/>
      <c r="Q2" s="1048"/>
    </row>
    <row r="3" spans="1:17" ht="16.5" customHeight="1" x14ac:dyDescent="0.2">
      <c r="A3" s="1102"/>
      <c r="B3" s="1087"/>
      <c r="C3" s="1971" t="s">
        <v>564</v>
      </c>
      <c r="D3" s="1971"/>
      <c r="E3" s="1971"/>
      <c r="F3" s="1971"/>
      <c r="G3" s="1971"/>
      <c r="H3" s="1726"/>
      <c r="I3" s="1149"/>
      <c r="J3" s="1972" t="s">
        <v>403</v>
      </c>
      <c r="K3" s="1972"/>
      <c r="L3" s="1973"/>
      <c r="M3" s="1973"/>
      <c r="N3" s="1973"/>
      <c r="O3" s="1973"/>
      <c r="P3" s="1211"/>
      <c r="Q3" s="1048"/>
    </row>
    <row r="4" spans="1:17" ht="10.5" customHeight="1" x14ac:dyDescent="0.2">
      <c r="A4" s="1102"/>
      <c r="B4" s="1145"/>
      <c r="C4" s="1952"/>
      <c r="D4" s="1952"/>
      <c r="E4" s="1952"/>
      <c r="F4" s="1952"/>
      <c r="G4" s="1952"/>
      <c r="H4" s="1727"/>
      <c r="I4" s="1149"/>
      <c r="J4" s="1213"/>
      <c r="K4" s="1212"/>
      <c r="L4" s="1212"/>
      <c r="M4" s="1212"/>
      <c r="N4" s="1974"/>
      <c r="O4" s="1974"/>
      <c r="P4" s="1211"/>
      <c r="Q4" s="1048"/>
    </row>
    <row r="5" spans="1:17" ht="24.75" customHeight="1" x14ac:dyDescent="0.2">
      <c r="A5" s="1102"/>
      <c r="B5" s="1087"/>
      <c r="C5" s="1214" t="s">
        <v>399</v>
      </c>
      <c r="D5" s="1976" t="s">
        <v>614</v>
      </c>
      <c r="E5" s="1976"/>
      <c r="F5" s="1976"/>
      <c r="G5" s="1976"/>
      <c r="H5" s="1976"/>
      <c r="I5" s="1149"/>
      <c r="J5" s="1214" t="s">
        <v>399</v>
      </c>
      <c r="K5" s="1969" t="s">
        <v>994</v>
      </c>
      <c r="L5" s="1969"/>
      <c r="M5" s="1969"/>
      <c r="N5" s="1969"/>
      <c r="O5" s="1969"/>
      <c r="P5" s="1211"/>
      <c r="Q5" s="1048"/>
    </row>
    <row r="6" spans="1:17" ht="22.5" customHeight="1" x14ac:dyDescent="0.2">
      <c r="A6" s="1102"/>
      <c r="B6" s="1087"/>
      <c r="C6" s="1179"/>
      <c r="D6" s="1976"/>
      <c r="E6" s="1976"/>
      <c r="F6" s="1976"/>
      <c r="G6" s="1976"/>
      <c r="H6" s="1976"/>
      <c r="I6" s="1149"/>
      <c r="J6" s="1186"/>
      <c r="K6" s="1969"/>
      <c r="L6" s="1969"/>
      <c r="M6" s="1969"/>
      <c r="N6" s="1969"/>
      <c r="O6" s="1969"/>
      <c r="P6" s="1211"/>
      <c r="Q6" s="1048"/>
    </row>
    <row r="7" spans="1:17" ht="19.5" customHeight="1" x14ac:dyDescent="0.2">
      <c r="A7" s="1102"/>
      <c r="B7" s="1087"/>
      <c r="C7" s="1179"/>
      <c r="D7" s="1976"/>
      <c r="E7" s="1976"/>
      <c r="F7" s="1976"/>
      <c r="G7" s="1976"/>
      <c r="H7" s="1976"/>
      <c r="I7" s="1174"/>
      <c r="K7" s="1969"/>
      <c r="L7" s="1969"/>
      <c r="M7" s="1969"/>
      <c r="N7" s="1969"/>
      <c r="O7" s="1969"/>
      <c r="P7" s="1211"/>
      <c r="Q7" s="1048"/>
    </row>
    <row r="8" spans="1:17" ht="13.5" customHeight="1" x14ac:dyDescent="0.2">
      <c r="A8" s="1102"/>
      <c r="B8" s="1087"/>
      <c r="C8" s="1214" t="s">
        <v>399</v>
      </c>
      <c r="D8" s="1976" t="s">
        <v>1000</v>
      </c>
      <c r="E8" s="1976"/>
      <c r="F8" s="1976"/>
      <c r="G8" s="1976"/>
      <c r="H8" s="1976"/>
      <c r="I8" s="1174"/>
      <c r="J8" s="1214" t="s">
        <v>399</v>
      </c>
      <c r="K8" s="1969" t="s">
        <v>995</v>
      </c>
      <c r="L8" s="1969"/>
      <c r="M8" s="1969"/>
      <c r="N8" s="1969"/>
      <c r="O8" s="1969"/>
      <c r="P8" s="1215"/>
      <c r="Q8" s="1048"/>
    </row>
    <row r="9" spans="1:17" ht="13.5" customHeight="1" x14ac:dyDescent="0.2">
      <c r="A9" s="1102"/>
      <c r="B9" s="1087"/>
      <c r="D9" s="1976"/>
      <c r="E9" s="1976"/>
      <c r="F9" s="1976"/>
      <c r="G9" s="1976"/>
      <c r="H9" s="1976"/>
      <c r="I9" s="1174"/>
      <c r="J9" s="1216"/>
      <c r="K9" s="1969"/>
      <c r="L9" s="1969"/>
      <c r="M9" s="1969"/>
      <c r="N9" s="1969"/>
      <c r="O9" s="1969"/>
      <c r="P9" s="1215"/>
      <c r="Q9" s="1048"/>
    </row>
    <row r="10" spans="1:17" ht="22.5" customHeight="1" x14ac:dyDescent="0.2">
      <c r="A10" s="1102"/>
      <c r="B10" s="1087"/>
      <c r="C10" s="1342"/>
      <c r="D10" s="1976"/>
      <c r="E10" s="1976"/>
      <c r="F10" s="1976"/>
      <c r="G10" s="1976"/>
      <c r="H10" s="1976"/>
      <c r="I10" s="1174"/>
      <c r="K10" s="1969"/>
      <c r="L10" s="1969"/>
      <c r="M10" s="1969"/>
      <c r="N10" s="1969"/>
      <c r="O10" s="1969"/>
      <c r="P10" s="1215"/>
      <c r="Q10" s="1048">
        <f>SUM(Q11:Q17)</f>
        <v>0</v>
      </c>
    </row>
    <row r="11" spans="1:17" ht="9" customHeight="1" x14ac:dyDescent="0.2">
      <c r="A11" s="1102"/>
      <c r="B11" s="1087"/>
      <c r="C11" s="1342"/>
      <c r="D11" s="1976"/>
      <c r="E11" s="1976"/>
      <c r="F11" s="1976"/>
      <c r="G11" s="1976"/>
      <c r="H11" s="1976"/>
      <c r="I11" s="1174"/>
      <c r="J11" s="1216"/>
      <c r="K11" s="1969"/>
      <c r="L11" s="1969"/>
      <c r="M11" s="1969"/>
      <c r="N11" s="1969"/>
      <c r="O11" s="1969"/>
      <c r="P11" s="1215"/>
      <c r="Q11" s="1048"/>
    </row>
    <row r="12" spans="1:17" ht="18.75" customHeight="1" x14ac:dyDescent="0.2">
      <c r="A12" s="1102"/>
      <c r="B12" s="1087"/>
      <c r="C12" s="1214" t="s">
        <v>399</v>
      </c>
      <c r="D12" s="1967" t="s">
        <v>1001</v>
      </c>
      <c r="E12" s="1967"/>
      <c r="F12" s="1967"/>
      <c r="G12" s="1967"/>
      <c r="H12" s="1967"/>
      <c r="I12" s="1149"/>
      <c r="J12" s="1216"/>
      <c r="K12" s="1969"/>
      <c r="L12" s="1969"/>
      <c r="M12" s="1969"/>
      <c r="N12" s="1969"/>
      <c r="O12" s="1969"/>
      <c r="P12" s="1215"/>
      <c r="Q12" s="1048"/>
    </row>
    <row r="13" spans="1:17" ht="16.5" customHeight="1" x14ac:dyDescent="0.2">
      <c r="A13" s="1102"/>
      <c r="B13" s="1087"/>
      <c r="D13" s="1967"/>
      <c r="E13" s="1967"/>
      <c r="F13" s="1967"/>
      <c r="G13" s="1967"/>
      <c r="H13" s="1967"/>
      <c r="I13" s="1149"/>
      <c r="J13" s="1216"/>
      <c r="K13" s="1237"/>
      <c r="L13" s="1237"/>
      <c r="M13" s="1237"/>
      <c r="N13" s="1237"/>
      <c r="O13" s="1237"/>
      <c r="P13" s="1215"/>
      <c r="Q13" s="1048"/>
    </row>
    <row r="14" spans="1:17" ht="10.5" customHeight="1" x14ac:dyDescent="0.2">
      <c r="A14" s="1102"/>
      <c r="B14" s="1087"/>
      <c r="C14" s="1181"/>
      <c r="D14" s="1967"/>
      <c r="E14" s="1967"/>
      <c r="F14" s="1967"/>
      <c r="G14" s="1967"/>
      <c r="H14" s="1967"/>
      <c r="I14" s="1149"/>
      <c r="J14" s="1216"/>
      <c r="K14" s="1216"/>
      <c r="L14" s="1216"/>
      <c r="M14" s="1216"/>
      <c r="N14" s="1216"/>
      <c r="O14" s="1216"/>
      <c r="P14" s="1215"/>
      <c r="Q14" s="1048"/>
    </row>
    <row r="15" spans="1:17" ht="13.5" customHeight="1" x14ac:dyDescent="0.2">
      <c r="A15" s="1102"/>
      <c r="B15" s="1087"/>
      <c r="C15" s="1181"/>
      <c r="D15" s="1967"/>
      <c r="E15" s="1967"/>
      <c r="F15" s="1967"/>
      <c r="G15" s="1967"/>
      <c r="H15" s="1967"/>
      <c r="I15" s="1149"/>
      <c r="J15" s="1216"/>
      <c r="K15" s="1216"/>
      <c r="L15" s="1216"/>
      <c r="M15" s="1216"/>
      <c r="N15" s="1216"/>
      <c r="O15" s="1216"/>
      <c r="P15" s="1215"/>
      <c r="Q15" s="1048"/>
    </row>
    <row r="16" spans="1:17" ht="13.5" customHeight="1" x14ac:dyDescent="0.2">
      <c r="A16" s="1102"/>
      <c r="B16" s="1087"/>
      <c r="C16" s="1729"/>
      <c r="D16" s="1961"/>
      <c r="E16" s="1961"/>
      <c r="F16" s="1961"/>
      <c r="G16" s="1961"/>
      <c r="H16" s="1961"/>
      <c r="I16" s="1149"/>
      <c r="J16" s="1184"/>
      <c r="K16" s="1184"/>
      <c r="L16" s="1184"/>
      <c r="M16" s="1184"/>
      <c r="N16" s="1184"/>
      <c r="O16" s="1184"/>
      <c r="P16" s="1215"/>
      <c r="Q16" s="1048"/>
    </row>
    <row r="17" spans="1:17" ht="13.5" customHeight="1" x14ac:dyDescent="0.2">
      <c r="A17" s="1102"/>
      <c r="B17" s="1087"/>
      <c r="C17" s="1731"/>
      <c r="D17" s="1961"/>
      <c r="E17" s="1961"/>
      <c r="F17" s="1961"/>
      <c r="G17" s="1961"/>
      <c r="H17" s="1961"/>
      <c r="I17" s="1149"/>
      <c r="J17" s="1184"/>
      <c r="K17" s="1184"/>
      <c r="L17" s="1184"/>
      <c r="M17" s="1184"/>
      <c r="N17" s="1184"/>
      <c r="O17" s="1184"/>
      <c r="P17" s="1215"/>
      <c r="Q17" s="1048"/>
    </row>
    <row r="18" spans="1:17" ht="13.5" customHeight="1" x14ac:dyDescent="0.2">
      <c r="A18" s="1102"/>
      <c r="B18" s="1087"/>
      <c r="C18" s="1184"/>
      <c r="D18" s="1184"/>
      <c r="E18" s="1184"/>
      <c r="F18" s="1184"/>
      <c r="G18" s="1184"/>
      <c r="H18" s="1184"/>
      <c r="I18" s="1149"/>
      <c r="J18" s="1184"/>
      <c r="K18" s="1184"/>
      <c r="L18" s="1184"/>
      <c r="M18" s="1184"/>
      <c r="N18" s="1184"/>
      <c r="O18" s="1184"/>
      <c r="P18" s="1215"/>
      <c r="Q18" s="1048"/>
    </row>
    <row r="19" spans="1:17" ht="13.5" customHeight="1" x14ac:dyDescent="0.2">
      <c r="A19" s="1102"/>
      <c r="B19" s="1087"/>
      <c r="C19" s="1184"/>
      <c r="D19" s="1184"/>
      <c r="E19" s="1184"/>
      <c r="F19" s="1184"/>
      <c r="G19" s="1184"/>
      <c r="H19" s="1184"/>
      <c r="I19" s="1149"/>
      <c r="J19" s="1184"/>
      <c r="K19" s="1184"/>
      <c r="L19" s="1184"/>
      <c r="M19" s="1184"/>
      <c r="N19" s="1184"/>
      <c r="O19" s="1184"/>
      <c r="P19" s="1215"/>
      <c r="Q19" s="1048">
        <f>SUM(Q22:Q41)</f>
        <v>34168</v>
      </c>
    </row>
    <row r="20" spans="1:17" ht="13.5" customHeight="1" x14ac:dyDescent="0.2">
      <c r="A20" s="1102"/>
      <c r="B20" s="1087"/>
      <c r="C20" s="1219"/>
      <c r="D20" s="1219"/>
      <c r="E20" s="1219"/>
      <c r="F20" s="1219"/>
      <c r="G20" s="1219"/>
      <c r="H20" s="1219"/>
      <c r="I20" s="1149"/>
      <c r="J20" s="1219"/>
      <c r="K20" s="1219"/>
      <c r="L20" s="1219"/>
      <c r="M20" s="1219"/>
      <c r="N20" s="1219"/>
      <c r="O20" s="1219"/>
      <c r="P20" s="1215"/>
      <c r="Q20" s="1048"/>
    </row>
    <row r="21" spans="1:17" ht="13.5" customHeight="1" x14ac:dyDescent="0.2">
      <c r="A21" s="1102"/>
      <c r="B21" s="1087"/>
      <c r="C21" s="1219"/>
      <c r="D21" s="1219"/>
      <c r="E21" s="1219"/>
      <c r="F21" s="1219"/>
      <c r="G21" s="1219"/>
      <c r="H21" s="1219"/>
      <c r="I21" s="1149"/>
      <c r="J21" s="1219"/>
      <c r="K21" s="1219"/>
      <c r="L21" s="1219"/>
      <c r="M21" s="1219"/>
      <c r="N21" s="1219"/>
      <c r="O21" s="1219"/>
      <c r="P21" s="1215"/>
      <c r="Q21" s="1048"/>
    </row>
    <row r="22" spans="1:17" ht="13.5" customHeight="1" x14ac:dyDescent="0.2">
      <c r="A22" s="1102"/>
      <c r="B22" s="1087"/>
      <c r="C22" s="1102"/>
      <c r="D22" s="1102"/>
      <c r="E22" s="1102"/>
      <c r="F22" s="1102"/>
      <c r="G22" s="1102"/>
      <c r="H22" s="1102"/>
      <c r="I22" s="1149"/>
      <c r="J22" s="1102"/>
      <c r="K22" s="1102"/>
      <c r="L22" s="1102"/>
      <c r="M22" s="1102"/>
      <c r="N22" s="1102"/>
      <c r="O22" s="1102"/>
      <c r="P22" s="1215"/>
      <c r="Q22" s="1048"/>
    </row>
    <row r="23" spans="1:17" ht="13.5" customHeight="1" x14ac:dyDescent="0.2">
      <c r="A23" s="1102"/>
      <c r="B23" s="1087"/>
      <c r="C23" s="1102"/>
      <c r="D23" s="1102"/>
      <c r="E23" s="1102"/>
      <c r="F23" s="1102"/>
      <c r="G23" s="1102"/>
      <c r="H23" s="1102"/>
      <c r="I23" s="1149"/>
      <c r="K23" s="1155"/>
      <c r="L23" s="1155"/>
      <c r="M23" s="1155"/>
      <c r="N23" s="1155"/>
      <c r="O23" s="1155"/>
      <c r="P23" s="1215"/>
      <c r="Q23" s="1048"/>
    </row>
    <row r="24" spans="1:17" ht="24" customHeight="1" x14ac:dyDescent="0.2">
      <c r="A24" s="1102"/>
      <c r="B24" s="1087"/>
      <c r="C24" s="1102"/>
      <c r="D24" s="1102"/>
      <c r="E24" s="1102"/>
      <c r="F24" s="1102"/>
      <c r="G24" s="1102"/>
      <c r="H24" s="1102"/>
      <c r="I24" s="1089"/>
      <c r="K24" s="1237" t="s">
        <v>582</v>
      </c>
      <c r="L24" s="1237"/>
      <c r="M24" s="1237"/>
      <c r="N24" s="1237"/>
      <c r="O24" s="1237"/>
      <c r="P24" s="1215"/>
      <c r="Q24" s="1048"/>
    </row>
    <row r="25" spans="1:17" ht="22.5" customHeight="1" x14ac:dyDescent="0.2">
      <c r="A25" s="1102"/>
      <c r="B25" s="1087"/>
      <c r="C25" s="1102"/>
      <c r="D25" s="1102"/>
      <c r="E25" s="1166"/>
      <c r="F25" s="1166"/>
      <c r="G25" s="1166"/>
      <c r="H25" s="1166"/>
      <c r="I25" s="1089"/>
      <c r="J25" s="1214" t="s">
        <v>399</v>
      </c>
      <c r="K25" s="1969" t="s">
        <v>996</v>
      </c>
      <c r="L25" s="1969"/>
      <c r="M25" s="1969"/>
      <c r="N25" s="1969"/>
      <c r="O25" s="1969"/>
      <c r="P25" s="1215"/>
      <c r="Q25" s="1048"/>
    </row>
    <row r="26" spans="1:17" ht="18" customHeight="1" x14ac:dyDescent="0.2">
      <c r="A26" s="1102"/>
      <c r="B26" s="1087"/>
      <c r="C26" s="1975"/>
      <c r="D26" s="1953"/>
      <c r="E26" s="1953"/>
      <c r="F26" s="1953"/>
      <c r="G26" s="1953"/>
      <c r="H26" s="1953"/>
      <c r="I26" s="1089"/>
      <c r="K26" s="1969"/>
      <c r="L26" s="1969"/>
      <c r="M26" s="1969"/>
      <c r="N26" s="1969"/>
      <c r="O26" s="1969"/>
      <c r="P26" s="1215"/>
      <c r="Q26" s="1048">
        <v>6673</v>
      </c>
    </row>
    <row r="27" spans="1:17" ht="20.25" customHeight="1" x14ac:dyDescent="0.2">
      <c r="A27" s="1102"/>
      <c r="B27" s="1087"/>
      <c r="C27" s="1975"/>
      <c r="D27" s="1953"/>
      <c r="E27" s="1953"/>
      <c r="F27" s="1953"/>
      <c r="G27" s="1953"/>
      <c r="H27" s="1953"/>
      <c r="I27" s="1089"/>
      <c r="J27" s="1214"/>
      <c r="K27" s="1969"/>
      <c r="L27" s="1969"/>
      <c r="M27" s="1969"/>
      <c r="N27" s="1969"/>
      <c r="O27" s="1969"/>
      <c r="P27" s="1215"/>
      <c r="Q27" s="1048">
        <v>5858</v>
      </c>
    </row>
    <row r="28" spans="1:17" ht="19.5" customHeight="1" x14ac:dyDescent="0.2">
      <c r="A28" s="1102"/>
      <c r="B28" s="1087"/>
      <c r="C28" s="1975"/>
      <c r="D28" s="1953"/>
      <c r="E28" s="1953"/>
      <c r="F28" s="1953"/>
      <c r="G28" s="1953"/>
      <c r="H28" s="1953"/>
      <c r="I28" s="44"/>
      <c r="K28" s="1969"/>
      <c r="L28" s="1969"/>
      <c r="M28" s="1969"/>
      <c r="N28" s="1969"/>
      <c r="O28" s="1969"/>
      <c r="P28" s="1215"/>
      <c r="Q28" s="1048"/>
    </row>
    <row r="29" spans="1:17" ht="14.25" customHeight="1" x14ac:dyDescent="0.2">
      <c r="A29" s="1102"/>
      <c r="B29" s="1087"/>
      <c r="C29" s="1218"/>
      <c r="D29" s="1953"/>
      <c r="E29" s="1953"/>
      <c r="F29" s="1953"/>
      <c r="G29" s="1953"/>
      <c r="H29" s="1953"/>
      <c r="I29" s="44"/>
      <c r="J29" s="1102"/>
      <c r="K29" s="1969"/>
      <c r="L29" s="1969"/>
      <c r="M29" s="1969"/>
      <c r="N29" s="1969"/>
      <c r="O29" s="1969"/>
      <c r="P29" s="1215"/>
      <c r="Q29" s="1048"/>
    </row>
    <row r="30" spans="1:17" ht="21" customHeight="1" x14ac:dyDescent="0.2">
      <c r="A30" s="1102"/>
      <c r="B30" s="1087"/>
      <c r="C30" s="1102"/>
      <c r="D30" s="1953"/>
      <c r="E30" s="1953"/>
      <c r="F30" s="1953"/>
      <c r="G30" s="1953"/>
      <c r="H30" s="1953"/>
      <c r="I30" s="44"/>
      <c r="J30" s="1102"/>
      <c r="K30" s="1969"/>
      <c r="L30" s="1969"/>
      <c r="M30" s="1969"/>
      <c r="N30" s="1969"/>
      <c r="O30" s="1969"/>
      <c r="P30" s="1215"/>
      <c r="Q30" s="1048"/>
    </row>
    <row r="31" spans="1:17" ht="22.5" customHeight="1" x14ac:dyDescent="0.2">
      <c r="A31" s="1102"/>
      <c r="B31" s="1087"/>
      <c r="C31" s="1965" t="s">
        <v>404</v>
      </c>
      <c r="D31" s="1965"/>
      <c r="E31" s="1965"/>
      <c r="F31" s="1965"/>
      <c r="G31" s="1965"/>
      <c r="H31" s="1965"/>
      <c r="I31" s="1102"/>
      <c r="J31" s="1966" t="s">
        <v>405</v>
      </c>
      <c r="K31" s="1966"/>
      <c r="L31" s="1966"/>
      <c r="M31" s="1966"/>
      <c r="N31" s="1966"/>
      <c r="O31" s="1966"/>
      <c r="P31" s="1215"/>
      <c r="Q31" s="1048"/>
    </row>
    <row r="32" spans="1:17" s="1063" customFormat="1" ht="9" customHeight="1" x14ac:dyDescent="0.2">
      <c r="A32" s="1220"/>
      <c r="B32" s="1221"/>
      <c r="C32" s="1963"/>
      <c r="D32" s="1963"/>
      <c r="E32" s="1963"/>
      <c r="F32" s="1963"/>
      <c r="G32" s="1963"/>
      <c r="H32" s="1963"/>
      <c r="I32" s="1220"/>
      <c r="J32" s="1964"/>
      <c r="K32" s="1964"/>
      <c r="L32" s="1964"/>
      <c r="M32" s="1964"/>
      <c r="N32" s="1964"/>
      <c r="O32" s="1964"/>
      <c r="P32" s="1215"/>
      <c r="Q32" s="1062"/>
    </row>
    <row r="33" spans="1:17" ht="13.5" customHeight="1" x14ac:dyDescent="0.2">
      <c r="A33" s="1102"/>
      <c r="B33" s="1087"/>
      <c r="C33" s="1214" t="s">
        <v>399</v>
      </c>
      <c r="D33" s="1948" t="s">
        <v>583</v>
      </c>
      <c r="E33" s="1948"/>
      <c r="F33" s="1948"/>
      <c r="G33" s="1948"/>
      <c r="H33" s="1948"/>
      <c r="I33" s="1102"/>
      <c r="J33" s="1222" t="s">
        <v>399</v>
      </c>
      <c r="K33" s="1969" t="s">
        <v>997</v>
      </c>
      <c r="L33" s="1969"/>
      <c r="M33" s="1969"/>
      <c r="N33" s="1969"/>
      <c r="O33" s="1969"/>
      <c r="P33" s="1215"/>
      <c r="Q33" s="1048"/>
    </row>
    <row r="34" spans="1:17" ht="13.5" customHeight="1" x14ac:dyDescent="0.2">
      <c r="A34" s="1102"/>
      <c r="B34" s="1087"/>
      <c r="C34" s="1223"/>
      <c r="D34" s="1948"/>
      <c r="E34" s="1948"/>
      <c r="F34" s="1948"/>
      <c r="G34" s="1948"/>
      <c r="H34" s="1948"/>
      <c r="I34" s="1102"/>
      <c r="J34" s="1223"/>
      <c r="K34" s="1969"/>
      <c r="L34" s="1969"/>
      <c r="M34" s="1969"/>
      <c r="N34" s="1969"/>
      <c r="O34" s="1969"/>
      <c r="P34" s="1215"/>
      <c r="Q34" s="1048"/>
    </row>
    <row r="35" spans="1:17" ht="13.5" customHeight="1" x14ac:dyDescent="0.2">
      <c r="A35" s="1102"/>
      <c r="B35" s="1087"/>
      <c r="C35" s="1223"/>
      <c r="D35" s="1948"/>
      <c r="E35" s="1948"/>
      <c r="F35" s="1948"/>
      <c r="G35" s="1948"/>
      <c r="H35" s="1948"/>
      <c r="I35" s="1102"/>
      <c r="J35" s="1223"/>
      <c r="K35" s="1969"/>
      <c r="L35" s="1969"/>
      <c r="M35" s="1969"/>
      <c r="N35" s="1969"/>
      <c r="O35" s="1969"/>
      <c r="P35" s="1215"/>
      <c r="Q35" s="1048"/>
    </row>
    <row r="36" spans="1:17" ht="13.5" customHeight="1" x14ac:dyDescent="0.2">
      <c r="A36" s="1102"/>
      <c r="B36" s="1087"/>
      <c r="C36" s="1102"/>
      <c r="D36" s="1948"/>
      <c r="E36" s="1948"/>
      <c r="F36" s="1948"/>
      <c r="G36" s="1948"/>
      <c r="H36" s="1948"/>
      <c r="I36" s="1102"/>
      <c r="J36" s="1102"/>
      <c r="K36" s="1155"/>
      <c r="L36" s="1155"/>
      <c r="M36" s="1155"/>
      <c r="N36" s="1155"/>
      <c r="O36" s="1155"/>
      <c r="P36" s="1215"/>
      <c r="Q36" s="1048">
        <v>21637</v>
      </c>
    </row>
    <row r="37" spans="1:17" ht="13.5" customHeight="1" x14ac:dyDescent="0.2">
      <c r="A37" s="1102"/>
      <c r="B37" s="1087"/>
      <c r="C37" s="1102"/>
      <c r="D37" s="1224"/>
      <c r="E37" s="1224"/>
      <c r="F37" s="1224"/>
      <c r="G37" s="1224"/>
      <c r="H37" s="1224"/>
      <c r="I37" s="1102"/>
      <c r="J37" s="1222" t="s">
        <v>399</v>
      </c>
      <c r="K37" s="1969" t="s">
        <v>998</v>
      </c>
      <c r="L37" s="1969"/>
      <c r="M37" s="1969"/>
      <c r="N37" s="1969"/>
      <c r="O37" s="1969"/>
      <c r="P37" s="1215"/>
      <c r="Q37" s="1048"/>
    </row>
    <row r="38" spans="1:17" ht="13.5" customHeight="1" x14ac:dyDescent="0.2">
      <c r="A38" s="1102"/>
      <c r="B38" s="1087"/>
      <c r="C38" s="1223"/>
      <c r="D38" s="1224"/>
      <c r="E38" s="1224"/>
      <c r="F38" s="1224"/>
      <c r="G38" s="1224"/>
      <c r="H38" s="1224"/>
      <c r="I38" s="1102"/>
      <c r="J38" s="1223"/>
      <c r="K38" s="1969"/>
      <c r="L38" s="1969"/>
      <c r="M38" s="1969"/>
      <c r="N38" s="1969"/>
      <c r="O38" s="1969"/>
      <c r="P38" s="1215"/>
      <c r="Q38" s="1048"/>
    </row>
    <row r="39" spans="1:17" ht="13.5" customHeight="1" x14ac:dyDescent="0.2">
      <c r="A39" s="1102"/>
      <c r="B39" s="1087"/>
      <c r="C39" s="1223"/>
      <c r="D39" s="1224"/>
      <c r="E39" s="1224"/>
      <c r="F39" s="1224"/>
      <c r="G39" s="1224"/>
      <c r="H39" s="1224"/>
      <c r="I39" s="1102"/>
      <c r="J39" s="1223"/>
      <c r="K39" s="1969"/>
      <c r="L39" s="1969"/>
      <c r="M39" s="1969"/>
      <c r="N39" s="1969"/>
      <c r="O39" s="1969"/>
      <c r="P39" s="1215"/>
      <c r="Q39" s="1048"/>
    </row>
    <row r="40" spans="1:17" ht="6.75" customHeight="1" x14ac:dyDescent="0.2">
      <c r="A40" s="1102"/>
      <c r="B40" s="1087"/>
      <c r="C40" s="1102"/>
      <c r="D40" s="1224"/>
      <c r="E40" s="1224"/>
      <c r="F40" s="1224"/>
      <c r="G40" s="1224"/>
      <c r="H40" s="1224"/>
      <c r="I40" s="1102"/>
      <c r="J40" s="1102"/>
      <c r="K40" s="1155"/>
      <c r="L40" s="1155"/>
      <c r="M40" s="1155"/>
      <c r="N40" s="1155"/>
      <c r="O40" s="1155"/>
      <c r="P40" s="1215"/>
      <c r="Q40" s="1048"/>
    </row>
    <row r="41" spans="1:17" ht="12.75" customHeight="1" x14ac:dyDescent="0.2">
      <c r="A41" s="1102"/>
      <c r="B41" s="1225"/>
      <c r="C41" s="1222"/>
      <c r="D41" s="1967"/>
      <c r="E41" s="1967"/>
      <c r="F41" s="1967"/>
      <c r="G41" s="1967"/>
      <c r="H41" s="1967"/>
      <c r="I41" s="1102"/>
      <c r="J41" s="1222" t="s">
        <v>399</v>
      </c>
      <c r="K41" s="1969" t="s">
        <v>584</v>
      </c>
      <c r="L41" s="1969"/>
      <c r="M41" s="1969"/>
      <c r="N41" s="1969"/>
      <c r="O41" s="1969"/>
      <c r="P41" s="1215"/>
      <c r="Q41" s="1048"/>
    </row>
    <row r="42" spans="1:17" ht="6" customHeight="1" x14ac:dyDescent="0.2">
      <c r="A42" s="1102"/>
      <c r="B42" s="1087"/>
      <c r="C42" s="1177"/>
      <c r="D42" s="1967"/>
      <c r="E42" s="1967"/>
      <c r="F42" s="1967"/>
      <c r="G42" s="1967"/>
      <c r="H42" s="1967"/>
      <c r="I42" s="1102"/>
      <c r="J42" s="1177"/>
      <c r="K42" s="1155"/>
      <c r="L42" s="1155"/>
      <c r="M42" s="1155"/>
      <c r="N42" s="1155"/>
      <c r="O42" s="1155"/>
      <c r="P42" s="1215"/>
      <c r="Q42" s="1048"/>
    </row>
    <row r="43" spans="1:17" ht="13.5" customHeight="1" x14ac:dyDescent="0.2">
      <c r="A43" s="1102"/>
      <c r="B43" s="1087"/>
      <c r="C43" s="1226"/>
      <c r="D43" s="1227"/>
      <c r="E43" s="1227"/>
      <c r="F43" s="1227"/>
      <c r="G43" s="1227"/>
      <c r="H43" s="1227"/>
      <c r="I43" s="1102"/>
      <c r="J43" s="1222" t="s">
        <v>399</v>
      </c>
      <c r="K43" s="1953" t="s">
        <v>999</v>
      </c>
      <c r="L43" s="1953"/>
      <c r="M43" s="1953"/>
      <c r="N43" s="1953"/>
      <c r="O43" s="1953"/>
      <c r="P43" s="1215"/>
      <c r="Q43" s="1048"/>
    </row>
    <row r="44" spans="1:17" ht="13.5" customHeight="1" x14ac:dyDescent="0.2">
      <c r="A44" s="1102"/>
      <c r="B44" s="1087"/>
      <c r="C44" s="1149"/>
      <c r="D44" s="1725"/>
      <c r="E44" s="1725"/>
      <c r="F44" s="1725"/>
      <c r="G44" s="1725"/>
      <c r="H44" s="1725"/>
      <c r="I44" s="1102"/>
      <c r="J44" s="1149"/>
      <c r="K44" s="1953"/>
      <c r="L44" s="1953"/>
      <c r="M44" s="1953"/>
      <c r="N44" s="1953"/>
      <c r="O44" s="1953"/>
      <c r="P44" s="1215"/>
      <c r="Q44" s="1048"/>
    </row>
    <row r="45" spans="1:17" ht="13.5" customHeight="1" x14ac:dyDescent="0.2">
      <c r="A45" s="1102"/>
      <c r="B45" s="1087"/>
      <c r="C45" s="1149"/>
      <c r="D45" s="1725"/>
      <c r="E45" s="1725"/>
      <c r="F45" s="1725"/>
      <c r="G45" s="1725"/>
      <c r="H45" s="1725"/>
      <c r="I45" s="1102"/>
      <c r="J45" s="1149"/>
      <c r="K45" s="1149"/>
      <c r="L45" s="1149"/>
      <c r="M45" s="1149"/>
      <c r="N45" s="1149"/>
      <c r="O45" s="1149"/>
      <c r="P45" s="1215"/>
      <c r="Q45" s="1048"/>
    </row>
    <row r="46" spans="1:17" ht="13.5" customHeight="1" x14ac:dyDescent="0.2">
      <c r="A46" s="1102"/>
      <c r="B46" s="1087"/>
      <c r="C46" s="1149"/>
      <c r="D46" s="1725"/>
      <c r="E46" s="1725"/>
      <c r="F46" s="1725"/>
      <c r="G46" s="1725"/>
      <c r="H46" s="1725"/>
      <c r="I46" s="1102"/>
      <c r="J46" s="1149"/>
      <c r="K46" s="1149"/>
      <c r="L46" s="1149"/>
      <c r="M46" s="1149"/>
      <c r="N46" s="1149"/>
      <c r="O46" s="1149"/>
      <c r="P46" s="1215"/>
      <c r="Q46" s="1048"/>
    </row>
    <row r="47" spans="1:17" ht="13.5" customHeight="1" x14ac:dyDescent="0.2">
      <c r="A47" s="1102"/>
      <c r="B47" s="1087"/>
      <c r="C47" s="1149"/>
      <c r="D47" s="1725"/>
      <c r="E47" s="1725"/>
      <c r="F47" s="1725"/>
      <c r="G47" s="1725"/>
      <c r="H47" s="1725"/>
      <c r="I47" s="1102"/>
      <c r="J47" s="1149"/>
      <c r="K47" s="1149"/>
      <c r="L47" s="1149"/>
      <c r="M47" s="1149"/>
      <c r="N47" s="1149"/>
      <c r="O47" s="1149"/>
      <c r="P47" s="1215"/>
      <c r="Q47" s="1048"/>
    </row>
    <row r="48" spans="1:17" ht="13.5" customHeight="1" x14ac:dyDescent="0.2">
      <c r="A48" s="1102"/>
      <c r="B48" s="1087"/>
      <c r="C48" s="1102"/>
      <c r="D48" s="1224"/>
      <c r="E48" s="1228"/>
      <c r="F48" s="1228"/>
      <c r="G48" s="1228"/>
      <c r="H48" s="1228"/>
      <c r="I48" s="1102"/>
      <c r="J48" s="1102"/>
      <c r="K48" s="1102"/>
      <c r="L48" s="1179"/>
      <c r="M48" s="1179"/>
      <c r="N48" s="1179"/>
      <c r="O48" s="1179"/>
      <c r="P48" s="1215"/>
      <c r="Q48" s="1048"/>
    </row>
    <row r="49" spans="1:17" ht="13.5" customHeight="1" x14ac:dyDescent="0.2">
      <c r="A49" s="1102"/>
      <c r="B49" s="1087"/>
      <c r="C49" s="1179"/>
      <c r="D49" s="1228"/>
      <c r="E49" s="1228"/>
      <c r="F49" s="1228"/>
      <c r="G49" s="1228"/>
      <c r="H49" s="1228"/>
      <c r="I49" s="1102"/>
      <c r="J49" s="1179"/>
      <c r="K49" s="1179"/>
      <c r="L49" s="1179"/>
      <c r="M49" s="1179"/>
      <c r="N49" s="1179"/>
      <c r="O49" s="1179"/>
      <c r="P49" s="1215"/>
      <c r="Q49" s="1048"/>
    </row>
    <row r="50" spans="1:17" ht="13.5" customHeight="1" x14ac:dyDescent="0.2">
      <c r="A50" s="1102"/>
      <c r="B50" s="1087"/>
      <c r="C50" s="1214" t="s">
        <v>399</v>
      </c>
      <c r="D50" s="1968" t="s">
        <v>585</v>
      </c>
      <c r="E50" s="1968"/>
      <c r="F50" s="1968"/>
      <c r="G50" s="1968"/>
      <c r="H50" s="1968"/>
      <c r="I50" s="1102"/>
      <c r="J50" s="1179"/>
      <c r="K50" s="1179"/>
      <c r="L50" s="1179"/>
      <c r="M50" s="1179"/>
      <c r="N50" s="1179"/>
      <c r="O50" s="1179"/>
      <c r="P50" s="1215"/>
      <c r="Q50" s="1048"/>
    </row>
    <row r="51" spans="1:17" ht="13.5" customHeight="1" x14ac:dyDescent="0.2">
      <c r="A51" s="1102"/>
      <c r="B51" s="1087"/>
      <c r="C51" s="1102"/>
      <c r="D51" s="1968"/>
      <c r="E51" s="1968"/>
      <c r="F51" s="1968"/>
      <c r="G51" s="1968"/>
      <c r="H51" s="1968"/>
      <c r="I51" s="1102"/>
      <c r="J51" s="1102"/>
      <c r="K51" s="1102"/>
      <c r="L51" s="1102"/>
      <c r="M51" s="1102"/>
      <c r="N51" s="1102"/>
      <c r="O51" s="1102"/>
      <c r="P51" s="1215"/>
      <c r="Q51" s="1048"/>
    </row>
    <row r="52" spans="1:17" ht="10.5" customHeight="1" x14ac:dyDescent="0.2">
      <c r="A52" s="1102"/>
      <c r="B52" s="1087"/>
      <c r="C52" s="1102"/>
      <c r="D52" s="1968"/>
      <c r="E52" s="1968"/>
      <c r="F52" s="1968"/>
      <c r="G52" s="1968"/>
      <c r="H52" s="1968"/>
      <c r="I52" s="1102"/>
      <c r="J52" s="1102"/>
      <c r="K52" s="1102"/>
      <c r="L52" s="1181"/>
      <c r="M52" s="1181"/>
      <c r="N52" s="1181"/>
      <c r="O52" s="1181"/>
      <c r="P52" s="1215"/>
      <c r="Q52" s="1048"/>
    </row>
    <row r="53" spans="1:17" ht="3.75" customHeight="1" x14ac:dyDescent="0.2">
      <c r="A53" s="1102"/>
      <c r="B53" s="1087"/>
      <c r="D53" s="1968"/>
      <c r="E53" s="1968"/>
      <c r="F53" s="1968"/>
      <c r="G53" s="1968"/>
      <c r="H53" s="1968"/>
      <c r="I53" s="1102"/>
      <c r="J53" s="1181"/>
      <c r="K53" s="1181"/>
      <c r="L53" s="1181"/>
      <c r="M53" s="1181"/>
      <c r="N53" s="1181"/>
      <c r="O53" s="1181"/>
      <c r="P53" s="1215"/>
      <c r="Q53" s="1048"/>
    </row>
    <row r="54" spans="1:17" ht="13.5" customHeight="1" x14ac:dyDescent="0.2">
      <c r="A54" s="1102"/>
      <c r="B54" s="1087"/>
      <c r="C54" s="1214" t="s">
        <v>399</v>
      </c>
      <c r="D54" s="1962" t="s">
        <v>543</v>
      </c>
      <c r="E54" s="1962"/>
      <c r="F54" s="1962"/>
      <c r="G54" s="1962"/>
      <c r="H54" s="1962"/>
      <c r="I54" s="1102"/>
      <c r="J54" s="1102"/>
      <c r="K54" s="1102"/>
      <c r="L54" s="1181"/>
      <c r="M54" s="1181"/>
      <c r="N54" s="1181"/>
      <c r="O54" s="1181"/>
      <c r="P54" s="1215"/>
      <c r="Q54" s="1048"/>
    </row>
    <row r="55" spans="1:17" ht="13.5" customHeight="1" x14ac:dyDescent="0.2">
      <c r="A55" s="1102"/>
      <c r="B55" s="1087"/>
      <c r="C55" s="1102"/>
      <c r="D55" s="1962"/>
      <c r="E55" s="1962"/>
      <c r="F55" s="1962"/>
      <c r="G55" s="1962"/>
      <c r="H55" s="1962"/>
      <c r="I55" s="1102"/>
      <c r="J55" s="1102"/>
      <c r="K55" s="1102"/>
      <c r="L55" s="1177"/>
      <c r="M55" s="1177"/>
      <c r="N55" s="1177"/>
      <c r="O55" s="1177"/>
      <c r="P55" s="1215"/>
      <c r="Q55" s="1048"/>
    </row>
    <row r="56" spans="1:17" ht="9" customHeight="1" x14ac:dyDescent="0.2">
      <c r="A56" s="1102"/>
      <c r="B56" s="1087"/>
      <c r="C56" s="1087"/>
      <c r="D56" s="1087"/>
      <c r="E56" s="1087"/>
      <c r="F56" s="1087"/>
      <c r="G56" s="1087"/>
      <c r="H56" s="1087"/>
      <c r="I56" s="1102"/>
      <c r="J56" s="1102"/>
      <c r="K56" s="1102"/>
      <c r="L56" s="1102"/>
      <c r="M56" s="1102"/>
      <c r="N56" s="1102"/>
      <c r="O56" s="1102"/>
      <c r="P56" s="1215"/>
      <c r="Q56" s="1048"/>
    </row>
    <row r="57" spans="1:17" ht="13.5" customHeight="1" x14ac:dyDescent="0.2">
      <c r="A57" s="1102"/>
      <c r="B57" s="1087"/>
      <c r="C57" s="1087"/>
      <c r="D57" s="1087"/>
      <c r="E57" s="1087"/>
      <c r="F57" s="1087"/>
      <c r="G57" s="1087"/>
      <c r="H57" s="1087"/>
      <c r="I57" s="1102"/>
      <c r="J57" s="1181"/>
      <c r="K57" s="1102"/>
      <c r="L57" s="1102"/>
      <c r="M57" s="1102"/>
      <c r="N57" s="1102"/>
      <c r="O57" s="1102"/>
      <c r="P57" s="1215"/>
      <c r="Q57" s="1048"/>
    </row>
    <row r="58" spans="1:17" ht="6" customHeight="1" x14ac:dyDescent="0.2">
      <c r="A58" s="1102"/>
      <c r="B58" s="1087"/>
      <c r="C58" s="1087"/>
      <c r="D58" s="1087"/>
      <c r="E58" s="1087"/>
      <c r="F58" s="1087"/>
      <c r="G58" s="1087"/>
      <c r="H58" s="1087"/>
      <c r="I58" s="1102"/>
      <c r="J58" s="1229"/>
      <c r="K58" s="1229"/>
      <c r="L58" s="1229"/>
      <c r="M58" s="1229"/>
      <c r="N58" s="1229"/>
      <c r="O58" s="1229"/>
      <c r="P58" s="1215"/>
      <c r="Q58" s="1048"/>
    </row>
    <row r="59" spans="1:17" ht="2.1" customHeight="1" x14ac:dyDescent="0.2">
      <c r="A59" s="1102"/>
      <c r="B59" s="1087"/>
      <c r="C59" s="1229"/>
      <c r="D59" s="1229"/>
      <c r="E59" s="1229"/>
      <c r="F59" s="1229"/>
      <c r="G59" s="1230"/>
      <c r="H59" s="1229"/>
      <c r="I59" s="1102"/>
      <c r="J59" s="1184"/>
      <c r="K59" s="1184"/>
      <c r="L59" s="1184"/>
      <c r="M59" s="1184"/>
      <c r="N59" s="1184"/>
      <c r="O59" s="1181"/>
      <c r="P59" s="1215"/>
      <c r="Q59" s="1048"/>
    </row>
    <row r="60" spans="1:17" ht="13.5" customHeight="1" x14ac:dyDescent="0.2">
      <c r="A60" s="1102"/>
      <c r="B60" s="1087"/>
      <c r="C60" s="1184"/>
      <c r="D60" s="1184"/>
      <c r="E60" s="1184"/>
      <c r="F60" s="1184"/>
      <c r="G60" s="1184"/>
      <c r="H60" s="1184"/>
      <c r="I60" s="1087"/>
      <c r="J60" s="1102"/>
      <c r="K60" s="1102"/>
      <c r="L60" s="1102"/>
      <c r="M60" s="1102"/>
      <c r="N60" s="1958">
        <v>44805</v>
      </c>
      <c r="O60" s="1959"/>
      <c r="P60" s="1231">
        <v>5</v>
      </c>
      <c r="Q60" s="1048"/>
    </row>
    <row r="61" spans="1:17" ht="12" customHeight="1" x14ac:dyDescent="0.2">
      <c r="A61" s="1102"/>
      <c r="B61" s="1087"/>
      <c r="C61" s="1184"/>
      <c r="D61" s="1184"/>
      <c r="E61" s="1184"/>
      <c r="F61" s="1184"/>
      <c r="G61" s="1184"/>
      <c r="H61" s="1184"/>
      <c r="I61" s="1102"/>
      <c r="J61" s="1102"/>
      <c r="K61" s="1102"/>
      <c r="L61" s="1102"/>
      <c r="M61" s="1102"/>
      <c r="N61" s="1102"/>
      <c r="O61" s="1102"/>
      <c r="P61" s="1102"/>
    </row>
    <row r="62" spans="1:17" ht="12" customHeight="1" x14ac:dyDescent="0.2">
      <c r="B62" s="1105"/>
      <c r="C62" s="1105"/>
      <c r="D62" s="1105"/>
      <c r="E62" s="1105"/>
      <c r="F62" s="1105"/>
      <c r="G62" s="1105"/>
      <c r="H62" s="1105"/>
      <c r="I62" s="1105"/>
    </row>
    <row r="63" spans="1:17" ht="12.75" customHeight="1" x14ac:dyDescent="0.2">
      <c r="B63" s="1105"/>
      <c r="C63" s="1232"/>
      <c r="D63" s="1232"/>
      <c r="E63" s="1232"/>
      <c r="F63" s="1232"/>
      <c r="G63" s="1232"/>
      <c r="H63" s="1232"/>
      <c r="I63" s="1105"/>
      <c r="L63" s="1217"/>
    </row>
    <row r="64" spans="1:17" ht="12.75" customHeight="1" x14ac:dyDescent="0.2">
      <c r="B64" s="1105"/>
      <c r="C64" s="1145"/>
      <c r="D64" s="1145"/>
      <c r="E64" s="1145"/>
      <c r="F64" s="1145"/>
      <c r="G64" s="1145"/>
      <c r="H64" s="1145"/>
      <c r="I64" s="1145"/>
    </row>
    <row r="65" spans="2:16" x14ac:dyDescent="0.2">
      <c r="B65" s="1145"/>
      <c r="C65" s="1145"/>
      <c r="D65" s="1145"/>
      <c r="E65" s="1145"/>
      <c r="F65" s="1145"/>
      <c r="G65" s="1145"/>
      <c r="H65" s="1145"/>
      <c r="I65" s="1145"/>
    </row>
    <row r="66" spans="2:16" ht="12.75" customHeight="1" x14ac:dyDescent="0.2">
      <c r="B66" s="1145"/>
      <c r="I66" s="1145"/>
    </row>
    <row r="67" spans="2:16" ht="12.75" customHeight="1" x14ac:dyDescent="0.2">
      <c r="B67" s="1145"/>
      <c r="I67" s="1145"/>
    </row>
    <row r="68" spans="2:16" ht="12.75" customHeight="1" x14ac:dyDescent="0.2">
      <c r="B68" s="1145"/>
      <c r="I68" s="1145"/>
    </row>
    <row r="69" spans="2:16" ht="12.75" customHeight="1" x14ac:dyDescent="0.2">
      <c r="B69" s="1145"/>
      <c r="I69" s="1145"/>
    </row>
    <row r="73" spans="2:16" x14ac:dyDescent="0.2">
      <c r="P73" s="1188"/>
    </row>
    <row r="74" spans="2:16" x14ac:dyDescent="0.2">
      <c r="P74" s="1724"/>
    </row>
    <row r="80" spans="2:16" x14ac:dyDescent="0.2">
      <c r="D80" s="1145"/>
      <c r="E80" s="1145"/>
      <c r="F80" s="1145"/>
      <c r="G80" s="1145"/>
      <c r="H80" s="1145"/>
      <c r="I80" s="1145"/>
    </row>
    <row r="81" spans="4:9" x14ac:dyDescent="0.2">
      <c r="D81" s="1145"/>
      <c r="E81" s="1145"/>
      <c r="F81" s="1145"/>
      <c r="G81" s="1145"/>
      <c r="H81" s="1145"/>
      <c r="I81" s="1145"/>
    </row>
    <row r="82" spans="4:9" x14ac:dyDescent="0.2">
      <c r="D82" s="1145"/>
      <c r="E82" s="1145"/>
      <c r="F82" s="1145"/>
      <c r="G82" s="1145"/>
      <c r="H82" s="1145"/>
      <c r="I82" s="1145"/>
    </row>
    <row r="83" spans="4:9" x14ac:dyDescent="0.2">
      <c r="D83" s="1735"/>
      <c r="E83" s="998"/>
      <c r="F83" s="998"/>
      <c r="G83" s="998"/>
      <c r="H83" s="998"/>
      <c r="I83" s="998"/>
    </row>
    <row r="84" spans="4:9" ht="18" x14ac:dyDescent="0.2">
      <c r="D84" s="1736"/>
      <c r="E84" s="1736"/>
      <c r="F84" s="1736"/>
      <c r="G84" s="1736"/>
      <c r="H84" s="1736"/>
      <c r="I84" s="1737"/>
    </row>
    <row r="85" spans="4:9" x14ac:dyDescent="0.2">
      <c r="D85" s="1738"/>
      <c r="E85" s="1738"/>
      <c r="F85" s="1738"/>
      <c r="G85" s="1738"/>
      <c r="H85" s="1739"/>
      <c r="I85" s="1739"/>
    </row>
    <row r="86" spans="4:9" ht="18" x14ac:dyDescent="0.2">
      <c r="D86" s="1740"/>
      <c r="E86" s="1741"/>
      <c r="F86" s="1741"/>
      <c r="G86" s="1741"/>
      <c r="H86" s="1741"/>
      <c r="I86" s="1741"/>
    </row>
    <row r="87" spans="4:9" ht="18" x14ac:dyDescent="0.2">
      <c r="D87" s="1742"/>
      <c r="E87" s="1741"/>
      <c r="F87" s="1741"/>
      <c r="G87" s="1741"/>
      <c r="H87" s="1741"/>
      <c r="I87" s="1741"/>
    </row>
    <row r="88" spans="4:9" ht="18" x14ac:dyDescent="0.2">
      <c r="D88" s="1742"/>
      <c r="E88" s="1741"/>
      <c r="F88" s="1741"/>
      <c r="G88" s="1741"/>
      <c r="H88" s="1741"/>
      <c r="I88" s="1741"/>
    </row>
    <row r="89" spans="4:9" ht="18" x14ac:dyDescent="0.2">
      <c r="D89" s="1740"/>
      <c r="E89" s="1741"/>
      <c r="F89" s="1741"/>
      <c r="G89" s="1741"/>
      <c r="H89" s="1741"/>
      <c r="I89" s="1741"/>
    </row>
    <row r="90" spans="4:9" ht="18" x14ac:dyDescent="0.2">
      <c r="D90" s="1743"/>
      <c r="E90" s="1741"/>
      <c r="F90" s="1741"/>
      <c r="G90" s="1741"/>
      <c r="H90" s="1741"/>
      <c r="I90" s="1741"/>
    </row>
    <row r="91" spans="4:9" ht="18" x14ac:dyDescent="0.2">
      <c r="D91" s="1743"/>
      <c r="E91" s="1741"/>
      <c r="F91" s="1741"/>
      <c r="G91" s="1741"/>
      <c r="H91" s="1741"/>
      <c r="I91" s="1741"/>
    </row>
    <row r="92" spans="4:9" x14ac:dyDescent="0.2">
      <c r="D92" s="998"/>
      <c r="E92" s="1741"/>
      <c r="F92" s="1741"/>
      <c r="G92" s="1741"/>
      <c r="H92" s="1741"/>
      <c r="I92" s="1741"/>
    </row>
    <row r="93" spans="4:9" ht="12.75" customHeight="1" x14ac:dyDescent="0.2">
      <c r="D93" s="1744"/>
      <c r="E93" s="1741"/>
      <c r="F93" s="1741"/>
      <c r="G93" s="1741"/>
      <c r="H93" s="1741"/>
      <c r="I93" s="1741"/>
    </row>
    <row r="94" spans="4:9" ht="12.75" customHeight="1" x14ac:dyDescent="0.2">
      <c r="D94" s="1744"/>
      <c r="E94" s="1741"/>
      <c r="F94" s="1741"/>
      <c r="G94" s="1741"/>
      <c r="H94" s="1741"/>
      <c r="I94" s="1741"/>
    </row>
    <row r="95" spans="4:9" ht="12.75" customHeight="1" x14ac:dyDescent="0.2">
      <c r="D95" s="1744"/>
      <c r="E95" s="1741"/>
      <c r="F95" s="1741"/>
      <c r="G95" s="1741"/>
      <c r="H95" s="1741"/>
      <c r="I95" s="1741"/>
    </row>
    <row r="96" spans="4:9" ht="18" x14ac:dyDescent="0.2">
      <c r="D96" s="1731"/>
      <c r="E96" s="1730"/>
      <c r="F96" s="1730"/>
      <c r="G96" s="1730"/>
      <c r="H96" s="1730"/>
      <c r="I96" s="1730"/>
    </row>
    <row r="97" spans="4:9" ht="18" x14ac:dyDescent="0.2">
      <c r="D97" s="1732"/>
      <c r="E97" s="1732"/>
      <c r="F97" s="1732"/>
      <c r="G97" s="1732"/>
      <c r="H97" s="1732"/>
      <c r="I97" s="1732"/>
    </row>
    <row r="98" spans="4:9" ht="18" x14ac:dyDescent="0.2">
      <c r="D98" s="1732"/>
      <c r="E98" s="1732"/>
      <c r="F98" s="1732"/>
      <c r="G98" s="1732"/>
      <c r="H98" s="1732"/>
      <c r="I98" s="1732"/>
    </row>
    <row r="99" spans="4:9" ht="18" x14ac:dyDescent="0.2">
      <c r="D99" s="1732"/>
      <c r="E99" s="1732"/>
      <c r="F99" s="1732"/>
      <c r="G99" s="1732"/>
      <c r="H99" s="1732"/>
      <c r="I99" s="1732"/>
    </row>
    <row r="100" spans="4:9" ht="18" x14ac:dyDescent="0.2">
      <c r="D100" s="1732"/>
      <c r="E100" s="1732"/>
      <c r="F100" s="1732"/>
      <c r="G100" s="1732"/>
      <c r="H100" s="1732"/>
      <c r="I100" s="1732"/>
    </row>
    <row r="101" spans="4:9" ht="18" x14ac:dyDescent="0.2">
      <c r="D101" s="1733"/>
      <c r="E101" s="1733"/>
      <c r="F101" s="1733"/>
      <c r="G101" s="1733"/>
      <c r="H101" s="1733"/>
      <c r="I101" s="1733"/>
    </row>
    <row r="102" spans="4:9" ht="18" x14ac:dyDescent="0.2">
      <c r="D102" s="1733"/>
      <c r="E102" s="1733"/>
      <c r="F102" s="1733"/>
      <c r="G102" s="1733"/>
      <c r="H102" s="1733"/>
      <c r="I102" s="1733"/>
    </row>
    <row r="103" spans="4:9" x14ac:dyDescent="0.2">
      <c r="D103" s="374"/>
      <c r="E103" s="374"/>
      <c r="F103" s="374"/>
      <c r="G103" s="374"/>
      <c r="H103" s="374"/>
      <c r="I103" s="374"/>
    </row>
    <row r="104" spans="4:9" x14ac:dyDescent="0.2">
      <c r="D104" s="374"/>
      <c r="E104" s="374"/>
      <c r="F104" s="374"/>
      <c r="G104" s="374"/>
      <c r="H104" s="374"/>
      <c r="I104" s="374"/>
    </row>
    <row r="105" spans="4:9" x14ac:dyDescent="0.2">
      <c r="D105" s="374"/>
      <c r="E105" s="374"/>
      <c r="F105" s="374"/>
      <c r="G105" s="374"/>
      <c r="H105" s="374"/>
      <c r="I105" s="374"/>
    </row>
    <row r="106" spans="4:9" x14ac:dyDescent="0.2">
      <c r="D106" s="374"/>
      <c r="E106" s="374"/>
      <c r="F106" s="1734"/>
      <c r="G106" s="1734"/>
      <c r="H106" s="1734"/>
      <c r="I106" s="1734"/>
    </row>
    <row r="107" spans="4:9" x14ac:dyDescent="0.2">
      <c r="D107" s="1960"/>
      <c r="E107" s="1961"/>
      <c r="F107" s="1961"/>
      <c r="G107" s="1961"/>
      <c r="H107" s="1961"/>
      <c r="I107" s="1961"/>
    </row>
    <row r="108" spans="4:9" x14ac:dyDescent="0.2">
      <c r="D108" s="1960"/>
      <c r="E108" s="1961"/>
      <c r="F108" s="1961"/>
      <c r="G108" s="1961"/>
      <c r="H108" s="1961"/>
      <c r="I108" s="1961"/>
    </row>
    <row r="109" spans="4:9" x14ac:dyDescent="0.2">
      <c r="D109" s="1960"/>
      <c r="E109" s="1961"/>
      <c r="F109" s="1961"/>
      <c r="G109" s="1961"/>
      <c r="H109" s="1961"/>
      <c r="I109" s="1961"/>
    </row>
    <row r="110" spans="4:9" ht="18" x14ac:dyDescent="0.2">
      <c r="D110" s="1731"/>
      <c r="E110" s="1961"/>
      <c r="F110" s="1961"/>
      <c r="G110" s="1961"/>
      <c r="H110" s="1961"/>
      <c r="I110" s="1961"/>
    </row>
  </sheetData>
  <mergeCells count="30">
    <mergeCell ref="D16:H17"/>
    <mergeCell ref="K25:O30"/>
    <mergeCell ref="C26:C28"/>
    <mergeCell ref="D5:H7"/>
    <mergeCell ref="K5:O7"/>
    <mergeCell ref="D8:H11"/>
    <mergeCell ref="K8:O12"/>
    <mergeCell ref="D12:H15"/>
    <mergeCell ref="B1:F1"/>
    <mergeCell ref="C2:H2"/>
    <mergeCell ref="C3:G3"/>
    <mergeCell ref="J3:O3"/>
    <mergeCell ref="C4:G4"/>
    <mergeCell ref="N4:O4"/>
    <mergeCell ref="N60:O60"/>
    <mergeCell ref="D107:D109"/>
    <mergeCell ref="E107:I110"/>
    <mergeCell ref="D26:H30"/>
    <mergeCell ref="D54:H55"/>
    <mergeCell ref="C32:H32"/>
    <mergeCell ref="J32:O32"/>
    <mergeCell ref="D33:H36"/>
    <mergeCell ref="C31:H31"/>
    <mergeCell ref="J31:O31"/>
    <mergeCell ref="D41:H42"/>
    <mergeCell ref="K43:O44"/>
    <mergeCell ref="D50:H53"/>
    <mergeCell ref="K33:O35"/>
    <mergeCell ref="K37:O39"/>
    <mergeCell ref="K41:O41"/>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9"/>
  <sheetViews>
    <sheetView showGridLines="0" showRuler="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21.85546875" style="1128" customWidth="1"/>
    <col min="5" max="5" width="9.28515625" style="1128" customWidth="1"/>
    <col min="6" max="6" width="5.42578125" style="1128" customWidth="1"/>
    <col min="7" max="7" width="9.28515625" style="1128" customWidth="1"/>
    <col min="8" max="8" width="5.42578125" style="1128" customWidth="1"/>
    <col min="9" max="9" width="9.28515625" style="1128" customWidth="1"/>
    <col min="10" max="10" width="5.42578125" style="1128" customWidth="1"/>
    <col min="11" max="11" width="9.28515625" style="1128" customWidth="1"/>
    <col min="12" max="12" width="5.42578125" style="1128" customWidth="1"/>
    <col min="13" max="13" width="9.28515625" style="1128" customWidth="1"/>
    <col min="14" max="14" width="5.42578125" style="1128" customWidth="1"/>
    <col min="15" max="15" width="2.5703125" style="1128" customWidth="1"/>
    <col min="16" max="16" width="1" style="1128" customWidth="1"/>
    <col min="17" max="16384" width="9.140625" style="1128"/>
  </cols>
  <sheetData>
    <row r="1" spans="1:16" ht="13.5" customHeight="1" x14ac:dyDescent="0.2">
      <c r="A1" s="1378"/>
      <c r="B1" s="1379"/>
      <c r="C1" s="1379"/>
      <c r="D1" s="1380"/>
      <c r="E1" s="1379"/>
      <c r="F1" s="1379"/>
      <c r="G1" s="1379"/>
      <c r="H1" s="1379"/>
      <c r="I1" s="1980" t="s">
        <v>303</v>
      </c>
      <c r="J1" s="1980"/>
      <c r="K1" s="1980"/>
      <c r="L1" s="1980"/>
      <c r="M1" s="1980"/>
      <c r="N1" s="1980"/>
      <c r="O1" s="1381"/>
      <c r="P1" s="1382"/>
    </row>
    <row r="2" spans="1:16" ht="6" customHeight="1" x14ac:dyDescent="0.2">
      <c r="A2" s="1383"/>
      <c r="B2" s="1384"/>
      <c r="C2" s="1385"/>
      <c r="D2" s="1385"/>
      <c r="E2" s="1385"/>
      <c r="F2" s="1385"/>
      <c r="G2" s="1385"/>
      <c r="H2" s="1385"/>
      <c r="I2" s="1385"/>
      <c r="J2" s="1385"/>
      <c r="K2" s="1385"/>
      <c r="L2" s="1385"/>
      <c r="M2" s="1385"/>
      <c r="N2" s="1385"/>
      <c r="O2" s="1378"/>
      <c r="P2" s="1382"/>
    </row>
    <row r="3" spans="1:16" ht="13.5" customHeight="1" thickBot="1" x14ac:dyDescent="0.25">
      <c r="A3" s="1383"/>
      <c r="B3" s="1386"/>
      <c r="C3" s="1387"/>
      <c r="D3" s="1378"/>
      <c r="E3" s="1378"/>
      <c r="F3" s="1378"/>
      <c r="G3" s="1388"/>
      <c r="H3" s="1378"/>
      <c r="I3" s="1378"/>
      <c r="J3" s="1378"/>
      <c r="K3" s="1378"/>
      <c r="L3" s="1378"/>
      <c r="M3" s="1981" t="s">
        <v>70</v>
      </c>
      <c r="N3" s="1981"/>
      <c r="O3" s="1378"/>
      <c r="P3" s="1382"/>
    </row>
    <row r="4" spans="1:16" s="1129" customFormat="1" ht="13.5" customHeight="1" thickBot="1" x14ac:dyDescent="0.25">
      <c r="A4" s="1389"/>
      <c r="B4" s="1390"/>
      <c r="C4" s="1391" t="s">
        <v>161</v>
      </c>
      <c r="D4" s="1392"/>
      <c r="E4" s="1392"/>
      <c r="F4" s="1392"/>
      <c r="G4" s="1392"/>
      <c r="H4" s="1392"/>
      <c r="I4" s="1392"/>
      <c r="J4" s="1392"/>
      <c r="K4" s="1392"/>
      <c r="L4" s="1392"/>
      <c r="M4" s="1392"/>
      <c r="N4" s="1393"/>
      <c r="O4" s="1378"/>
      <c r="P4" s="1394"/>
    </row>
    <row r="5" spans="1:16" ht="3.75" customHeight="1" x14ac:dyDescent="0.2">
      <c r="A5" s="1383"/>
      <c r="B5" s="1395"/>
      <c r="C5" s="1982" t="s">
        <v>146</v>
      </c>
      <c r="D5" s="1983"/>
      <c r="E5" s="1396"/>
      <c r="F5" s="1396"/>
      <c r="G5" s="1396"/>
      <c r="H5" s="1396"/>
      <c r="I5" s="1396"/>
      <c r="J5" s="1396"/>
      <c r="K5" s="1387"/>
      <c r="L5" s="1396"/>
      <c r="M5" s="1396"/>
      <c r="N5" s="1396"/>
      <c r="O5" s="1378"/>
      <c r="P5" s="1382"/>
    </row>
    <row r="6" spans="1:16" ht="13.5" customHeight="1" x14ac:dyDescent="0.2">
      <c r="A6" s="1383"/>
      <c r="B6" s="1395"/>
      <c r="C6" s="1983"/>
      <c r="D6" s="1983"/>
      <c r="E6" s="1397" t="s">
        <v>32</v>
      </c>
      <c r="F6" s="1397" t="s">
        <v>32</v>
      </c>
      <c r="G6" s="1397">
        <v>2021</v>
      </c>
      <c r="H6" s="1397" t="s">
        <v>32</v>
      </c>
      <c r="I6" s="1397"/>
      <c r="J6" s="1397" t="s">
        <v>32</v>
      </c>
      <c r="K6" s="1398" t="s">
        <v>32</v>
      </c>
      <c r="L6" s="1397">
        <v>2022</v>
      </c>
      <c r="M6" s="1399" t="s">
        <v>32</v>
      </c>
      <c r="N6" s="1400"/>
      <c r="O6" s="1378"/>
      <c r="P6" s="1382"/>
    </row>
    <row r="7" spans="1:16" x14ac:dyDescent="0.2">
      <c r="A7" s="1383"/>
      <c r="B7" s="1395"/>
      <c r="C7" s="1401"/>
      <c r="D7" s="1401"/>
      <c r="E7" s="1984" t="s">
        <v>1074</v>
      </c>
      <c r="F7" s="1984"/>
      <c r="G7" s="1984" t="s">
        <v>1075</v>
      </c>
      <c r="H7" s="1984"/>
      <c r="I7" s="1984" t="s">
        <v>1076</v>
      </c>
      <c r="J7" s="1984"/>
      <c r="K7" s="1984" t="s">
        <v>1077</v>
      </c>
      <c r="L7" s="1984"/>
      <c r="M7" s="1984" t="s">
        <v>1074</v>
      </c>
      <c r="N7" s="1984"/>
      <c r="O7" s="1378"/>
      <c r="P7" s="1382"/>
    </row>
    <row r="8" spans="1:16" s="1130" customFormat="1" ht="19.5" customHeight="1" x14ac:dyDescent="0.2">
      <c r="A8" s="1402"/>
      <c r="B8" s="1403"/>
      <c r="C8" s="1977" t="s">
        <v>2</v>
      </c>
      <c r="D8" s="1977"/>
      <c r="E8" s="1978">
        <v>10279</v>
      </c>
      <c r="F8" s="1978"/>
      <c r="G8" s="1978">
        <v>10282.5</v>
      </c>
      <c r="H8" s="1978"/>
      <c r="I8" s="1978">
        <v>10292.9</v>
      </c>
      <c r="J8" s="1978"/>
      <c r="K8" s="1978">
        <v>10267.200000000001</v>
      </c>
      <c r="L8" s="1978"/>
      <c r="M8" s="1979">
        <v>10264.9</v>
      </c>
      <c r="N8" s="1979"/>
      <c r="O8" s="1378"/>
      <c r="P8" s="1404"/>
    </row>
    <row r="9" spans="1:16" ht="12.95" customHeight="1" x14ac:dyDescent="0.2">
      <c r="A9" s="1383"/>
      <c r="B9" s="1386"/>
      <c r="C9" s="620" t="s">
        <v>69</v>
      </c>
      <c r="D9" s="1405"/>
      <c r="E9" s="1985">
        <v>4852.8999999999996</v>
      </c>
      <c r="F9" s="1985"/>
      <c r="G9" s="1985">
        <v>4854.2</v>
      </c>
      <c r="H9" s="1985"/>
      <c r="I9" s="1985">
        <v>4859</v>
      </c>
      <c r="J9" s="1985"/>
      <c r="K9" s="1985">
        <v>4837.1000000000004</v>
      </c>
      <c r="L9" s="1985"/>
      <c r="M9" s="1986">
        <v>4835.3999999999996</v>
      </c>
      <c r="N9" s="1986"/>
      <c r="O9" s="1406"/>
      <c r="P9" s="1382"/>
    </row>
    <row r="10" spans="1:16" ht="12.95" customHeight="1" x14ac:dyDescent="0.2">
      <c r="A10" s="1383"/>
      <c r="B10" s="1386"/>
      <c r="C10" s="620" t="s">
        <v>68</v>
      </c>
      <c r="D10" s="1405"/>
      <c r="E10" s="1985">
        <v>5426.2</v>
      </c>
      <c r="F10" s="1985"/>
      <c r="G10" s="1985">
        <v>5428.2</v>
      </c>
      <c r="H10" s="1985"/>
      <c r="I10" s="1985">
        <v>5433.9</v>
      </c>
      <c r="J10" s="1985"/>
      <c r="K10" s="1985">
        <v>5430.1</v>
      </c>
      <c r="L10" s="1985"/>
      <c r="M10" s="1986">
        <v>5429.5</v>
      </c>
      <c r="N10" s="1986"/>
      <c r="O10" s="1406"/>
      <c r="P10" s="1382"/>
    </row>
    <row r="11" spans="1:16" ht="18.75" customHeight="1" x14ac:dyDescent="0.2">
      <c r="A11" s="1383"/>
      <c r="B11" s="1386"/>
      <c r="C11" s="620" t="s">
        <v>414</v>
      </c>
      <c r="D11" s="1407"/>
      <c r="E11" s="1985">
        <v>1477.7</v>
      </c>
      <c r="F11" s="1985"/>
      <c r="G11" s="1985">
        <v>1473.4</v>
      </c>
      <c r="H11" s="1985"/>
      <c r="I11" s="1985">
        <v>1471.2</v>
      </c>
      <c r="J11" s="1985"/>
      <c r="K11" s="1985">
        <v>1464.7</v>
      </c>
      <c r="L11" s="1985"/>
      <c r="M11" s="1986">
        <v>1459.9</v>
      </c>
      <c r="N11" s="1986"/>
      <c r="O11" s="1406"/>
      <c r="P11" s="1382"/>
    </row>
    <row r="12" spans="1:16" ht="12.95" customHeight="1" x14ac:dyDescent="0.2">
      <c r="A12" s="1383"/>
      <c r="B12" s="1386"/>
      <c r="C12" s="620" t="s">
        <v>415</v>
      </c>
      <c r="D12" s="1405"/>
      <c r="E12" s="1985">
        <v>992.5</v>
      </c>
      <c r="F12" s="1985"/>
      <c r="G12" s="1985">
        <v>992.7</v>
      </c>
      <c r="H12" s="1985"/>
      <c r="I12" s="1985">
        <v>994</v>
      </c>
      <c r="J12" s="1985"/>
      <c r="K12" s="1985">
        <v>987.5</v>
      </c>
      <c r="L12" s="1985"/>
      <c r="M12" s="1986">
        <v>985.6</v>
      </c>
      <c r="N12" s="1986"/>
      <c r="O12" s="1406"/>
      <c r="P12" s="1382"/>
    </row>
    <row r="13" spans="1:16" ht="12.95" customHeight="1" x14ac:dyDescent="0.2">
      <c r="A13" s="1383"/>
      <c r="B13" s="1386"/>
      <c r="C13" s="620" t="s">
        <v>147</v>
      </c>
      <c r="D13" s="1405"/>
      <c r="E13" s="1985">
        <v>2508.3000000000002</v>
      </c>
      <c r="F13" s="1985"/>
      <c r="G13" s="1985">
        <v>2497.4</v>
      </c>
      <c r="H13" s="1985"/>
      <c r="I13" s="1985">
        <v>2489.8000000000002</v>
      </c>
      <c r="J13" s="1985"/>
      <c r="K13" s="1985">
        <v>2472.9</v>
      </c>
      <c r="L13" s="1985"/>
      <c r="M13" s="1986">
        <v>2462.9</v>
      </c>
      <c r="N13" s="1986"/>
      <c r="O13" s="1406"/>
      <c r="P13" s="1382"/>
    </row>
    <row r="14" spans="1:16" ht="12.95" customHeight="1" x14ac:dyDescent="0.2">
      <c r="A14" s="1383"/>
      <c r="B14" s="1386"/>
      <c r="C14" s="620" t="s">
        <v>446</v>
      </c>
      <c r="D14" s="1405"/>
      <c r="E14" s="1985">
        <v>5194.8</v>
      </c>
      <c r="F14" s="1985"/>
      <c r="G14" s="1985">
        <v>5210.3</v>
      </c>
      <c r="H14" s="1985"/>
      <c r="I14" s="1985">
        <v>5226.7</v>
      </c>
      <c r="J14" s="1985"/>
      <c r="K14" s="1985">
        <v>5230.3999999999996</v>
      </c>
      <c r="L14" s="1985"/>
      <c r="M14" s="1986">
        <v>5242.8</v>
      </c>
      <c r="N14" s="1986"/>
      <c r="O14" s="1406"/>
      <c r="P14" s="1382"/>
    </row>
    <row r="15" spans="1:16" s="1130" customFormat="1" ht="19.5" customHeight="1" x14ac:dyDescent="0.2">
      <c r="A15" s="1402"/>
      <c r="B15" s="1403"/>
      <c r="C15" s="1977" t="s">
        <v>160</v>
      </c>
      <c r="D15" s="1977"/>
      <c r="E15" s="1978">
        <v>5156.2</v>
      </c>
      <c r="F15" s="1978"/>
      <c r="G15" s="1978">
        <v>5196.8</v>
      </c>
      <c r="H15" s="1978"/>
      <c r="I15" s="1978">
        <v>5209.6000000000004</v>
      </c>
      <c r="J15" s="1978"/>
      <c r="K15" s="1978">
        <v>5209.3</v>
      </c>
      <c r="L15" s="1978"/>
      <c r="M15" s="1979">
        <v>5200.6000000000004</v>
      </c>
      <c r="N15" s="1979"/>
      <c r="O15" s="1408"/>
      <c r="P15" s="1404"/>
    </row>
    <row r="16" spans="1:16" ht="12.95" customHeight="1" x14ac:dyDescent="0.2">
      <c r="A16" s="1383"/>
      <c r="B16" s="1386"/>
      <c r="C16" s="620" t="s">
        <v>69</v>
      </c>
      <c r="D16" s="1405"/>
      <c r="E16" s="1985">
        <v>2586.1</v>
      </c>
      <c r="F16" s="1985"/>
      <c r="G16" s="1985">
        <v>2611.4</v>
      </c>
      <c r="H16" s="1985"/>
      <c r="I16" s="1985">
        <v>2624.2</v>
      </c>
      <c r="J16" s="1985"/>
      <c r="K16" s="1985">
        <v>2611.1</v>
      </c>
      <c r="L16" s="1985"/>
      <c r="M16" s="1986">
        <v>2597.1</v>
      </c>
      <c r="N16" s="1986"/>
      <c r="O16" s="1406"/>
      <c r="P16" s="1382"/>
    </row>
    <row r="17" spans="1:16" ht="12.95" customHeight="1" x14ac:dyDescent="0.2">
      <c r="A17" s="1383"/>
      <c r="B17" s="1386"/>
      <c r="C17" s="620" t="s">
        <v>68</v>
      </c>
      <c r="D17" s="1405"/>
      <c r="E17" s="1985">
        <v>2570.1999999999998</v>
      </c>
      <c r="F17" s="1985"/>
      <c r="G17" s="1985">
        <v>2585.4</v>
      </c>
      <c r="H17" s="1985"/>
      <c r="I17" s="1985">
        <v>2585.3000000000002</v>
      </c>
      <c r="J17" s="1985"/>
      <c r="K17" s="1985">
        <v>2598.1999999999998</v>
      </c>
      <c r="L17" s="1985"/>
      <c r="M17" s="1986">
        <v>2603.5</v>
      </c>
      <c r="N17" s="1986"/>
      <c r="O17" s="1406"/>
      <c r="P17" s="1382"/>
    </row>
    <row r="18" spans="1:16" ht="18.75" customHeight="1" x14ac:dyDescent="0.2">
      <c r="A18" s="1383"/>
      <c r="B18" s="1386"/>
      <c r="C18" s="620" t="s">
        <v>415</v>
      </c>
      <c r="D18" s="1405"/>
      <c r="E18" s="1985">
        <v>333.1</v>
      </c>
      <c r="F18" s="1985"/>
      <c r="G18" s="1985">
        <v>337.3</v>
      </c>
      <c r="H18" s="1985"/>
      <c r="I18" s="1985">
        <v>327.5</v>
      </c>
      <c r="J18" s="1985"/>
      <c r="K18" s="1985">
        <v>319.10000000000002</v>
      </c>
      <c r="L18" s="1985"/>
      <c r="M18" s="1986">
        <v>317.10000000000002</v>
      </c>
      <c r="N18" s="1986"/>
      <c r="O18" s="1406"/>
      <c r="P18" s="1382"/>
    </row>
    <row r="19" spans="1:16" ht="12.95" customHeight="1" x14ac:dyDescent="0.2">
      <c r="A19" s="1383"/>
      <c r="B19" s="1386"/>
      <c r="C19" s="620" t="s">
        <v>147</v>
      </c>
      <c r="D19" s="1405"/>
      <c r="E19" s="1985">
        <v>2276</v>
      </c>
      <c r="F19" s="1985"/>
      <c r="G19" s="1985">
        <v>2280.6</v>
      </c>
      <c r="H19" s="1985"/>
      <c r="I19" s="1985">
        <v>2269.5</v>
      </c>
      <c r="J19" s="1985"/>
      <c r="K19" s="1985">
        <v>2254.9</v>
      </c>
      <c r="L19" s="1985"/>
      <c r="M19" s="1986">
        <v>2263.8000000000002</v>
      </c>
      <c r="N19" s="1986"/>
      <c r="O19" s="1406"/>
      <c r="P19" s="1382"/>
    </row>
    <row r="20" spans="1:16" ht="12.95" customHeight="1" x14ac:dyDescent="0.2">
      <c r="A20" s="1383"/>
      <c r="B20" s="1386"/>
      <c r="C20" s="620" t="s">
        <v>446</v>
      </c>
      <c r="D20" s="1405"/>
      <c r="E20" s="1985">
        <v>2547.1</v>
      </c>
      <c r="F20" s="1985"/>
      <c r="G20" s="1985">
        <v>2578.8000000000002</v>
      </c>
      <c r="H20" s="1985"/>
      <c r="I20" s="1985">
        <v>2612.6</v>
      </c>
      <c r="J20" s="1985"/>
      <c r="K20" s="1985">
        <v>2635.4</v>
      </c>
      <c r="L20" s="1985"/>
      <c r="M20" s="1986">
        <v>2619.6999999999998</v>
      </c>
      <c r="N20" s="1986"/>
      <c r="O20" s="1406"/>
      <c r="P20" s="1382"/>
    </row>
    <row r="21" spans="1:16" s="1413" customFormat="1" ht="19.5" customHeight="1" x14ac:dyDescent="0.2">
      <c r="A21" s="1409"/>
      <c r="B21" s="1410"/>
      <c r="C21" s="1977" t="s">
        <v>617</v>
      </c>
      <c r="D21" s="1977"/>
      <c r="E21" s="1987">
        <v>59.3</v>
      </c>
      <c r="F21" s="1987"/>
      <c r="G21" s="1987">
        <v>59.7</v>
      </c>
      <c r="H21" s="1987"/>
      <c r="I21" s="1987">
        <v>59.8</v>
      </c>
      <c r="J21" s="1987"/>
      <c r="K21" s="1987">
        <v>59.9</v>
      </c>
      <c r="L21" s="1987"/>
      <c r="M21" s="1988">
        <v>59.8</v>
      </c>
      <c r="N21" s="1988"/>
      <c r="O21" s="1411"/>
      <c r="P21" s="1412"/>
    </row>
    <row r="22" spans="1:16" ht="12.95" customHeight="1" x14ac:dyDescent="0.2">
      <c r="A22" s="1383"/>
      <c r="B22" s="1386"/>
      <c r="C22" s="620" t="s">
        <v>69</v>
      </c>
      <c r="D22" s="1405"/>
      <c r="E22" s="1985">
        <v>63.6</v>
      </c>
      <c r="F22" s="1985"/>
      <c r="G22" s="1985">
        <v>64.099999999999994</v>
      </c>
      <c r="H22" s="1985"/>
      <c r="I22" s="1985">
        <v>64.400000000000006</v>
      </c>
      <c r="J22" s="1985"/>
      <c r="K22" s="1985">
        <v>64.400000000000006</v>
      </c>
      <c r="L22" s="1985"/>
      <c r="M22" s="1986">
        <v>64</v>
      </c>
      <c r="N22" s="1986"/>
      <c r="O22" s="1406"/>
      <c r="P22" s="1382"/>
    </row>
    <row r="23" spans="1:16" ht="12.95" customHeight="1" x14ac:dyDescent="0.2">
      <c r="A23" s="1383"/>
      <c r="B23" s="1386"/>
      <c r="C23" s="620" t="s">
        <v>68</v>
      </c>
      <c r="D23" s="1405"/>
      <c r="E23" s="1985">
        <v>55.5</v>
      </c>
      <c r="F23" s="1985"/>
      <c r="G23" s="1985">
        <v>55.8</v>
      </c>
      <c r="H23" s="1985"/>
      <c r="I23" s="1985">
        <v>55.8</v>
      </c>
      <c r="J23" s="1985"/>
      <c r="K23" s="1985">
        <v>56.1</v>
      </c>
      <c r="L23" s="1985"/>
      <c r="M23" s="1986">
        <v>56.2</v>
      </c>
      <c r="N23" s="1986"/>
      <c r="O23" s="1406"/>
      <c r="P23" s="1382"/>
    </row>
    <row r="24" spans="1:16" ht="18.75" customHeight="1" x14ac:dyDescent="0.2">
      <c r="A24" s="1383"/>
      <c r="B24" s="1386"/>
      <c r="C24" s="620" t="s">
        <v>416</v>
      </c>
      <c r="D24" s="1405"/>
      <c r="E24" s="1985">
        <v>76.5</v>
      </c>
      <c r="F24" s="1985"/>
      <c r="G24" s="1985">
        <v>77</v>
      </c>
      <c r="H24" s="1985"/>
      <c r="I24" s="1985">
        <v>77.099999999999994</v>
      </c>
      <c r="J24" s="1985"/>
      <c r="K24" s="1985">
        <v>77.3</v>
      </c>
      <c r="L24" s="1985"/>
      <c r="M24" s="1986">
        <v>77.3</v>
      </c>
      <c r="N24" s="1986"/>
      <c r="O24" s="1406"/>
      <c r="P24" s="1382"/>
    </row>
    <row r="25" spans="1:16" ht="12.95" customHeight="1" x14ac:dyDescent="0.2">
      <c r="A25" s="1383"/>
      <c r="B25" s="1386"/>
      <c r="C25" s="620" t="s">
        <v>415</v>
      </c>
      <c r="D25" s="1405"/>
      <c r="E25" s="1985">
        <v>33.6</v>
      </c>
      <c r="F25" s="1985"/>
      <c r="G25" s="1985">
        <v>34</v>
      </c>
      <c r="H25" s="1985"/>
      <c r="I25" s="1985">
        <v>32.9</v>
      </c>
      <c r="J25" s="1985"/>
      <c r="K25" s="1985">
        <v>32.299999999999997</v>
      </c>
      <c r="L25" s="1985"/>
      <c r="M25" s="1986">
        <v>32.200000000000003</v>
      </c>
      <c r="N25" s="1986"/>
      <c r="O25" s="1406"/>
      <c r="P25" s="1382"/>
    </row>
    <row r="26" spans="1:16" ht="12.95" customHeight="1" x14ac:dyDescent="0.2">
      <c r="A26" s="1383"/>
      <c r="B26" s="1386"/>
      <c r="C26" s="620" t="s">
        <v>147</v>
      </c>
      <c r="D26" s="1378"/>
      <c r="E26" s="1989">
        <v>90.7</v>
      </c>
      <c r="F26" s="1989"/>
      <c r="G26" s="1989">
        <v>91.3</v>
      </c>
      <c r="H26" s="1989"/>
      <c r="I26" s="1989">
        <v>91.2</v>
      </c>
      <c r="J26" s="1989"/>
      <c r="K26" s="1985">
        <v>91.2</v>
      </c>
      <c r="L26" s="1985"/>
      <c r="M26" s="1990">
        <v>91.9</v>
      </c>
      <c r="N26" s="1990"/>
      <c r="O26" s="1406"/>
      <c r="P26" s="1382"/>
    </row>
    <row r="27" spans="1:16" ht="12.95" customHeight="1" x14ac:dyDescent="0.2">
      <c r="A27" s="1383"/>
      <c r="B27" s="1386"/>
      <c r="C27" s="620" t="s">
        <v>446</v>
      </c>
      <c r="D27" s="1378"/>
      <c r="E27" s="1989">
        <v>49</v>
      </c>
      <c r="F27" s="1989"/>
      <c r="G27" s="1989">
        <v>49.5</v>
      </c>
      <c r="H27" s="1989"/>
      <c r="I27" s="1989">
        <v>50</v>
      </c>
      <c r="J27" s="1989"/>
      <c r="K27" s="1985">
        <v>50.4</v>
      </c>
      <c r="L27" s="1985"/>
      <c r="M27" s="1990">
        <v>50</v>
      </c>
      <c r="N27" s="1990"/>
      <c r="O27" s="1406"/>
      <c r="P27" s="1382"/>
    </row>
    <row r="28" spans="1:16" ht="13.5" customHeight="1" x14ac:dyDescent="0.2">
      <c r="A28" s="1383"/>
      <c r="B28" s="1386"/>
      <c r="C28" s="621" t="s">
        <v>566</v>
      </c>
      <c r="D28" s="1414"/>
      <c r="E28" s="622"/>
      <c r="F28" s="622"/>
      <c r="G28" s="622"/>
      <c r="H28" s="622"/>
      <c r="I28" s="622"/>
      <c r="J28" s="622"/>
      <c r="K28" s="622"/>
      <c r="L28" s="622"/>
      <c r="M28" s="622"/>
      <c r="N28" s="622"/>
      <c r="O28" s="1406"/>
      <c r="P28" s="1382"/>
    </row>
    <row r="29" spans="1:16" ht="12.75" customHeight="1" thickBot="1" x14ac:dyDescent="0.25">
      <c r="A29" s="1383"/>
      <c r="B29" s="1386"/>
      <c r="C29" s="1131"/>
      <c r="D29" s="1406"/>
      <c r="E29" s="1406"/>
      <c r="F29" s="1406"/>
      <c r="G29" s="1406"/>
      <c r="H29" s="1406"/>
      <c r="I29" s="1406"/>
      <c r="J29" s="1406"/>
      <c r="K29" s="1406"/>
      <c r="L29" s="1406"/>
      <c r="M29" s="1981"/>
      <c r="N29" s="1981"/>
      <c r="O29" s="1406"/>
      <c r="P29" s="1382"/>
    </row>
    <row r="30" spans="1:16" s="1129" customFormat="1" ht="13.5" customHeight="1" thickBot="1" x14ac:dyDescent="0.25">
      <c r="A30" s="1389"/>
      <c r="B30" s="1390"/>
      <c r="C30" s="1391" t="s">
        <v>618</v>
      </c>
      <c r="D30" s="1392"/>
      <c r="E30" s="1392"/>
      <c r="F30" s="1392"/>
      <c r="G30" s="1392"/>
      <c r="H30" s="1392"/>
      <c r="I30" s="1392"/>
      <c r="J30" s="1392"/>
      <c r="K30" s="1392"/>
      <c r="L30" s="1392"/>
      <c r="M30" s="1392"/>
      <c r="N30" s="1393"/>
      <c r="O30" s="1406"/>
      <c r="P30" s="1394"/>
    </row>
    <row r="31" spans="1:16" ht="3.75" customHeight="1" x14ac:dyDescent="0.2">
      <c r="A31" s="1383"/>
      <c r="B31" s="1386"/>
      <c r="C31" s="1996" t="s">
        <v>148</v>
      </c>
      <c r="D31" s="1997"/>
      <c r="E31" s="1415"/>
      <c r="F31" s="1415"/>
      <c r="G31" s="1415"/>
      <c r="H31" s="1415"/>
      <c r="I31" s="1415"/>
      <c r="J31" s="1415"/>
      <c r="K31" s="1378"/>
      <c r="L31" s="1396"/>
      <c r="M31" s="1396"/>
      <c r="N31" s="1396"/>
      <c r="O31" s="1406"/>
      <c r="P31" s="1382"/>
    </row>
    <row r="32" spans="1:16" ht="13.5" customHeight="1" x14ac:dyDescent="0.2">
      <c r="A32" s="1383"/>
      <c r="B32" s="1395"/>
      <c r="C32" s="1997"/>
      <c r="D32" s="1997"/>
      <c r="E32" s="1397" t="s">
        <v>32</v>
      </c>
      <c r="F32" s="1397" t="s">
        <v>32</v>
      </c>
      <c r="G32" s="1397">
        <v>2021</v>
      </c>
      <c r="H32" s="1397" t="s">
        <v>32</v>
      </c>
      <c r="I32" s="1397"/>
      <c r="J32" s="1397" t="s">
        <v>32</v>
      </c>
      <c r="K32" s="1398" t="s">
        <v>32</v>
      </c>
      <c r="L32" s="1397">
        <v>2022</v>
      </c>
      <c r="M32" s="1399" t="s">
        <v>32</v>
      </c>
      <c r="N32" s="1400"/>
      <c r="O32" s="1378"/>
      <c r="P32" s="1382"/>
    </row>
    <row r="33" spans="1:16" ht="12.75" customHeight="1" x14ac:dyDescent="0.2">
      <c r="A33" s="1383"/>
      <c r="B33" s="1386"/>
      <c r="C33" s="1401"/>
      <c r="D33" s="1401"/>
      <c r="E33" s="1984" t="str">
        <f>+E7</f>
        <v>2.º trimestre</v>
      </c>
      <c r="F33" s="1984"/>
      <c r="G33" s="1984" t="str">
        <f>+G7</f>
        <v>3.º trimestre</v>
      </c>
      <c r="H33" s="1984"/>
      <c r="I33" s="1984" t="str">
        <f>+I7</f>
        <v>4.º trimestre</v>
      </c>
      <c r="J33" s="1984"/>
      <c r="K33" s="1984" t="str">
        <f>+K7</f>
        <v>1.º trimestre</v>
      </c>
      <c r="L33" s="1984"/>
      <c r="M33" s="1984" t="str">
        <f>+M7</f>
        <v>2.º trimestre</v>
      </c>
      <c r="N33" s="1984"/>
      <c r="O33" s="1416"/>
      <c r="P33" s="1382"/>
    </row>
    <row r="34" spans="1:16" ht="12.75" customHeight="1" x14ac:dyDescent="0.2">
      <c r="A34" s="1383"/>
      <c r="B34" s="1386"/>
      <c r="C34" s="1401"/>
      <c r="D34" s="1401"/>
      <c r="E34" s="632" t="s">
        <v>149</v>
      </c>
      <c r="F34" s="632" t="s">
        <v>101</v>
      </c>
      <c r="G34" s="632" t="s">
        <v>149</v>
      </c>
      <c r="H34" s="632" t="s">
        <v>101</v>
      </c>
      <c r="I34" s="956" t="s">
        <v>149</v>
      </c>
      <c r="J34" s="956" t="s">
        <v>101</v>
      </c>
      <c r="K34" s="956" t="s">
        <v>149</v>
      </c>
      <c r="L34" s="956" t="s">
        <v>101</v>
      </c>
      <c r="M34" s="956" t="s">
        <v>149</v>
      </c>
      <c r="N34" s="956" t="s">
        <v>101</v>
      </c>
      <c r="O34" s="1416"/>
      <c r="P34" s="1382"/>
    </row>
    <row r="35" spans="1:16" ht="18" customHeight="1" x14ac:dyDescent="0.2">
      <c r="A35" s="1383"/>
      <c r="B35" s="1386"/>
      <c r="C35" s="1977" t="s">
        <v>2</v>
      </c>
      <c r="D35" s="1977"/>
      <c r="E35" s="1417">
        <v>8695.6</v>
      </c>
      <c r="F35" s="1417">
        <v>100</v>
      </c>
      <c r="G35" s="1417">
        <v>8700.4</v>
      </c>
      <c r="H35" s="1417">
        <v>100</v>
      </c>
      <c r="I35" s="1417">
        <v>8710.5</v>
      </c>
      <c r="J35" s="1417">
        <v>100</v>
      </c>
      <c r="K35" s="1417">
        <v>8690.7000000000007</v>
      </c>
      <c r="L35" s="1417">
        <v>100</v>
      </c>
      <c r="M35" s="1417">
        <v>8691.2999999999993</v>
      </c>
      <c r="N35" s="1418">
        <v>100</v>
      </c>
      <c r="O35" s="1416"/>
      <c r="P35" s="1382"/>
    </row>
    <row r="36" spans="1:16" ht="12.95" customHeight="1" x14ac:dyDescent="0.2">
      <c r="A36" s="1383"/>
      <c r="B36" s="1386"/>
      <c r="C36" s="1419"/>
      <c r="D36" s="1420" t="s">
        <v>69</v>
      </c>
      <c r="E36" s="1421">
        <v>4068.7</v>
      </c>
      <c r="F36" s="1421">
        <v>46.790330741984448</v>
      </c>
      <c r="G36" s="1421">
        <v>4071.3</v>
      </c>
      <c r="H36" s="1421">
        <v>46.794400257459429</v>
      </c>
      <c r="I36" s="1421">
        <v>4076.4</v>
      </c>
      <c r="J36" s="1421">
        <v>46.798691234716721</v>
      </c>
      <c r="K36" s="1421">
        <v>4057.4</v>
      </c>
      <c r="L36" s="1421">
        <v>46.686688068855211</v>
      </c>
      <c r="M36" s="1422">
        <v>4057.4</v>
      </c>
      <c r="N36" s="1422">
        <v>46.683465074269677</v>
      </c>
      <c r="O36" s="1416"/>
      <c r="P36" s="1382"/>
    </row>
    <row r="37" spans="1:16" ht="12.95" customHeight="1" x14ac:dyDescent="0.2">
      <c r="A37" s="1383"/>
      <c r="B37" s="1386"/>
      <c r="C37" s="623"/>
      <c r="D37" s="1420" t="s">
        <v>68</v>
      </c>
      <c r="E37" s="1421">
        <v>4626.8999999999996</v>
      </c>
      <c r="F37" s="1421">
        <v>53.209669258015545</v>
      </c>
      <c r="G37" s="1421">
        <v>4629.2</v>
      </c>
      <c r="H37" s="1421">
        <v>53.206749114983218</v>
      </c>
      <c r="I37" s="1421">
        <v>4634.1000000000004</v>
      </c>
      <c r="J37" s="1421">
        <v>53.201308765283287</v>
      </c>
      <c r="K37" s="1421">
        <v>4633.3999999999996</v>
      </c>
      <c r="L37" s="1421">
        <v>53.314462586442971</v>
      </c>
      <c r="M37" s="1422">
        <v>4633.8999999999996</v>
      </c>
      <c r="N37" s="1422">
        <v>53.31653492573033</v>
      </c>
      <c r="O37" s="1416"/>
      <c r="P37" s="1382"/>
    </row>
    <row r="38" spans="1:16" s="685" customFormat="1" ht="18" customHeight="1" x14ac:dyDescent="0.2">
      <c r="A38" s="1423"/>
      <c r="B38" s="1424"/>
      <c r="C38" s="626" t="s">
        <v>619</v>
      </c>
      <c r="D38" s="623"/>
      <c r="E38" s="1425">
        <v>340.7</v>
      </c>
      <c r="F38" s="1425">
        <v>3.9180735084410498</v>
      </c>
      <c r="G38" s="1425">
        <v>330.8</v>
      </c>
      <c r="H38" s="1425">
        <v>3.8021240402740109</v>
      </c>
      <c r="I38" s="1425">
        <v>322.10000000000002</v>
      </c>
      <c r="J38" s="1425">
        <v>3.6978359451237015</v>
      </c>
      <c r="K38" s="1425">
        <v>325</v>
      </c>
      <c r="L38" s="1425">
        <v>3.7396297191250412</v>
      </c>
      <c r="M38" s="1425">
        <v>318.39999999999998</v>
      </c>
      <c r="N38" s="1425">
        <v>3.6634335484910201</v>
      </c>
      <c r="O38" s="1416"/>
      <c r="P38" s="697"/>
    </row>
    <row r="39" spans="1:16" s="1431" customFormat="1" ht="12.95" customHeight="1" x14ac:dyDescent="0.2">
      <c r="A39" s="1426"/>
      <c r="B39" s="1427"/>
      <c r="C39" s="1428"/>
      <c r="D39" s="624" t="s">
        <v>69</v>
      </c>
      <c r="E39" s="1429">
        <v>97.6</v>
      </c>
      <c r="F39" s="1429">
        <v>28.646903434106253</v>
      </c>
      <c r="G39" s="1429">
        <v>86.8</v>
      </c>
      <c r="H39" s="1429">
        <v>26.23941958887545</v>
      </c>
      <c r="I39" s="1429">
        <v>85.3</v>
      </c>
      <c r="J39" s="1429">
        <v>26.48245886370692</v>
      </c>
      <c r="K39" s="1429">
        <v>84.4</v>
      </c>
      <c r="L39" s="1429">
        <v>25.969230769230773</v>
      </c>
      <c r="M39" s="1429">
        <v>85.5</v>
      </c>
      <c r="N39" s="1429">
        <v>26.853015075376884</v>
      </c>
      <c r="O39" s="1406"/>
      <c r="P39" s="1430"/>
    </row>
    <row r="40" spans="1:16" s="1431" customFormat="1" ht="12.95" customHeight="1" x14ac:dyDescent="0.2">
      <c r="A40" s="1426"/>
      <c r="B40" s="1427"/>
      <c r="C40" s="1428"/>
      <c r="D40" s="624" t="s">
        <v>68</v>
      </c>
      <c r="E40" s="1429">
        <v>243.1</v>
      </c>
      <c r="F40" s="1429">
        <v>71.35309656589375</v>
      </c>
      <c r="G40" s="1429">
        <v>244</v>
      </c>
      <c r="H40" s="1429">
        <v>73.76058041112455</v>
      </c>
      <c r="I40" s="1429">
        <v>236.8</v>
      </c>
      <c r="J40" s="1429">
        <v>73.517541136293076</v>
      </c>
      <c r="K40" s="1429">
        <v>240.6</v>
      </c>
      <c r="L40" s="1429">
        <v>74.030769230769238</v>
      </c>
      <c r="M40" s="1429">
        <v>232.9</v>
      </c>
      <c r="N40" s="1429">
        <v>73.146984924623126</v>
      </c>
      <c r="O40" s="1406"/>
      <c r="P40" s="1430"/>
    </row>
    <row r="41" spans="1:16" s="685" customFormat="1" ht="18" customHeight="1" x14ac:dyDescent="0.2">
      <c r="A41" s="1423"/>
      <c r="B41" s="1424"/>
      <c r="C41" s="626" t="s">
        <v>620</v>
      </c>
      <c r="D41" s="623"/>
      <c r="E41" s="1425">
        <v>1690.7</v>
      </c>
      <c r="F41" s="1425">
        <v>19.443166658999953</v>
      </c>
      <c r="G41" s="1425">
        <v>1648.9</v>
      </c>
      <c r="H41" s="1425">
        <v>18.95200220679509</v>
      </c>
      <c r="I41" s="1425">
        <v>1661.7</v>
      </c>
      <c r="J41" s="1425">
        <v>19.076976063371792</v>
      </c>
      <c r="K41" s="1425">
        <v>1624.9</v>
      </c>
      <c r="L41" s="1425">
        <v>18.696997940327016</v>
      </c>
      <c r="M41" s="1425">
        <v>1613.4</v>
      </c>
      <c r="N41" s="1425">
        <v>18.563390977184081</v>
      </c>
      <c r="O41" s="1416"/>
      <c r="P41" s="697"/>
    </row>
    <row r="42" spans="1:16" s="1431" customFormat="1" ht="12.95" customHeight="1" x14ac:dyDescent="0.2">
      <c r="A42" s="1426"/>
      <c r="B42" s="1427"/>
      <c r="C42" s="1428"/>
      <c r="D42" s="624" t="s">
        <v>69</v>
      </c>
      <c r="E42" s="1429">
        <v>739.4</v>
      </c>
      <c r="F42" s="1429">
        <v>43.733364878452704</v>
      </c>
      <c r="G42" s="1429">
        <v>712.3</v>
      </c>
      <c r="H42" s="1429">
        <v>43.198495967008306</v>
      </c>
      <c r="I42" s="1429">
        <v>728.5</v>
      </c>
      <c r="J42" s="1429">
        <v>43.840645122464942</v>
      </c>
      <c r="K42" s="1429">
        <v>722.4</v>
      </c>
      <c r="L42" s="1429">
        <v>44.458120499723059</v>
      </c>
      <c r="M42" s="1429">
        <v>712.4</v>
      </c>
      <c r="N42" s="1429">
        <v>44.155200198338903</v>
      </c>
      <c r="O42" s="1406"/>
      <c r="P42" s="1430"/>
    </row>
    <row r="43" spans="1:16" s="1431" customFormat="1" ht="12.95" customHeight="1" x14ac:dyDescent="0.2">
      <c r="A43" s="1426"/>
      <c r="B43" s="1427"/>
      <c r="C43" s="1428"/>
      <c r="D43" s="624" t="s">
        <v>68</v>
      </c>
      <c r="E43" s="1429">
        <v>951.3</v>
      </c>
      <c r="F43" s="1429">
        <v>56.266635121547282</v>
      </c>
      <c r="G43" s="1429">
        <v>936.6</v>
      </c>
      <c r="H43" s="1429">
        <v>56.801504032991687</v>
      </c>
      <c r="I43" s="1429">
        <v>933.2</v>
      </c>
      <c r="J43" s="1429">
        <v>56.159354877535051</v>
      </c>
      <c r="K43" s="1429">
        <v>902.6</v>
      </c>
      <c r="L43" s="1429">
        <v>55.548033725152315</v>
      </c>
      <c r="M43" s="1429">
        <v>901</v>
      </c>
      <c r="N43" s="1429">
        <v>55.844799801661082</v>
      </c>
      <c r="O43" s="1406"/>
      <c r="P43" s="1430"/>
    </row>
    <row r="44" spans="1:16" s="685" customFormat="1" ht="18" customHeight="1" x14ac:dyDescent="0.2">
      <c r="A44" s="1423"/>
      <c r="B44" s="1424"/>
      <c r="C44" s="626" t="s">
        <v>621</v>
      </c>
      <c r="D44" s="623"/>
      <c r="E44" s="1425">
        <v>814.1</v>
      </c>
      <c r="F44" s="1425">
        <v>9.3622061732370394</v>
      </c>
      <c r="G44" s="1425">
        <v>734.2</v>
      </c>
      <c r="H44" s="1425">
        <v>8.4386924739092475</v>
      </c>
      <c r="I44" s="1425">
        <v>747.1</v>
      </c>
      <c r="J44" s="1425">
        <v>8.5770047643648475</v>
      </c>
      <c r="K44" s="1425">
        <v>760.2</v>
      </c>
      <c r="L44" s="1425">
        <v>8.7472815768580201</v>
      </c>
      <c r="M44" s="1425">
        <v>751.9</v>
      </c>
      <c r="N44" s="1425">
        <v>8.6511799155477327</v>
      </c>
      <c r="O44" s="1416"/>
      <c r="P44" s="697"/>
    </row>
    <row r="45" spans="1:16" s="1431" customFormat="1" ht="12.95" customHeight="1" x14ac:dyDescent="0.2">
      <c r="A45" s="1426"/>
      <c r="B45" s="1427"/>
      <c r="C45" s="1428"/>
      <c r="D45" s="624" t="s">
        <v>69</v>
      </c>
      <c r="E45" s="1429">
        <v>447.9</v>
      </c>
      <c r="F45" s="1429">
        <v>55.017811079719934</v>
      </c>
      <c r="G45" s="1429">
        <v>415.7</v>
      </c>
      <c r="H45" s="1429">
        <v>56.619449741214922</v>
      </c>
      <c r="I45" s="1429">
        <v>415.2</v>
      </c>
      <c r="J45" s="1429">
        <v>55.57488957301566</v>
      </c>
      <c r="K45" s="1429">
        <v>421.6</v>
      </c>
      <c r="L45" s="1429">
        <v>55.459089713233354</v>
      </c>
      <c r="M45" s="1429">
        <v>419.7</v>
      </c>
      <c r="N45" s="1429">
        <v>55.818592897991756</v>
      </c>
      <c r="O45" s="1406"/>
      <c r="P45" s="1430"/>
    </row>
    <row r="46" spans="1:16" s="1431" customFormat="1" ht="12.95" customHeight="1" x14ac:dyDescent="0.2">
      <c r="A46" s="1426"/>
      <c r="B46" s="1427"/>
      <c r="C46" s="1428"/>
      <c r="D46" s="624" t="s">
        <v>68</v>
      </c>
      <c r="E46" s="1429">
        <v>366.2</v>
      </c>
      <c r="F46" s="1429">
        <v>44.982188920280066</v>
      </c>
      <c r="G46" s="1429">
        <v>318.39999999999998</v>
      </c>
      <c r="H46" s="1429">
        <v>43.366929991827838</v>
      </c>
      <c r="I46" s="1429">
        <v>331.9</v>
      </c>
      <c r="J46" s="1429">
        <v>44.42511042698434</v>
      </c>
      <c r="K46" s="1429">
        <v>338.6</v>
      </c>
      <c r="L46" s="1429">
        <v>44.540910286766639</v>
      </c>
      <c r="M46" s="1429">
        <v>332.2</v>
      </c>
      <c r="N46" s="1429">
        <v>44.181407102008244</v>
      </c>
      <c r="O46" s="1406"/>
      <c r="P46" s="1430"/>
    </row>
    <row r="47" spans="1:16" s="685" customFormat="1" ht="18" customHeight="1" x14ac:dyDescent="0.2">
      <c r="A47" s="1423"/>
      <c r="B47" s="1424"/>
      <c r="C47" s="626" t="s">
        <v>622</v>
      </c>
      <c r="D47" s="623"/>
      <c r="E47" s="1425">
        <v>1596.5</v>
      </c>
      <c r="F47" s="1425">
        <v>18.359860159160952</v>
      </c>
      <c r="G47" s="1425">
        <v>1571.1</v>
      </c>
      <c r="H47" s="1425">
        <v>18.057790446416256</v>
      </c>
      <c r="I47" s="1425">
        <v>1598.6</v>
      </c>
      <c r="J47" s="1425">
        <v>18.352562998679751</v>
      </c>
      <c r="K47" s="1425">
        <v>1616.7</v>
      </c>
      <c r="L47" s="1425">
        <v>18.602644205875247</v>
      </c>
      <c r="M47" s="1425">
        <v>1576.8</v>
      </c>
      <c r="N47" s="1425">
        <v>18.14228021124573</v>
      </c>
      <c r="O47" s="1416"/>
      <c r="P47" s="697"/>
    </row>
    <row r="48" spans="1:16" s="1431" customFormat="1" ht="12.95" customHeight="1" x14ac:dyDescent="0.2">
      <c r="A48" s="1426"/>
      <c r="B48" s="1427"/>
      <c r="C48" s="1428"/>
      <c r="D48" s="624" t="s">
        <v>69</v>
      </c>
      <c r="E48" s="1429">
        <v>854.6</v>
      </c>
      <c r="F48" s="1429">
        <v>53.529595991230813</v>
      </c>
      <c r="G48" s="1429">
        <v>858</v>
      </c>
      <c r="H48" s="1429">
        <v>54.611418751193433</v>
      </c>
      <c r="I48" s="1429">
        <v>873.8</v>
      </c>
      <c r="J48" s="1429">
        <v>54.660327786813468</v>
      </c>
      <c r="K48" s="1429">
        <v>884.9</v>
      </c>
      <c r="L48" s="1429">
        <v>54.734953918475902</v>
      </c>
      <c r="M48" s="1429">
        <v>853.7</v>
      </c>
      <c r="N48" s="1429">
        <v>54.141298833079652</v>
      </c>
      <c r="O48" s="1406"/>
      <c r="P48" s="1430"/>
    </row>
    <row r="49" spans="1:16" s="1431" customFormat="1" ht="12.95" customHeight="1" x14ac:dyDescent="0.2">
      <c r="A49" s="1426"/>
      <c r="B49" s="1427"/>
      <c r="C49" s="1428"/>
      <c r="D49" s="624" t="s">
        <v>68</v>
      </c>
      <c r="E49" s="1429">
        <v>741.9</v>
      </c>
      <c r="F49" s="1429">
        <v>46.470404008769187</v>
      </c>
      <c r="G49" s="1429">
        <v>713.1</v>
      </c>
      <c r="H49" s="1429">
        <v>45.388581248806574</v>
      </c>
      <c r="I49" s="1429">
        <v>724.8</v>
      </c>
      <c r="J49" s="1429">
        <v>45.339672213186539</v>
      </c>
      <c r="K49" s="1429">
        <v>731.8</v>
      </c>
      <c r="L49" s="1429">
        <v>45.26504608152409</v>
      </c>
      <c r="M49" s="1429">
        <v>723</v>
      </c>
      <c r="N49" s="1429">
        <v>45.852359208523588</v>
      </c>
      <c r="O49" s="1406"/>
      <c r="P49" s="1430"/>
    </row>
    <row r="50" spans="1:16" s="685" customFormat="1" ht="18" customHeight="1" x14ac:dyDescent="0.2">
      <c r="A50" s="1423"/>
      <c r="B50" s="1424"/>
      <c r="C50" s="626" t="s">
        <v>623</v>
      </c>
      <c r="D50" s="623"/>
      <c r="E50" s="1425">
        <v>2189.4</v>
      </c>
      <c r="F50" s="1425">
        <v>25.17825106950642</v>
      </c>
      <c r="G50" s="1425">
        <v>2264.1</v>
      </c>
      <c r="H50" s="1425">
        <v>26.022941473955218</v>
      </c>
      <c r="I50" s="1425">
        <v>2223.6</v>
      </c>
      <c r="J50" s="1425">
        <v>25.527811262269672</v>
      </c>
      <c r="K50" s="1425">
        <v>2214.9</v>
      </c>
      <c r="L50" s="1425">
        <v>25.485864199661705</v>
      </c>
      <c r="M50" s="1425">
        <v>2239.8000000000002</v>
      </c>
      <c r="N50" s="1425">
        <v>25.770598184391289</v>
      </c>
      <c r="O50" s="1416"/>
      <c r="P50" s="697"/>
    </row>
    <row r="51" spans="1:16" s="1431" customFormat="1" ht="12.95" customHeight="1" x14ac:dyDescent="0.2">
      <c r="A51" s="1426"/>
      <c r="B51" s="1427"/>
      <c r="C51" s="1428"/>
      <c r="D51" s="624" t="s">
        <v>69</v>
      </c>
      <c r="E51" s="1429">
        <v>1131.5999999999999</v>
      </c>
      <c r="F51" s="1429">
        <v>51.685393258426956</v>
      </c>
      <c r="G51" s="1429">
        <v>1164.9000000000001</v>
      </c>
      <c r="H51" s="1429">
        <v>51.450907645422028</v>
      </c>
      <c r="I51" s="1429">
        <v>1132.4000000000001</v>
      </c>
      <c r="J51" s="1429">
        <v>50.92642561611801</v>
      </c>
      <c r="K51" s="1429">
        <v>1116</v>
      </c>
      <c r="L51" s="1429">
        <v>50.386021942299877</v>
      </c>
      <c r="M51" s="1429">
        <v>1138.9000000000001</v>
      </c>
      <c r="N51" s="1429">
        <v>50.848290025895167</v>
      </c>
      <c r="O51" s="1406"/>
      <c r="P51" s="1430"/>
    </row>
    <row r="52" spans="1:16" s="1431" customFormat="1" ht="12.95" customHeight="1" x14ac:dyDescent="0.2">
      <c r="A52" s="1426"/>
      <c r="B52" s="1427"/>
      <c r="C52" s="1428"/>
      <c r="D52" s="624" t="s">
        <v>68</v>
      </c>
      <c r="E52" s="1429">
        <v>1057.8</v>
      </c>
      <c r="F52" s="1429">
        <v>48.31460674157303</v>
      </c>
      <c r="G52" s="1429">
        <v>1099.2</v>
      </c>
      <c r="H52" s="1429">
        <v>48.549092354577979</v>
      </c>
      <c r="I52" s="1429">
        <v>1091.3</v>
      </c>
      <c r="J52" s="1429">
        <v>49.078071595610723</v>
      </c>
      <c r="K52" s="1429">
        <v>1098.9000000000001</v>
      </c>
      <c r="L52" s="1429">
        <v>49.613978057700123</v>
      </c>
      <c r="M52" s="1429">
        <v>1100.9000000000001</v>
      </c>
      <c r="N52" s="1429">
        <v>49.151709974104833</v>
      </c>
      <c r="O52" s="1406"/>
      <c r="P52" s="1430"/>
    </row>
    <row r="53" spans="1:16" s="685" customFormat="1" ht="18" customHeight="1" x14ac:dyDescent="0.2">
      <c r="A53" s="1423"/>
      <c r="B53" s="1424"/>
      <c r="C53" s="626" t="s">
        <v>624</v>
      </c>
      <c r="D53" s="623"/>
      <c r="E53" s="1421">
        <v>2064.1999999999998</v>
      </c>
      <c r="F53" s="1432">
        <v>23.73844243065458</v>
      </c>
      <c r="G53" s="1421">
        <v>2151.3000000000002</v>
      </c>
      <c r="H53" s="1432">
        <v>24.726449358650179</v>
      </c>
      <c r="I53" s="1421">
        <v>2157.3000000000002</v>
      </c>
      <c r="J53" s="1432">
        <v>24.766660926468056</v>
      </c>
      <c r="K53" s="1421">
        <v>2149</v>
      </c>
      <c r="L53" s="1432">
        <v>24.727582358152965</v>
      </c>
      <c r="M53" s="1421">
        <v>2191</v>
      </c>
      <c r="N53" s="1433">
        <v>25.209117163140153</v>
      </c>
      <c r="O53" s="1416"/>
      <c r="P53" s="697"/>
    </row>
    <row r="54" spans="1:16" s="1431" customFormat="1" ht="12.95" customHeight="1" x14ac:dyDescent="0.2">
      <c r="A54" s="1426"/>
      <c r="B54" s="1427"/>
      <c r="C54" s="1428"/>
      <c r="D54" s="624" t="s">
        <v>69</v>
      </c>
      <c r="E54" s="1434">
        <v>797.6</v>
      </c>
      <c r="F54" s="1434">
        <v>38.639666698963282</v>
      </c>
      <c r="G54" s="1434">
        <v>833.5</v>
      </c>
      <c r="H54" s="1434">
        <v>38.744015246595076</v>
      </c>
      <c r="I54" s="1434">
        <v>841.2</v>
      </c>
      <c r="J54" s="1434">
        <v>38.993185926853009</v>
      </c>
      <c r="K54" s="1434">
        <v>828.2</v>
      </c>
      <c r="L54" s="1434">
        <v>38.538855281526288</v>
      </c>
      <c r="M54" s="1434">
        <v>847.1</v>
      </c>
      <c r="N54" s="1435">
        <v>38.662711090826107</v>
      </c>
      <c r="O54" s="1406"/>
      <c r="P54" s="1430"/>
    </row>
    <row r="55" spans="1:16" s="1431" customFormat="1" ht="12.75" customHeight="1" x14ac:dyDescent="0.2">
      <c r="A55" s="1426"/>
      <c r="B55" s="1427"/>
      <c r="C55" s="1428"/>
      <c r="D55" s="624" t="s">
        <v>68</v>
      </c>
      <c r="E55" s="1434">
        <v>1266.5</v>
      </c>
      <c r="F55" s="1434">
        <v>61.355488809223914</v>
      </c>
      <c r="G55" s="1434">
        <v>1317.9</v>
      </c>
      <c r="H55" s="1434">
        <v>61.260633105564075</v>
      </c>
      <c r="I55" s="1434">
        <v>1316.1</v>
      </c>
      <c r="J55" s="1434">
        <v>61.006814073146977</v>
      </c>
      <c r="K55" s="1434">
        <v>1320.8</v>
      </c>
      <c r="L55" s="1434">
        <v>61.461144718473705</v>
      </c>
      <c r="M55" s="1434">
        <v>1343.9</v>
      </c>
      <c r="N55" s="1435">
        <v>61.337288909173893</v>
      </c>
      <c r="O55" s="1406"/>
      <c r="P55" s="1430"/>
    </row>
    <row r="56" spans="1:16" s="685" customFormat="1" ht="23.25" customHeight="1" x14ac:dyDescent="0.2">
      <c r="A56" s="701"/>
      <c r="B56" s="702"/>
      <c r="C56" s="1991"/>
      <c r="D56" s="1992"/>
      <c r="E56" s="1992"/>
      <c r="F56" s="1992"/>
      <c r="G56" s="1992"/>
      <c r="H56" s="1992"/>
      <c r="I56" s="1992"/>
      <c r="J56" s="1992"/>
      <c r="K56" s="1992"/>
      <c r="L56" s="1992"/>
      <c r="M56" s="1992"/>
      <c r="N56" s="1992"/>
      <c r="O56" s="1992"/>
      <c r="P56" s="697"/>
    </row>
    <row r="57" spans="1:16" s="685" customFormat="1" ht="21.75" customHeight="1" x14ac:dyDescent="0.2">
      <c r="A57" s="701"/>
      <c r="B57" s="702"/>
      <c r="C57" s="1993" t="s">
        <v>589</v>
      </c>
      <c r="D57" s="1993"/>
      <c r="E57" s="1993"/>
      <c r="F57" s="1993"/>
      <c r="G57" s="1993"/>
      <c r="H57" s="1993"/>
      <c r="I57" s="1993"/>
      <c r="J57" s="1994" t="s">
        <v>462</v>
      </c>
      <c r="K57" s="1994"/>
      <c r="L57" s="1994"/>
      <c r="M57" s="1994"/>
      <c r="N57" s="1994"/>
      <c r="O57" s="1367"/>
      <c r="P57" s="697"/>
    </row>
    <row r="58" spans="1:16" ht="13.5" customHeight="1" x14ac:dyDescent="0.2">
      <c r="A58" s="1383"/>
      <c r="B58" s="1436"/>
      <c r="C58" s="1437" t="s">
        <v>315</v>
      </c>
      <c r="D58" s="1401"/>
      <c r="E58" s="1387"/>
      <c r="F58" s="1438" t="s">
        <v>85</v>
      </c>
      <c r="G58" s="1439"/>
      <c r="H58" s="1439"/>
      <c r="I58" s="1440"/>
      <c r="J58" s="1439"/>
      <c r="K58" s="1439"/>
      <c r="L58" s="1439"/>
      <c r="M58" s="1439"/>
      <c r="N58" s="1439"/>
      <c r="O58" s="1406"/>
      <c r="P58" s="1382"/>
    </row>
    <row r="59" spans="1:16" ht="13.5" customHeight="1" x14ac:dyDescent="0.2">
      <c r="A59" s="1383"/>
      <c r="B59" s="823">
        <v>6</v>
      </c>
      <c r="C59" s="1995">
        <v>44805</v>
      </c>
      <c r="D59" s="1995"/>
      <c r="E59" s="1405"/>
      <c r="F59" s="1405"/>
      <c r="G59" s="1405"/>
      <c r="H59" s="1405"/>
      <c r="I59" s="1405"/>
      <c r="J59" s="1405"/>
      <c r="K59" s="1405"/>
      <c r="L59" s="1405"/>
      <c r="M59" s="1405"/>
      <c r="N59" s="1405"/>
      <c r="O59" s="1405"/>
      <c r="P59" s="1405"/>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33:N33">
    <cfRule type="cellIs" dxfId="1912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9"/>
  <sheetViews>
    <sheetView showGridLines="0" showRuler="0" zoomScaleNormal="100" workbookViewId="0"/>
  </sheetViews>
  <sheetFormatPr defaultColWidth="9.140625" defaultRowHeight="12.75" x14ac:dyDescent="0.2"/>
  <cols>
    <col min="1" max="1" width="1" style="1128" customWidth="1"/>
    <col min="2" max="2" width="4.42578125" style="1128" customWidth="1"/>
    <col min="3" max="3" width="1" style="1128" customWidth="1"/>
    <col min="4" max="4" width="21.85546875" style="1128" customWidth="1"/>
    <col min="5" max="5" width="9.28515625" style="1128" customWidth="1"/>
    <col min="6" max="6" width="5.42578125" style="1128" customWidth="1"/>
    <col min="7" max="7" width="9.28515625" style="1128" customWidth="1"/>
    <col min="8" max="8" width="5.42578125" style="1128" customWidth="1"/>
    <col min="9" max="9" width="9.28515625" style="1128" customWidth="1"/>
    <col min="10" max="10" width="5.42578125" style="1128" customWidth="1"/>
    <col min="11" max="11" width="9.28515625" style="1128" customWidth="1"/>
    <col min="12" max="12" width="5.42578125" style="1128" customWidth="1"/>
    <col min="13" max="13" width="9.28515625" style="1128" customWidth="1"/>
    <col min="14" max="14" width="5.42578125" style="1128" customWidth="1"/>
    <col min="15" max="15" width="2.5703125" style="1128" customWidth="1"/>
    <col min="16" max="16" width="1" style="1128" customWidth="1"/>
    <col min="17" max="16384" width="9.140625" style="1128"/>
  </cols>
  <sheetData>
    <row r="1" spans="1:16" ht="13.5" customHeight="1" x14ac:dyDescent="0.2">
      <c r="A1" s="1378"/>
      <c r="B1" s="1379"/>
      <c r="C1" s="1379"/>
      <c r="D1" s="1380"/>
      <c r="E1" s="1379"/>
      <c r="F1" s="1379"/>
      <c r="G1" s="1379"/>
      <c r="H1" s="1379"/>
      <c r="I1" s="1980" t="s">
        <v>303</v>
      </c>
      <c r="J1" s="1980"/>
      <c r="K1" s="1980"/>
      <c r="L1" s="1980"/>
      <c r="M1" s="1980"/>
      <c r="N1" s="1980"/>
      <c r="O1" s="1381"/>
      <c r="P1" s="1382"/>
    </row>
    <row r="2" spans="1:16" ht="6" customHeight="1" x14ac:dyDescent="0.2">
      <c r="A2" s="1383"/>
      <c r="B2" s="1384"/>
      <c r="C2" s="1385"/>
      <c r="D2" s="1385"/>
      <c r="E2" s="1385"/>
      <c r="F2" s="1385"/>
      <c r="G2" s="1385"/>
      <c r="H2" s="1385"/>
      <c r="I2" s="1385"/>
      <c r="J2" s="1385"/>
      <c r="K2" s="1385"/>
      <c r="L2" s="1385"/>
      <c r="M2" s="1385"/>
      <c r="N2" s="1385"/>
      <c r="O2" s="1378"/>
      <c r="P2" s="1382"/>
    </row>
    <row r="3" spans="1:16" ht="13.5" customHeight="1" thickBot="1" x14ac:dyDescent="0.25">
      <c r="A3" s="1383"/>
      <c r="B3" s="1386"/>
      <c r="C3" s="1387"/>
      <c r="D3" s="1378"/>
      <c r="E3" s="1378"/>
      <c r="F3" s="1378"/>
      <c r="G3" s="1388"/>
      <c r="H3" s="1378"/>
      <c r="I3" s="1378"/>
      <c r="J3" s="1378"/>
      <c r="K3" s="1378"/>
      <c r="L3" s="1378"/>
      <c r="M3" s="1981" t="s">
        <v>70</v>
      </c>
      <c r="N3" s="1981"/>
      <c r="O3" s="1378"/>
      <c r="P3" s="1382"/>
    </row>
    <row r="4" spans="1:16" s="1129" customFormat="1" ht="13.5" customHeight="1" thickBot="1" x14ac:dyDescent="0.25">
      <c r="A4" s="1389"/>
      <c r="B4" s="1390"/>
      <c r="C4" s="1391" t="s">
        <v>161</v>
      </c>
      <c r="D4" s="1392"/>
      <c r="E4" s="1392"/>
      <c r="F4" s="1392"/>
      <c r="G4" s="1392"/>
      <c r="H4" s="1392"/>
      <c r="I4" s="1392"/>
      <c r="J4" s="1392"/>
      <c r="K4" s="1392"/>
      <c r="L4" s="1392"/>
      <c r="M4" s="1392"/>
      <c r="N4" s="1393"/>
      <c r="O4" s="1378"/>
      <c r="P4" s="1394"/>
    </row>
    <row r="5" spans="1:16" ht="3.75" customHeight="1" x14ac:dyDescent="0.2">
      <c r="A5" s="1383"/>
      <c r="B5" s="1395"/>
      <c r="C5" s="1982" t="s">
        <v>146</v>
      </c>
      <c r="D5" s="1983"/>
      <c r="E5" s="1396"/>
      <c r="F5" s="1396"/>
      <c r="G5" s="1396"/>
      <c r="H5" s="1396"/>
      <c r="I5" s="1396"/>
      <c r="J5" s="1396"/>
      <c r="K5" s="1387"/>
      <c r="L5" s="1396"/>
      <c r="M5" s="1396"/>
      <c r="N5" s="1396"/>
      <c r="O5" s="1378"/>
      <c r="P5" s="1382"/>
    </row>
    <row r="6" spans="1:16" ht="13.5" customHeight="1" x14ac:dyDescent="0.2">
      <c r="A6" s="1383"/>
      <c r="B6" s="1395"/>
      <c r="C6" s="1983"/>
      <c r="D6" s="1983"/>
      <c r="E6" s="1441"/>
      <c r="F6" s="1442"/>
      <c r="G6" s="1441"/>
      <c r="H6" s="1442"/>
      <c r="I6" s="1443"/>
      <c r="J6" s="1442"/>
      <c r="K6" s="1444"/>
      <c r="L6" s="1445"/>
      <c r="M6" s="1445"/>
      <c r="N6" s="1446"/>
      <c r="O6" s="1378"/>
      <c r="P6" s="1382"/>
    </row>
    <row r="7" spans="1:16" x14ac:dyDescent="0.2">
      <c r="A7" s="1383"/>
      <c r="B7" s="1395"/>
      <c r="C7" s="1401"/>
      <c r="D7" s="1401"/>
      <c r="E7" s="1999">
        <v>2017</v>
      </c>
      <c r="F7" s="2000"/>
      <c r="G7" s="1999">
        <v>2018</v>
      </c>
      <c r="H7" s="2000"/>
      <c r="I7" s="1999">
        <v>2019</v>
      </c>
      <c r="J7" s="2000"/>
      <c r="K7" s="1999">
        <v>2020</v>
      </c>
      <c r="L7" s="2000"/>
      <c r="M7" s="2000">
        <v>2021</v>
      </c>
      <c r="N7" s="2000"/>
      <c r="O7" s="1378"/>
      <c r="P7" s="1382"/>
    </row>
    <row r="8" spans="1:16" s="1130" customFormat="1" ht="19.5" customHeight="1" x14ac:dyDescent="0.2">
      <c r="A8" s="1402"/>
      <c r="B8" s="1403"/>
      <c r="C8" s="1977" t="s">
        <v>2</v>
      </c>
      <c r="D8" s="1977"/>
      <c r="E8" s="1998">
        <v>10285.073750004756</v>
      </c>
      <c r="F8" s="1998"/>
      <c r="G8" s="1998">
        <v>10264.114250162578</v>
      </c>
      <c r="H8" s="1998"/>
      <c r="I8" s="1998">
        <v>10263.373999930031</v>
      </c>
      <c r="J8" s="1998"/>
      <c r="K8" s="1998">
        <v>10291.69000035006</v>
      </c>
      <c r="L8" s="1998"/>
      <c r="M8" s="1998">
        <v>10282.967500225228</v>
      </c>
      <c r="N8" s="1998"/>
      <c r="O8" s="1378"/>
      <c r="P8" s="1404"/>
    </row>
    <row r="9" spans="1:16" ht="12.95" customHeight="1" x14ac:dyDescent="0.2">
      <c r="A9" s="1383"/>
      <c r="B9" s="1386"/>
      <c r="C9" s="620" t="s">
        <v>69</v>
      </c>
      <c r="D9" s="1405"/>
      <c r="E9" s="1986">
        <v>4864.4237501950429</v>
      </c>
      <c r="F9" s="1986"/>
      <c r="G9" s="1986">
        <v>4853.0312500199079</v>
      </c>
      <c r="H9" s="1986"/>
      <c r="I9" s="1986">
        <v>4843.0422500200266</v>
      </c>
      <c r="J9" s="1986"/>
      <c r="K9" s="1986">
        <v>4847.8997501800504</v>
      </c>
      <c r="L9" s="1986"/>
      <c r="M9" s="1986">
        <v>4854.4037501850753</v>
      </c>
      <c r="N9" s="1986"/>
      <c r="O9" s="1406"/>
      <c r="P9" s="1382"/>
    </row>
    <row r="10" spans="1:16" ht="12.95" customHeight="1" x14ac:dyDescent="0.2">
      <c r="A10" s="1383"/>
      <c r="B10" s="1386"/>
      <c r="C10" s="620" t="s">
        <v>68</v>
      </c>
      <c r="D10" s="1405"/>
      <c r="E10" s="1986">
        <v>5420.649999810008</v>
      </c>
      <c r="F10" s="1986"/>
      <c r="G10" s="1986">
        <v>5411.0830001423965</v>
      </c>
      <c r="H10" s="1986"/>
      <c r="I10" s="1986">
        <v>5420.3317499100567</v>
      </c>
      <c r="J10" s="1986"/>
      <c r="K10" s="1986">
        <v>5443.7902501699518</v>
      </c>
      <c r="L10" s="1986"/>
      <c r="M10" s="1986">
        <v>5428.563750040038</v>
      </c>
      <c r="N10" s="1986"/>
      <c r="O10" s="1406"/>
      <c r="P10" s="1382"/>
    </row>
    <row r="11" spans="1:16" ht="18.75" customHeight="1" x14ac:dyDescent="0.2">
      <c r="A11" s="1383"/>
      <c r="B11" s="1386"/>
      <c r="C11" s="620" t="s">
        <v>414</v>
      </c>
      <c r="D11" s="1407"/>
      <c r="E11" s="1986">
        <v>1539.2976570999992</v>
      </c>
      <c r="F11" s="1986"/>
      <c r="G11" s="1986">
        <v>1525.4733298000083</v>
      </c>
      <c r="H11" s="1986"/>
      <c r="I11" s="1986">
        <v>1502.9121993925</v>
      </c>
      <c r="J11" s="1986"/>
      <c r="K11" s="1986">
        <v>1500.1375167300077</v>
      </c>
      <c r="L11" s="1986"/>
      <c r="M11" s="1986">
        <v>1476.3152501275024</v>
      </c>
      <c r="N11" s="1986"/>
      <c r="O11" s="1406"/>
      <c r="P11" s="1382"/>
    </row>
    <row r="12" spans="1:16" ht="12.95" customHeight="1" x14ac:dyDescent="0.2">
      <c r="A12" s="1383"/>
      <c r="B12" s="1386"/>
      <c r="C12" s="620" t="s">
        <v>415</v>
      </c>
      <c r="D12" s="1405"/>
      <c r="E12" s="1986">
        <v>985.08509286000003</v>
      </c>
      <c r="F12" s="1986"/>
      <c r="G12" s="1986">
        <v>975.0329201324995</v>
      </c>
      <c r="H12" s="1986"/>
      <c r="I12" s="1986">
        <v>986.66830034000157</v>
      </c>
      <c r="J12" s="1986"/>
      <c r="K12" s="1986">
        <v>985.10898343500071</v>
      </c>
      <c r="L12" s="1986"/>
      <c r="M12" s="1986">
        <v>992.74624997999831</v>
      </c>
      <c r="N12" s="1986"/>
      <c r="O12" s="1406"/>
      <c r="P12" s="1382"/>
    </row>
    <row r="13" spans="1:16" ht="12.95" customHeight="1" x14ac:dyDescent="0.2">
      <c r="A13" s="1383"/>
      <c r="B13" s="1386"/>
      <c r="C13" s="620" t="s">
        <v>147</v>
      </c>
      <c r="D13" s="1405"/>
      <c r="E13" s="1986">
        <v>2674.626999877511</v>
      </c>
      <c r="F13" s="1986"/>
      <c r="G13" s="1986">
        <v>2621.6287499325013</v>
      </c>
      <c r="H13" s="1986"/>
      <c r="I13" s="1986">
        <v>2577.8275000799949</v>
      </c>
      <c r="J13" s="1986"/>
      <c r="K13" s="1986">
        <v>2543.7732500400093</v>
      </c>
      <c r="L13" s="1986"/>
      <c r="M13" s="1986">
        <v>2503.4210000924986</v>
      </c>
      <c r="N13" s="1986"/>
      <c r="O13" s="1406"/>
      <c r="P13" s="1382"/>
    </row>
    <row r="14" spans="1:16" ht="12.95" customHeight="1" x14ac:dyDescent="0.2">
      <c r="A14" s="1383"/>
      <c r="B14" s="1386"/>
      <c r="C14" s="620" t="s">
        <v>446</v>
      </c>
      <c r="D14" s="1405"/>
      <c r="E14" s="1986">
        <v>5012.1603202700944</v>
      </c>
      <c r="F14" s="1986"/>
      <c r="G14" s="1986">
        <v>5064.5656857799067</v>
      </c>
      <c r="H14" s="1986"/>
      <c r="I14" s="1986">
        <v>5119.9914908350256</v>
      </c>
      <c r="J14" s="1986"/>
      <c r="K14" s="1986">
        <v>5182.9809882749696</v>
      </c>
      <c r="L14" s="1986"/>
      <c r="M14" s="1986">
        <v>5203.2307499875415</v>
      </c>
      <c r="N14" s="1986"/>
      <c r="O14" s="1406"/>
      <c r="P14" s="1382"/>
    </row>
    <row r="15" spans="1:16" s="1130" customFormat="1" ht="19.5" customHeight="1" x14ac:dyDescent="0.2">
      <c r="A15" s="1402"/>
      <c r="B15" s="1403"/>
      <c r="C15" s="1977" t="s">
        <v>160</v>
      </c>
      <c r="D15" s="1977"/>
      <c r="E15" s="1998">
        <v>5053.3206510875943</v>
      </c>
      <c r="F15" s="1998"/>
      <c r="G15" s="1998">
        <v>5084.5257258399206</v>
      </c>
      <c r="H15" s="1998"/>
      <c r="I15" s="1998">
        <v>5115.6560796300382</v>
      </c>
      <c r="J15" s="1998"/>
      <c r="K15" s="1998">
        <v>5034.4868214425451</v>
      </c>
      <c r="L15" s="1998"/>
      <c r="M15" s="1998">
        <v>5151.076577000018</v>
      </c>
      <c r="N15" s="1998"/>
      <c r="O15" s="1408"/>
      <c r="P15" s="1404"/>
    </row>
    <row r="16" spans="1:16" ht="12.95" customHeight="1" x14ac:dyDescent="0.2">
      <c r="A16" s="1383"/>
      <c r="B16" s="1386"/>
      <c r="C16" s="620" t="s">
        <v>69</v>
      </c>
      <c r="D16" s="1405"/>
      <c r="E16" s="1986">
        <v>2560.6883341975181</v>
      </c>
      <c r="F16" s="1986"/>
      <c r="G16" s="1986">
        <v>2567.3477126350117</v>
      </c>
      <c r="H16" s="1986"/>
      <c r="I16" s="1986">
        <v>2571.7519649474857</v>
      </c>
      <c r="J16" s="1986"/>
      <c r="K16" s="1986">
        <v>2524.2568849799768</v>
      </c>
      <c r="L16" s="1986"/>
      <c r="M16" s="1986">
        <v>2590.7735989599978</v>
      </c>
      <c r="N16" s="1986"/>
      <c r="O16" s="1406"/>
      <c r="P16" s="1382"/>
    </row>
    <row r="17" spans="1:16" ht="12.95" customHeight="1" x14ac:dyDescent="0.2">
      <c r="A17" s="1383"/>
      <c r="B17" s="1386"/>
      <c r="C17" s="620" t="s">
        <v>68</v>
      </c>
      <c r="D17" s="1405"/>
      <c r="E17" s="1986">
        <v>2492.6323168899858</v>
      </c>
      <c r="F17" s="1986"/>
      <c r="G17" s="1986">
        <v>2517.1780132050062</v>
      </c>
      <c r="H17" s="1986"/>
      <c r="I17" s="1986">
        <v>2543.9041146825166</v>
      </c>
      <c r="J17" s="1986"/>
      <c r="K17" s="1986">
        <v>2510.229936462491</v>
      </c>
      <c r="L17" s="1986"/>
      <c r="M17" s="1986">
        <v>2560.3029780400007</v>
      </c>
      <c r="N17" s="1986"/>
      <c r="O17" s="1406"/>
      <c r="P17" s="1382"/>
    </row>
    <row r="18" spans="1:16" ht="18.75" customHeight="1" x14ac:dyDescent="0.2">
      <c r="A18" s="1383"/>
      <c r="B18" s="1386"/>
      <c r="C18" s="620" t="s">
        <v>415</v>
      </c>
      <c r="D18" s="1405"/>
      <c r="E18" s="1986">
        <v>369.83646185249938</v>
      </c>
      <c r="F18" s="1986"/>
      <c r="G18" s="1986">
        <v>371.41603703499908</v>
      </c>
      <c r="H18" s="1986"/>
      <c r="I18" s="1986">
        <v>372.61525294000057</v>
      </c>
      <c r="J18" s="1986"/>
      <c r="K18" s="1986">
        <v>330.18841409750013</v>
      </c>
      <c r="L18" s="1986"/>
      <c r="M18" s="1986">
        <v>326.28096460500007</v>
      </c>
      <c r="N18" s="1986"/>
      <c r="O18" s="1406"/>
      <c r="P18" s="1382"/>
    </row>
    <row r="19" spans="1:16" ht="12.95" customHeight="1" x14ac:dyDescent="0.2">
      <c r="A19" s="1383"/>
      <c r="B19" s="1386"/>
      <c r="C19" s="620" t="s">
        <v>147</v>
      </c>
      <c r="D19" s="1405"/>
      <c r="E19" s="1986">
        <v>2435.4824873450102</v>
      </c>
      <c r="F19" s="1986"/>
      <c r="G19" s="1986">
        <v>2396.3434172475022</v>
      </c>
      <c r="H19" s="1986"/>
      <c r="I19" s="1986">
        <v>2363.2898019924987</v>
      </c>
      <c r="J19" s="1986"/>
      <c r="K19" s="1986">
        <v>2292.8972933875016</v>
      </c>
      <c r="L19" s="1986"/>
      <c r="M19" s="1986">
        <v>2270.9547310650009</v>
      </c>
      <c r="N19" s="1986"/>
      <c r="O19" s="1406"/>
      <c r="P19" s="1382"/>
    </row>
    <row r="20" spans="1:16" ht="12.95" customHeight="1" x14ac:dyDescent="0.2">
      <c r="A20" s="1383"/>
      <c r="B20" s="1386"/>
      <c r="C20" s="620" t="s">
        <v>446</v>
      </c>
      <c r="D20" s="1405"/>
      <c r="E20" s="1986">
        <v>2248.0017018900226</v>
      </c>
      <c r="F20" s="1986"/>
      <c r="G20" s="1986">
        <v>2316.7662715574888</v>
      </c>
      <c r="H20" s="1986"/>
      <c r="I20" s="1986">
        <v>2379.751024697488</v>
      </c>
      <c r="J20" s="1986"/>
      <c r="K20" s="1986">
        <v>2411.4011139574645</v>
      </c>
      <c r="L20" s="1986"/>
      <c r="M20" s="1986">
        <v>2553.8408813300061</v>
      </c>
      <c r="N20" s="1986"/>
      <c r="O20" s="1406"/>
      <c r="P20" s="1382"/>
    </row>
    <row r="21" spans="1:16" s="1413" customFormat="1" ht="19.5" customHeight="1" x14ac:dyDescent="0.2">
      <c r="A21" s="1409"/>
      <c r="B21" s="1410"/>
      <c r="C21" s="1977" t="s">
        <v>617</v>
      </c>
      <c r="D21" s="1977"/>
      <c r="E21" s="1988">
        <v>58.3</v>
      </c>
      <c r="F21" s="1988"/>
      <c r="G21" s="1988">
        <v>58.7</v>
      </c>
      <c r="H21" s="1988"/>
      <c r="I21" s="1988">
        <v>58.9</v>
      </c>
      <c r="J21" s="1988"/>
      <c r="K21" s="1988">
        <v>57.8</v>
      </c>
      <c r="L21" s="1988"/>
      <c r="M21" s="1988">
        <v>59.2</v>
      </c>
      <c r="N21" s="1988"/>
      <c r="O21" s="1411"/>
      <c r="P21" s="1412"/>
    </row>
    <row r="22" spans="1:16" ht="12.95" customHeight="1" x14ac:dyDescent="0.2">
      <c r="A22" s="1383"/>
      <c r="B22" s="1386"/>
      <c r="C22" s="620" t="s">
        <v>69</v>
      </c>
      <c r="D22" s="1405"/>
      <c r="E22" s="1986">
        <v>63.1</v>
      </c>
      <c r="F22" s="1986"/>
      <c r="G22" s="1986">
        <v>63.3</v>
      </c>
      <c r="H22" s="1986"/>
      <c r="I22" s="1986">
        <v>63.4</v>
      </c>
      <c r="J22" s="1986"/>
      <c r="K22" s="1986">
        <v>62.2</v>
      </c>
      <c r="L22" s="1986"/>
      <c r="M22" s="1986">
        <v>63.6</v>
      </c>
      <c r="N22" s="1986"/>
      <c r="O22" s="1406"/>
      <c r="P22" s="1382"/>
    </row>
    <row r="23" spans="1:16" ht="12.95" customHeight="1" x14ac:dyDescent="0.2">
      <c r="A23" s="1383"/>
      <c r="B23" s="1386"/>
      <c r="C23" s="620" t="s">
        <v>68</v>
      </c>
      <c r="D23" s="1405"/>
      <c r="E23" s="1986">
        <v>54</v>
      </c>
      <c r="F23" s="1986"/>
      <c r="G23" s="1986">
        <v>54.6</v>
      </c>
      <c r="H23" s="1986"/>
      <c r="I23" s="1986">
        <v>55</v>
      </c>
      <c r="J23" s="1986"/>
      <c r="K23" s="1986">
        <v>54</v>
      </c>
      <c r="L23" s="1986"/>
      <c r="M23" s="1986">
        <v>55.3</v>
      </c>
      <c r="N23" s="1986"/>
      <c r="O23" s="1406"/>
      <c r="P23" s="1382"/>
    </row>
    <row r="24" spans="1:16" ht="18.75" customHeight="1" x14ac:dyDescent="0.2">
      <c r="A24" s="1383"/>
      <c r="B24" s="1386"/>
      <c r="C24" s="620" t="s">
        <v>416</v>
      </c>
      <c r="D24" s="1405"/>
      <c r="E24" s="1986">
        <v>75</v>
      </c>
      <c r="F24" s="1986"/>
      <c r="G24" s="1986">
        <v>75.8</v>
      </c>
      <c r="H24" s="1986"/>
      <c r="I24" s="1986">
        <v>76.099999999999994</v>
      </c>
      <c r="J24" s="1986"/>
      <c r="K24" s="1986">
        <v>75</v>
      </c>
      <c r="L24" s="1986"/>
      <c r="M24" s="1986">
        <v>76.400000000000006</v>
      </c>
      <c r="N24" s="1986"/>
      <c r="O24" s="1406"/>
      <c r="P24" s="1382"/>
    </row>
    <row r="25" spans="1:16" ht="12.95" customHeight="1" x14ac:dyDescent="0.2">
      <c r="A25" s="1383"/>
      <c r="B25" s="1386"/>
      <c r="C25" s="620" t="s">
        <v>415</v>
      </c>
      <c r="D25" s="1405"/>
      <c r="E25" s="1986">
        <v>37.5</v>
      </c>
      <c r="F25" s="1986"/>
      <c r="G25" s="1986">
        <v>38.1</v>
      </c>
      <c r="H25" s="1986"/>
      <c r="I25" s="1986">
        <v>37.799999999999997</v>
      </c>
      <c r="J25" s="1986"/>
      <c r="K25" s="1986">
        <v>33.5</v>
      </c>
      <c r="L25" s="1986"/>
      <c r="M25" s="1986">
        <v>32.9</v>
      </c>
      <c r="N25" s="1986"/>
      <c r="O25" s="1406"/>
      <c r="P25" s="1382"/>
    </row>
    <row r="26" spans="1:16" ht="12.95" customHeight="1" x14ac:dyDescent="0.2">
      <c r="A26" s="1383"/>
      <c r="B26" s="1386"/>
      <c r="C26" s="620" t="s">
        <v>147</v>
      </c>
      <c r="D26" s="1378"/>
      <c r="E26" s="1986">
        <v>91.1</v>
      </c>
      <c r="F26" s="1986"/>
      <c r="G26" s="1986">
        <v>91.4</v>
      </c>
      <c r="H26" s="1986"/>
      <c r="I26" s="1986">
        <v>91.7</v>
      </c>
      <c r="J26" s="1986"/>
      <c r="K26" s="1986">
        <v>90.1</v>
      </c>
      <c r="L26" s="1986"/>
      <c r="M26" s="1986">
        <v>90.7</v>
      </c>
      <c r="N26" s="1986"/>
      <c r="O26" s="1406"/>
      <c r="P26" s="1382"/>
    </row>
    <row r="27" spans="1:16" ht="12.95" customHeight="1" x14ac:dyDescent="0.2">
      <c r="A27" s="1383"/>
      <c r="B27" s="1386"/>
      <c r="C27" s="620" t="s">
        <v>446</v>
      </c>
      <c r="D27" s="1378"/>
      <c r="E27" s="1986">
        <v>44.9</v>
      </c>
      <c r="F27" s="1986"/>
      <c r="G27" s="1986">
        <v>45.7</v>
      </c>
      <c r="H27" s="1986"/>
      <c r="I27" s="1986">
        <v>46.5</v>
      </c>
      <c r="J27" s="1986"/>
      <c r="K27" s="1986">
        <v>46.5</v>
      </c>
      <c r="L27" s="1986"/>
      <c r="M27" s="1986">
        <v>49.1</v>
      </c>
      <c r="N27" s="1986"/>
      <c r="O27" s="1406"/>
      <c r="P27" s="1382"/>
    </row>
    <row r="28" spans="1:16" ht="13.5" customHeight="1" x14ac:dyDescent="0.2">
      <c r="A28" s="1383"/>
      <c r="B28" s="1386"/>
      <c r="C28" s="621" t="s">
        <v>566</v>
      </c>
      <c r="D28" s="1378"/>
      <c r="E28" s="622"/>
      <c r="F28" s="622"/>
      <c r="G28" s="622"/>
      <c r="H28" s="622"/>
      <c r="I28" s="622"/>
      <c r="J28" s="622"/>
      <c r="K28" s="622"/>
      <c r="L28" s="622"/>
      <c r="M28" s="622"/>
      <c r="N28" s="622"/>
      <c r="O28" s="1406"/>
      <c r="P28" s="1382"/>
    </row>
    <row r="29" spans="1:16" ht="12.75" customHeight="1" thickBot="1" x14ac:dyDescent="0.25">
      <c r="A29" s="1383"/>
      <c r="B29" s="1386"/>
      <c r="C29" s="1131"/>
      <c r="D29" s="1406"/>
      <c r="E29" s="1406"/>
      <c r="F29" s="1406"/>
      <c r="G29" s="1406"/>
      <c r="H29" s="1406"/>
      <c r="I29" s="1406"/>
      <c r="J29" s="1406"/>
      <c r="K29" s="1406"/>
      <c r="L29" s="1406"/>
      <c r="M29" s="1981"/>
      <c r="N29" s="1981"/>
      <c r="O29" s="1406"/>
      <c r="P29" s="1382"/>
    </row>
    <row r="30" spans="1:16" s="1129" customFormat="1" ht="13.5" customHeight="1" thickBot="1" x14ac:dyDescent="0.25">
      <c r="A30" s="1389"/>
      <c r="B30" s="1390"/>
      <c r="C30" s="1391" t="s">
        <v>618</v>
      </c>
      <c r="D30" s="1392"/>
      <c r="E30" s="1392"/>
      <c r="F30" s="1392"/>
      <c r="G30" s="1392"/>
      <c r="H30" s="1392"/>
      <c r="I30" s="1392"/>
      <c r="J30" s="1392"/>
      <c r="K30" s="1392"/>
      <c r="L30" s="1392"/>
      <c r="M30" s="1392"/>
      <c r="N30" s="1393"/>
      <c r="O30" s="1406"/>
      <c r="P30" s="1394"/>
    </row>
    <row r="31" spans="1:16" ht="3.75" customHeight="1" x14ac:dyDescent="0.2">
      <c r="A31" s="1383"/>
      <c r="B31" s="1386"/>
      <c r="C31" s="1996" t="s">
        <v>148</v>
      </c>
      <c r="D31" s="1997"/>
      <c r="E31" s="1415"/>
      <c r="F31" s="1415"/>
      <c r="G31" s="1415"/>
      <c r="H31" s="1415"/>
      <c r="I31" s="1415"/>
      <c r="J31" s="1415"/>
      <c r="K31" s="1378"/>
      <c r="L31" s="1396"/>
      <c r="M31" s="1396"/>
      <c r="N31" s="1396"/>
      <c r="O31" s="1406"/>
      <c r="P31" s="1382"/>
    </row>
    <row r="32" spans="1:16" ht="13.5" customHeight="1" x14ac:dyDescent="0.2">
      <c r="A32" s="1383"/>
      <c r="B32" s="1395"/>
      <c r="C32" s="1997"/>
      <c r="D32" s="1997"/>
      <c r="E32" s="1441"/>
      <c r="F32" s="1442"/>
      <c r="G32" s="1441"/>
      <c r="H32" s="1442"/>
      <c r="I32" s="1443"/>
      <c r="J32" s="1442"/>
      <c r="K32" s="1444"/>
      <c r="L32" s="1445"/>
      <c r="M32" s="1445"/>
      <c r="N32" s="1446"/>
      <c r="O32" s="1378"/>
      <c r="P32" s="1382"/>
    </row>
    <row r="33" spans="1:16" ht="12.75" customHeight="1" x14ac:dyDescent="0.2">
      <c r="A33" s="1383"/>
      <c r="B33" s="1386"/>
      <c r="C33" s="1401"/>
      <c r="D33" s="1401"/>
      <c r="E33" s="2003">
        <v>2017</v>
      </c>
      <c r="F33" s="2004"/>
      <c r="G33" s="2003">
        <v>2018</v>
      </c>
      <c r="H33" s="2004"/>
      <c r="I33" s="2003">
        <v>2019</v>
      </c>
      <c r="J33" s="2004"/>
      <c r="K33" s="2003">
        <v>2020</v>
      </c>
      <c r="L33" s="2004"/>
      <c r="M33" s="2004">
        <v>2021</v>
      </c>
      <c r="N33" s="2004"/>
      <c r="O33" s="1416"/>
      <c r="P33" s="1382"/>
    </row>
    <row r="34" spans="1:16" ht="12.75" customHeight="1" x14ac:dyDescent="0.2">
      <c r="A34" s="1383"/>
      <c r="B34" s="1386"/>
      <c r="C34" s="1401"/>
      <c r="D34" s="1401"/>
      <c r="E34" s="632" t="s">
        <v>149</v>
      </c>
      <c r="F34" s="632" t="s">
        <v>101</v>
      </c>
      <c r="G34" s="632" t="s">
        <v>149</v>
      </c>
      <c r="H34" s="632" t="s">
        <v>101</v>
      </c>
      <c r="I34" s="632" t="s">
        <v>149</v>
      </c>
      <c r="J34" s="632" t="s">
        <v>101</v>
      </c>
      <c r="K34" s="632" t="s">
        <v>149</v>
      </c>
      <c r="L34" s="632" t="s">
        <v>101</v>
      </c>
      <c r="M34" s="956" t="s">
        <v>149</v>
      </c>
      <c r="N34" s="956" t="s">
        <v>101</v>
      </c>
      <c r="O34" s="1416"/>
      <c r="P34" s="1382"/>
    </row>
    <row r="35" spans="1:16" ht="18" customHeight="1" x14ac:dyDescent="0.2">
      <c r="A35" s="1383"/>
      <c r="B35" s="1386"/>
      <c r="C35" s="1977" t="s">
        <v>2</v>
      </c>
      <c r="D35" s="1977"/>
      <c r="E35" s="1417">
        <v>8671.872413007155</v>
      </c>
      <c r="F35" s="1417">
        <v>100</v>
      </c>
      <c r="G35" s="1417">
        <v>8661.2273558449906</v>
      </c>
      <c r="H35" s="1417">
        <v>100</v>
      </c>
      <c r="I35" s="1417">
        <v>8684.4872912549326</v>
      </c>
      <c r="J35" s="1417">
        <v>100</v>
      </c>
      <c r="K35" s="1417">
        <v>8711.8632217499035</v>
      </c>
      <c r="L35" s="1417">
        <v>100</v>
      </c>
      <c r="M35" s="1417">
        <v>8699.3980000599877</v>
      </c>
      <c r="N35" s="1418">
        <v>100</v>
      </c>
      <c r="O35" s="1416"/>
      <c r="P35" s="1382"/>
    </row>
    <row r="36" spans="1:16" ht="12.95" customHeight="1" x14ac:dyDescent="0.2">
      <c r="A36" s="1383"/>
      <c r="B36" s="1386"/>
      <c r="C36" s="1419"/>
      <c r="D36" s="1420" t="s">
        <v>69</v>
      </c>
      <c r="E36" s="1421">
        <v>4056.7846691150771</v>
      </c>
      <c r="F36" s="1421">
        <v>46.780954284223625</v>
      </c>
      <c r="G36" s="1421">
        <v>4052.8754601424812</v>
      </c>
      <c r="H36" s="1421">
        <v>46.793315700313727</v>
      </c>
      <c r="I36" s="1421">
        <v>4055.0574331924786</v>
      </c>
      <c r="J36" s="1421">
        <v>46.693112640924959</v>
      </c>
      <c r="K36" s="1421">
        <v>4060.5610495325386</v>
      </c>
      <c r="L36" s="1421">
        <v>46.609559243251255</v>
      </c>
      <c r="M36" s="1422">
        <v>4070.4617500650006</v>
      </c>
      <c r="N36" s="1422">
        <v>46.790154330643709</v>
      </c>
      <c r="O36" s="1416"/>
      <c r="P36" s="1382"/>
    </row>
    <row r="37" spans="1:16" ht="12.95" customHeight="1" x14ac:dyDescent="0.2">
      <c r="A37" s="1383"/>
      <c r="B37" s="1386"/>
      <c r="C37" s="623"/>
      <c r="D37" s="1420" t="s">
        <v>68</v>
      </c>
      <c r="E37" s="1421">
        <v>4615.0877438925563</v>
      </c>
      <c r="F37" s="1421">
        <v>53.219045715781895</v>
      </c>
      <c r="G37" s="1421">
        <v>4608.351895702408</v>
      </c>
      <c r="H37" s="1421">
        <v>53.206684299685101</v>
      </c>
      <c r="I37" s="1421">
        <v>4629.4298580625536</v>
      </c>
      <c r="J37" s="1421">
        <v>53.306887359076185</v>
      </c>
      <c r="K37" s="1421">
        <v>4651.3021722175017</v>
      </c>
      <c r="L37" s="1421">
        <v>53.390440756750316</v>
      </c>
      <c r="M37" s="1422">
        <v>4628.9362499950703</v>
      </c>
      <c r="N37" s="1422">
        <v>53.20984566935725</v>
      </c>
      <c r="O37" s="1416"/>
      <c r="P37" s="1382"/>
    </row>
    <row r="38" spans="1:16" s="685" customFormat="1" ht="18" customHeight="1" x14ac:dyDescent="0.2">
      <c r="A38" s="1423"/>
      <c r="B38" s="1424"/>
      <c r="C38" s="626" t="s">
        <v>619</v>
      </c>
      <c r="D38" s="623"/>
      <c r="E38" s="1432">
        <v>610.47287555499884</v>
      </c>
      <c r="F38" s="1432">
        <v>7.0396893136865755</v>
      </c>
      <c r="G38" s="1432">
        <v>556.16029411999727</v>
      </c>
      <c r="H38" s="1432">
        <v>6.4212642304635388</v>
      </c>
      <c r="I38" s="1432">
        <v>522.97155621249999</v>
      </c>
      <c r="J38" s="1432">
        <v>6.0219047903854914</v>
      </c>
      <c r="K38" s="1432">
        <v>444.1397252699997</v>
      </c>
      <c r="L38" s="1432">
        <v>5.0981025983186612</v>
      </c>
      <c r="M38" s="1433">
        <v>334.28513698749964</v>
      </c>
      <c r="N38" s="1433">
        <v>3.8426237882804597</v>
      </c>
      <c r="O38" s="1416"/>
      <c r="P38" s="697"/>
    </row>
    <row r="39" spans="1:16" s="1431" customFormat="1" ht="12.95" customHeight="1" x14ac:dyDescent="0.2">
      <c r="A39" s="1426"/>
      <c r="B39" s="1427"/>
      <c r="C39" s="1428"/>
      <c r="D39" s="624" t="s">
        <v>69</v>
      </c>
      <c r="E39" s="1434">
        <v>175.49143698750021</v>
      </c>
      <c r="F39" s="1434">
        <v>28.746803341255049</v>
      </c>
      <c r="G39" s="1434">
        <v>154.73879895249976</v>
      </c>
      <c r="H39" s="1434">
        <v>27.822697986259566</v>
      </c>
      <c r="I39" s="1434">
        <v>142.21675595499974</v>
      </c>
      <c r="J39" s="1434">
        <v>27.193975325344947</v>
      </c>
      <c r="K39" s="1434">
        <v>116.67945520000011</v>
      </c>
      <c r="L39" s="1434">
        <v>26.270889218267694</v>
      </c>
      <c r="M39" s="1435">
        <v>90.212369332500074</v>
      </c>
      <c r="N39" s="1435">
        <v>26.986652815459607</v>
      </c>
      <c r="O39" s="1406"/>
      <c r="P39" s="1430"/>
    </row>
    <row r="40" spans="1:16" s="1431" customFormat="1" ht="12.95" customHeight="1" x14ac:dyDescent="0.2">
      <c r="A40" s="1426"/>
      <c r="B40" s="1427"/>
      <c r="C40" s="1428"/>
      <c r="D40" s="624" t="s">
        <v>68</v>
      </c>
      <c r="E40" s="1434">
        <v>434.98143856750158</v>
      </c>
      <c r="F40" s="1434">
        <v>71.253196658745438</v>
      </c>
      <c r="G40" s="1434">
        <v>401.42149516750152</v>
      </c>
      <c r="H40" s="1434">
        <v>72.177302013741155</v>
      </c>
      <c r="I40" s="1434">
        <v>380.75480025750306</v>
      </c>
      <c r="J40" s="1434">
        <v>72.806024674655589</v>
      </c>
      <c r="K40" s="1434">
        <v>327.46027006999935</v>
      </c>
      <c r="L40" s="1434">
        <v>73.72911078173226</v>
      </c>
      <c r="M40" s="1435">
        <v>244.07276765499972</v>
      </c>
      <c r="N40" s="1435">
        <v>73.01334718454045</v>
      </c>
      <c r="O40" s="1406"/>
      <c r="P40" s="1430"/>
    </row>
    <row r="41" spans="1:16" s="685" customFormat="1" ht="18" customHeight="1" x14ac:dyDescent="0.2">
      <c r="A41" s="1423"/>
      <c r="B41" s="1424"/>
      <c r="C41" s="626" t="s">
        <v>620</v>
      </c>
      <c r="D41" s="623"/>
      <c r="E41" s="1432">
        <v>1957.4656259274961</v>
      </c>
      <c r="F41" s="1432">
        <v>22.572583321122728</v>
      </c>
      <c r="G41" s="1432">
        <v>1938.305472125026</v>
      </c>
      <c r="H41" s="1432">
        <v>22.379108554597281</v>
      </c>
      <c r="I41" s="1432">
        <v>1873.1671321800136</v>
      </c>
      <c r="J41" s="1432">
        <v>21.569115934641843</v>
      </c>
      <c r="K41" s="1432">
        <v>1741.5415625674962</v>
      </c>
      <c r="L41" s="1432">
        <v>19.990460344000699</v>
      </c>
      <c r="M41" s="1433">
        <v>1677.3044773500076</v>
      </c>
      <c r="N41" s="1433">
        <v>19.280695944000282</v>
      </c>
      <c r="O41" s="1416"/>
      <c r="P41" s="697"/>
    </row>
    <row r="42" spans="1:16" s="1431" customFormat="1" ht="12.95" customHeight="1" x14ac:dyDescent="0.2">
      <c r="A42" s="1426"/>
      <c r="B42" s="1427"/>
      <c r="C42" s="1428"/>
      <c r="D42" s="624" t="s">
        <v>69</v>
      </c>
      <c r="E42" s="1434">
        <v>921.90146251499493</v>
      </c>
      <c r="F42" s="1434">
        <v>47.096687180811927</v>
      </c>
      <c r="G42" s="1434">
        <v>911.08420645999217</v>
      </c>
      <c r="H42" s="1434">
        <v>47.00416005435622</v>
      </c>
      <c r="I42" s="1434">
        <v>875.2012143125005</v>
      </c>
      <c r="J42" s="1434">
        <v>46.723071277357462</v>
      </c>
      <c r="K42" s="1434">
        <v>793.08906409249664</v>
      </c>
      <c r="L42" s="1434">
        <v>45.539485312269676</v>
      </c>
      <c r="M42" s="1435">
        <v>735.05694693249723</v>
      </c>
      <c r="N42" s="1435">
        <v>43.823703856906292</v>
      </c>
      <c r="O42" s="1406"/>
      <c r="P42" s="1430"/>
    </row>
    <row r="43" spans="1:16" s="1431" customFormat="1" ht="12.95" customHeight="1" x14ac:dyDescent="0.2">
      <c r="A43" s="1426"/>
      <c r="B43" s="1427"/>
      <c r="C43" s="1428"/>
      <c r="D43" s="624" t="s">
        <v>68</v>
      </c>
      <c r="E43" s="1434">
        <v>1035.5641634124918</v>
      </c>
      <c r="F43" s="1434">
        <v>52.903312819187597</v>
      </c>
      <c r="G43" s="1434">
        <v>1027.2212656649999</v>
      </c>
      <c r="H43" s="1434">
        <v>52.995839945642032</v>
      </c>
      <c r="I43" s="1434">
        <v>997.96591786749957</v>
      </c>
      <c r="J43" s="1434">
        <v>53.276928722641813</v>
      </c>
      <c r="K43" s="1434">
        <v>948.45249847499622</v>
      </c>
      <c r="L43" s="1434">
        <v>54.460514687730146</v>
      </c>
      <c r="M43" s="1435">
        <v>942.2475304175033</v>
      </c>
      <c r="N43" s="1435">
        <v>56.176296143093282</v>
      </c>
      <c r="O43" s="1406"/>
      <c r="P43" s="1430"/>
    </row>
    <row r="44" spans="1:16" s="685" customFormat="1" ht="18" customHeight="1" x14ac:dyDescent="0.2">
      <c r="A44" s="1423"/>
      <c r="B44" s="1424"/>
      <c r="C44" s="626" t="s">
        <v>621</v>
      </c>
      <c r="D44" s="623"/>
      <c r="E44" s="1432">
        <v>904.63459441499913</v>
      </c>
      <c r="F44" s="1432">
        <v>10.431825462031883</v>
      </c>
      <c r="G44" s="1432">
        <v>889.41439840000226</v>
      </c>
      <c r="H44" s="1432">
        <v>10.268918732398646</v>
      </c>
      <c r="I44" s="1432">
        <v>847.26976121249982</v>
      </c>
      <c r="J44" s="1432">
        <v>9.7561287477002789</v>
      </c>
      <c r="K44" s="1432">
        <v>846.96787813749859</v>
      </c>
      <c r="L44" s="1432">
        <v>9.7220061493042227</v>
      </c>
      <c r="M44" s="1433">
        <v>776.57598789750045</v>
      </c>
      <c r="N44" s="1433">
        <v>8.9267784723971193</v>
      </c>
      <c r="O44" s="1416"/>
      <c r="P44" s="697"/>
    </row>
    <row r="45" spans="1:16" s="1431" customFormat="1" ht="12.95" customHeight="1" x14ac:dyDescent="0.2">
      <c r="A45" s="1426"/>
      <c r="B45" s="1427"/>
      <c r="C45" s="1428"/>
      <c r="D45" s="624" t="s">
        <v>69</v>
      </c>
      <c r="E45" s="1434">
        <v>492.84134523749907</v>
      </c>
      <c r="F45" s="1434">
        <v>54.479604061151917</v>
      </c>
      <c r="G45" s="1434">
        <v>497.07501295499998</v>
      </c>
      <c r="H45" s="1434">
        <v>55.887898132659544</v>
      </c>
      <c r="I45" s="1434">
        <v>470.42602647000092</v>
      </c>
      <c r="J45" s="1434">
        <v>55.522579467109715</v>
      </c>
      <c r="K45" s="1434">
        <v>462.13529897250038</v>
      </c>
      <c r="L45" s="1434">
        <v>54.56349773131258</v>
      </c>
      <c r="M45" s="1435">
        <v>431.96489728999939</v>
      </c>
      <c r="N45" s="1435">
        <v>55.624292280720631</v>
      </c>
      <c r="O45" s="1406"/>
      <c r="P45" s="1430"/>
    </row>
    <row r="46" spans="1:16" s="1431" customFormat="1" ht="12.95" customHeight="1" x14ac:dyDescent="0.2">
      <c r="A46" s="1426"/>
      <c r="B46" s="1427"/>
      <c r="C46" s="1428"/>
      <c r="D46" s="624" t="s">
        <v>68</v>
      </c>
      <c r="E46" s="1434">
        <v>411.7932491774996</v>
      </c>
      <c r="F46" s="1434">
        <v>45.520395938848033</v>
      </c>
      <c r="G46" s="1434">
        <v>392.33938544499898</v>
      </c>
      <c r="H46" s="1434">
        <v>44.112101867340087</v>
      </c>
      <c r="I46" s="1434">
        <v>376.84373474249969</v>
      </c>
      <c r="J46" s="1434">
        <v>44.477420532890385</v>
      </c>
      <c r="K46" s="1434">
        <v>384.83257916500099</v>
      </c>
      <c r="L46" s="1434">
        <v>45.436502268687747</v>
      </c>
      <c r="M46" s="1435">
        <v>344.61109060750044</v>
      </c>
      <c r="N46" s="1435">
        <v>44.375707719279283</v>
      </c>
      <c r="O46" s="1406"/>
      <c r="P46" s="1430"/>
    </row>
    <row r="47" spans="1:16" s="685" customFormat="1" ht="18" customHeight="1" x14ac:dyDescent="0.2">
      <c r="A47" s="1423"/>
      <c r="B47" s="1424"/>
      <c r="C47" s="626" t="s">
        <v>622</v>
      </c>
      <c r="D47" s="623"/>
      <c r="E47" s="1432">
        <v>1734.5187204549948</v>
      </c>
      <c r="F47" s="1432">
        <v>20.001663283852604</v>
      </c>
      <c r="G47" s="1432">
        <v>1693.004285152497</v>
      </c>
      <c r="H47" s="1432">
        <v>19.546932733615179</v>
      </c>
      <c r="I47" s="1432">
        <v>1698.5512272300143</v>
      </c>
      <c r="J47" s="1432">
        <v>19.55845141186877</v>
      </c>
      <c r="K47" s="1432">
        <v>1677.5506903399962</v>
      </c>
      <c r="L47" s="1432">
        <v>19.255934667934742</v>
      </c>
      <c r="M47" s="1433">
        <v>1601.079192890011</v>
      </c>
      <c r="N47" s="1433">
        <v>18.40448261913032</v>
      </c>
      <c r="O47" s="1416"/>
      <c r="P47" s="697"/>
    </row>
    <row r="48" spans="1:16" s="1431" customFormat="1" ht="12.95" customHeight="1" x14ac:dyDescent="0.2">
      <c r="A48" s="1426"/>
      <c r="B48" s="1427"/>
      <c r="C48" s="1428"/>
      <c r="D48" s="624" t="s">
        <v>69</v>
      </c>
      <c r="E48" s="1434">
        <v>938.0778329249955</v>
      </c>
      <c r="F48" s="1434">
        <v>54.082888922577965</v>
      </c>
      <c r="G48" s="1434">
        <v>914.51405946000443</v>
      </c>
      <c r="H48" s="1434">
        <v>54.017232412239871</v>
      </c>
      <c r="I48" s="1434">
        <v>900.60035788500147</v>
      </c>
      <c r="J48" s="1434">
        <v>53.021677736131302</v>
      </c>
      <c r="K48" s="1434">
        <v>884.57842321750354</v>
      </c>
      <c r="L48" s="1434">
        <v>52.730354338098863</v>
      </c>
      <c r="M48" s="1435">
        <v>861.6547086775023</v>
      </c>
      <c r="N48" s="1435">
        <v>53.8171198841315</v>
      </c>
      <c r="O48" s="1406"/>
      <c r="P48" s="1430"/>
    </row>
    <row r="49" spans="1:16" s="1431" customFormat="1" ht="12.95" customHeight="1" x14ac:dyDescent="0.2">
      <c r="A49" s="1426"/>
      <c r="B49" s="1427"/>
      <c r="C49" s="1428"/>
      <c r="D49" s="624" t="s">
        <v>68</v>
      </c>
      <c r="E49" s="1434">
        <v>796.44088752999983</v>
      </c>
      <c r="F49" s="1434">
        <v>45.917111077422064</v>
      </c>
      <c r="G49" s="1434">
        <v>778.49022569250076</v>
      </c>
      <c r="H49" s="1434">
        <v>45.98276758776062</v>
      </c>
      <c r="I49" s="1434">
        <v>797.95086934499989</v>
      </c>
      <c r="J49" s="1434">
        <v>46.978322263867938</v>
      </c>
      <c r="K49" s="1434">
        <v>792.97226712250415</v>
      </c>
      <c r="L49" s="1434">
        <v>47.269645661901826</v>
      </c>
      <c r="M49" s="1435">
        <v>739.4244842124973</v>
      </c>
      <c r="N49" s="1435">
        <v>46.182880115867789</v>
      </c>
      <c r="O49" s="1406"/>
      <c r="P49" s="1430"/>
    </row>
    <row r="50" spans="1:16" s="685" customFormat="1" ht="18" customHeight="1" x14ac:dyDescent="0.2">
      <c r="A50" s="1423"/>
      <c r="B50" s="1424"/>
      <c r="C50" s="626" t="s">
        <v>623</v>
      </c>
      <c r="D50" s="623"/>
      <c r="E50" s="1432">
        <v>1864.0292191224935</v>
      </c>
      <c r="F50" s="1432">
        <v>21.49511812842853</v>
      </c>
      <c r="G50" s="1432">
        <v>1932.6460125324968</v>
      </c>
      <c r="H50" s="1432">
        <v>22.313766087992821</v>
      </c>
      <c r="I50" s="1432">
        <v>2009.9300181750132</v>
      </c>
      <c r="J50" s="1432">
        <v>23.14391109995594</v>
      </c>
      <c r="K50" s="1432">
        <v>2120.6948562274874</v>
      </c>
      <c r="L50" s="1432">
        <v>24.342609637545657</v>
      </c>
      <c r="M50" s="1433">
        <v>2211.6952093175041</v>
      </c>
      <c r="N50" s="1433">
        <v>25.423543207268516</v>
      </c>
      <c r="O50" s="1416"/>
      <c r="P50" s="697"/>
    </row>
    <row r="51" spans="1:16" s="1431" customFormat="1" ht="12.95" customHeight="1" x14ac:dyDescent="0.2">
      <c r="A51" s="1426"/>
      <c r="B51" s="1427"/>
      <c r="C51" s="1428"/>
      <c r="D51" s="624" t="s">
        <v>69</v>
      </c>
      <c r="E51" s="1434">
        <v>915.58809679749595</v>
      </c>
      <c r="F51" s="1434">
        <v>49.118763129073493</v>
      </c>
      <c r="G51" s="1434">
        <v>944.46113870750389</v>
      </c>
      <c r="H51" s="1434">
        <v>48.868811597313822</v>
      </c>
      <c r="I51" s="1434">
        <v>984.55974217249911</v>
      </c>
      <c r="J51" s="1434">
        <v>48.984777244456737</v>
      </c>
      <c r="K51" s="1434">
        <v>1076.8636953025048</v>
      </c>
      <c r="L51" s="1434">
        <v>50.778813941112766</v>
      </c>
      <c r="M51" s="1435">
        <v>1138.8870840749928</v>
      </c>
      <c r="N51" s="1435">
        <v>51.493853189040287</v>
      </c>
      <c r="O51" s="1406"/>
      <c r="P51" s="1430"/>
    </row>
    <row r="52" spans="1:16" s="1431" customFormat="1" ht="12.95" customHeight="1" x14ac:dyDescent="0.2">
      <c r="A52" s="1426"/>
      <c r="B52" s="1427"/>
      <c r="C52" s="1428"/>
      <c r="D52" s="624" t="s">
        <v>68</v>
      </c>
      <c r="E52" s="1434">
        <v>948.44112232499936</v>
      </c>
      <c r="F52" s="1434">
        <v>50.881236870926607</v>
      </c>
      <c r="G52" s="1434">
        <v>988.18487382499632</v>
      </c>
      <c r="H52" s="1434">
        <v>51.131188402686355</v>
      </c>
      <c r="I52" s="1434">
        <v>1025.3702760024989</v>
      </c>
      <c r="J52" s="1434">
        <v>51.01522275554251</v>
      </c>
      <c r="K52" s="1434">
        <v>1043.8311609249972</v>
      </c>
      <c r="L52" s="1434">
        <v>49.221186058887916</v>
      </c>
      <c r="M52" s="1435">
        <v>1072.8081252424997</v>
      </c>
      <c r="N52" s="1435">
        <v>48.506146810959187</v>
      </c>
      <c r="O52" s="1406"/>
      <c r="P52" s="1430"/>
    </row>
    <row r="53" spans="1:16" s="685" customFormat="1" ht="18" customHeight="1" x14ac:dyDescent="0.2">
      <c r="A53" s="1423"/>
      <c r="B53" s="1424"/>
      <c r="C53" s="626" t="s">
        <v>624</v>
      </c>
      <c r="D53" s="623"/>
      <c r="E53" s="1432">
        <v>1600.7513775325151</v>
      </c>
      <c r="F53" s="1432">
        <v>18.459120490881631</v>
      </c>
      <c r="G53" s="1432">
        <v>1651.6968935150037</v>
      </c>
      <c r="H53" s="1432">
        <v>19.070009660932911</v>
      </c>
      <c r="I53" s="1432">
        <v>1732.5975962450068</v>
      </c>
      <c r="J53" s="1432">
        <v>19.950488015449</v>
      </c>
      <c r="K53" s="1432">
        <v>1880.9685092074947</v>
      </c>
      <c r="L53" s="1432">
        <v>21.590886602896813</v>
      </c>
      <c r="M53" s="1433">
        <v>2098.4579956175066</v>
      </c>
      <c r="N53" s="1433">
        <v>24.121875968923785</v>
      </c>
      <c r="O53" s="1416"/>
      <c r="P53" s="697"/>
    </row>
    <row r="54" spans="1:16" s="1431" customFormat="1" ht="12.95" customHeight="1" x14ac:dyDescent="0.2">
      <c r="A54" s="1426"/>
      <c r="B54" s="1427"/>
      <c r="C54" s="1428"/>
      <c r="D54" s="624" t="s">
        <v>69</v>
      </c>
      <c r="E54" s="1434">
        <v>612.88449465249994</v>
      </c>
      <c r="F54" s="1434">
        <v>38.287300779789632</v>
      </c>
      <c r="G54" s="1434">
        <v>631.00224360749996</v>
      </c>
      <c r="H54" s="1434">
        <v>38.203271198546219</v>
      </c>
      <c r="I54" s="1434">
        <v>682.0533363974987</v>
      </c>
      <c r="J54" s="1434">
        <v>39.365940358897362</v>
      </c>
      <c r="K54" s="1434">
        <v>727.21511274749844</v>
      </c>
      <c r="L54" s="1434">
        <v>38.661737779644959</v>
      </c>
      <c r="M54" s="1435">
        <v>812.68574375749847</v>
      </c>
      <c r="N54" s="1435">
        <v>38.727758451908016</v>
      </c>
      <c r="O54" s="1406"/>
      <c r="P54" s="1430"/>
    </row>
    <row r="55" spans="1:16" s="1431" customFormat="1" ht="12.95" customHeight="1" x14ac:dyDescent="0.2">
      <c r="A55" s="1426"/>
      <c r="B55" s="1427"/>
      <c r="C55" s="1428"/>
      <c r="D55" s="624" t="s">
        <v>68</v>
      </c>
      <c r="E55" s="1434">
        <v>987.86688287999721</v>
      </c>
      <c r="F55" s="1434">
        <v>61.712699220209245</v>
      </c>
      <c r="G55" s="1434">
        <v>1020.6946499074979</v>
      </c>
      <c r="H55" s="1434">
        <v>61.79672880145344</v>
      </c>
      <c r="I55" s="1434">
        <v>1050.5442598474999</v>
      </c>
      <c r="J55" s="1434">
        <v>60.634059641102169</v>
      </c>
      <c r="K55" s="1434">
        <v>1153.7533964599952</v>
      </c>
      <c r="L55" s="1434">
        <v>61.338262220354991</v>
      </c>
      <c r="M55" s="1435">
        <v>1285.7722518600026</v>
      </c>
      <c r="N55" s="1435">
        <v>61.272241548091721</v>
      </c>
      <c r="O55" s="1406"/>
      <c r="P55" s="1430"/>
    </row>
    <row r="56" spans="1:16" s="685" customFormat="1" ht="18" customHeight="1" x14ac:dyDescent="0.2">
      <c r="A56" s="702"/>
      <c r="B56" s="1194"/>
      <c r="C56" s="2001"/>
      <c r="D56" s="2002"/>
      <c r="E56" s="2002"/>
      <c r="F56" s="2002"/>
      <c r="G56" s="2002"/>
      <c r="H56" s="2002"/>
      <c r="I56" s="2002"/>
      <c r="J56" s="2002"/>
      <c r="K56" s="2002"/>
      <c r="L56" s="2002"/>
      <c r="M56" s="2002"/>
      <c r="N56" s="2002"/>
      <c r="O56" s="2002"/>
      <c r="P56" s="697"/>
    </row>
    <row r="57" spans="1:16" s="685" customFormat="1" ht="18" customHeight="1" x14ac:dyDescent="0.2">
      <c r="A57" s="702"/>
      <c r="B57" s="1194"/>
      <c r="C57" s="2001" t="s">
        <v>592</v>
      </c>
      <c r="D57" s="2001"/>
      <c r="E57" s="2001"/>
      <c r="F57" s="2001"/>
      <c r="G57" s="2001"/>
      <c r="H57" s="2001"/>
      <c r="I57" s="2001"/>
      <c r="J57" s="1994" t="s">
        <v>462</v>
      </c>
      <c r="K57" s="1994"/>
      <c r="L57" s="1994"/>
      <c r="M57" s="1994"/>
      <c r="N57" s="1994"/>
      <c r="O57" s="1369"/>
      <c r="P57" s="697"/>
    </row>
    <row r="58" spans="1:16" ht="13.5" customHeight="1" x14ac:dyDescent="0.2">
      <c r="A58" s="1383"/>
      <c r="B58" s="1447"/>
      <c r="C58" s="1437" t="s">
        <v>315</v>
      </c>
      <c r="D58" s="1401"/>
      <c r="E58" s="1387"/>
      <c r="F58" s="1438" t="s">
        <v>85</v>
      </c>
      <c r="G58" s="1439"/>
      <c r="H58" s="1439"/>
      <c r="I58" s="1440"/>
      <c r="J58" s="1439"/>
      <c r="K58" s="1439"/>
      <c r="L58" s="1439"/>
      <c r="M58" s="1439"/>
      <c r="N58" s="1439"/>
      <c r="O58" s="1406"/>
      <c r="P58" s="1382"/>
    </row>
    <row r="59" spans="1:16" ht="15.75" customHeight="1" x14ac:dyDescent="0.2">
      <c r="A59" s="1383"/>
      <c r="B59" s="1448" t="s">
        <v>467</v>
      </c>
      <c r="C59" s="1995">
        <v>44805</v>
      </c>
      <c r="D59" s="1995"/>
      <c r="E59" s="1405"/>
      <c r="F59" s="1405"/>
      <c r="G59" s="1405"/>
      <c r="H59" s="1405"/>
      <c r="I59" s="1405"/>
      <c r="J59" s="1405"/>
      <c r="K59" s="1405"/>
      <c r="L59" s="1405"/>
      <c r="M59" s="1405"/>
      <c r="N59" s="1405"/>
      <c r="O59" s="1405"/>
      <c r="P59" s="1405"/>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
    <cfRule type="cellIs" dxfId="19123" priority="10" operator="equal">
      <formula>"1.º trimestre"</formula>
    </cfRule>
  </conditionalFormatting>
  <conditionalFormatting sqref="M7">
    <cfRule type="cellIs" dxfId="19122" priority="5" operator="equal">
      <formula>"1.º trimestre"</formula>
    </cfRule>
  </conditionalFormatting>
  <conditionalFormatting sqref="E7">
    <cfRule type="cellIs" dxfId="19121" priority="9" operator="equal">
      <formula>"1.º trimestre"</formula>
    </cfRule>
  </conditionalFormatting>
  <conditionalFormatting sqref="G7">
    <cfRule type="cellIs" dxfId="19120" priority="8" operator="equal">
      <formula>"1.º trimestre"</formula>
    </cfRule>
  </conditionalFormatting>
  <conditionalFormatting sqref="I7">
    <cfRule type="cellIs" dxfId="19119" priority="7" operator="equal">
      <formula>"1.º trimestre"</formula>
    </cfRule>
  </conditionalFormatting>
  <conditionalFormatting sqref="K7">
    <cfRule type="cellIs" dxfId="19118" priority="6" operator="equal">
      <formula>"1.º trimestre"</formula>
    </cfRule>
  </conditionalFormatting>
  <conditionalFormatting sqref="G33">
    <cfRule type="cellIs" dxfId="19117" priority="4" operator="equal">
      <formula>"1.º trimestre"</formula>
    </cfRule>
  </conditionalFormatting>
  <conditionalFormatting sqref="I33">
    <cfRule type="cellIs" dxfId="19116" priority="3" operator="equal">
      <formula>"1.º trimestre"</formula>
    </cfRule>
  </conditionalFormatting>
  <conditionalFormatting sqref="K33">
    <cfRule type="cellIs" dxfId="19115" priority="2" operator="equal">
      <formula>"1.º trimestre"</formula>
    </cfRule>
  </conditionalFormatting>
  <conditionalFormatting sqref="M33">
    <cfRule type="cellIs" dxfId="1911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9"/>
  <sheetViews>
    <sheetView showGridLines="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4" style="1128" customWidth="1"/>
    <col min="5" max="5" width="7.42578125" style="1128" customWidth="1"/>
    <col min="6" max="6" width="4.85546875" style="1128" customWidth="1"/>
    <col min="7" max="7" width="7.42578125" style="1128" customWidth="1"/>
    <col min="8" max="8" width="4.85546875" style="1128" customWidth="1"/>
    <col min="9" max="9" width="7.42578125" style="1128" customWidth="1"/>
    <col min="10" max="10" width="4.85546875" style="1128" customWidth="1"/>
    <col min="11" max="11" width="7.42578125" style="1128" customWidth="1"/>
    <col min="12" max="12" width="4.85546875" style="1128" customWidth="1"/>
    <col min="13" max="13" width="7.42578125" style="1128" customWidth="1"/>
    <col min="14" max="14" width="4.85546875" style="1128" customWidth="1"/>
    <col min="15" max="15" width="2.5703125" style="1128" customWidth="1"/>
    <col min="16" max="16" width="1" style="1128" customWidth="1"/>
    <col min="17" max="16384" width="9.140625" style="1128"/>
  </cols>
  <sheetData>
    <row r="1" spans="1:16" ht="13.5" customHeight="1" x14ac:dyDescent="0.2">
      <c r="A1" s="1383"/>
      <c r="B1" s="1449"/>
      <c r="C1" s="2006" t="s">
        <v>630</v>
      </c>
      <c r="D1" s="2006"/>
      <c r="E1" s="1378"/>
      <c r="F1" s="1378"/>
      <c r="G1" s="1378"/>
      <c r="H1" s="1378"/>
      <c r="I1" s="1378"/>
      <c r="J1" s="1378"/>
      <c r="K1" s="1378"/>
      <c r="L1" s="1378"/>
      <c r="M1" s="1450"/>
      <c r="N1" s="1378"/>
      <c r="O1" s="1378"/>
      <c r="P1" s="1383"/>
    </row>
    <row r="2" spans="1:16" ht="9.75" customHeight="1" x14ac:dyDescent="0.2">
      <c r="A2" s="1383"/>
      <c r="B2" s="1451"/>
      <c r="C2" s="1452"/>
      <c r="D2" s="1451"/>
      <c r="E2" s="1453"/>
      <c r="F2" s="1453"/>
      <c r="G2" s="1453"/>
      <c r="H2" s="1453"/>
      <c r="I2" s="1385"/>
      <c r="J2" s="1385"/>
      <c r="K2" s="1385"/>
      <c r="L2" s="1385"/>
      <c r="M2" s="1385"/>
      <c r="N2" s="1385"/>
      <c r="O2" s="1454"/>
      <c r="P2" s="1383"/>
    </row>
    <row r="3" spans="1:16" ht="9" customHeight="1" thickBot="1" x14ac:dyDescent="0.25">
      <c r="A3" s="1383"/>
      <c r="B3" s="1378"/>
      <c r="C3" s="1131"/>
      <c r="D3" s="1378"/>
      <c r="E3" s="1378"/>
      <c r="F3" s="1378"/>
      <c r="G3" s="1378"/>
      <c r="H3" s="1378"/>
      <c r="I3" s="1378"/>
      <c r="J3" s="1378"/>
      <c r="K3" s="1378"/>
      <c r="L3" s="1378"/>
      <c r="M3" s="1981" t="s">
        <v>70</v>
      </c>
      <c r="N3" s="1981"/>
      <c r="O3" s="1455"/>
      <c r="P3" s="1383"/>
    </row>
    <row r="4" spans="1:16" s="1129" customFormat="1" ht="13.5" customHeight="1" thickBot="1" x14ac:dyDescent="0.25">
      <c r="A4" s="1389"/>
      <c r="B4" s="1414"/>
      <c r="C4" s="2007" t="s">
        <v>473</v>
      </c>
      <c r="D4" s="2008"/>
      <c r="E4" s="2008"/>
      <c r="F4" s="2008"/>
      <c r="G4" s="2008"/>
      <c r="H4" s="2008"/>
      <c r="I4" s="2008"/>
      <c r="J4" s="2008"/>
      <c r="K4" s="2008"/>
      <c r="L4" s="2008"/>
      <c r="M4" s="2008"/>
      <c r="N4" s="2009"/>
      <c r="O4" s="1455"/>
      <c r="P4" s="1389"/>
    </row>
    <row r="5" spans="1:16" ht="3.75" customHeight="1" x14ac:dyDescent="0.2">
      <c r="A5" s="1383"/>
      <c r="B5" s="1378"/>
      <c r="C5" s="2010" t="s">
        <v>146</v>
      </c>
      <c r="D5" s="2011"/>
      <c r="E5" s="1378"/>
      <c r="F5" s="1456"/>
      <c r="G5" s="1456"/>
      <c r="H5" s="1456"/>
      <c r="I5" s="1456"/>
      <c r="J5" s="1456"/>
      <c r="K5" s="1378"/>
      <c r="L5" s="1456"/>
      <c r="M5" s="1456"/>
      <c r="N5" s="1456"/>
      <c r="O5" s="1455"/>
      <c r="P5" s="1383"/>
    </row>
    <row r="6" spans="1:16" ht="12.75" customHeight="1" x14ac:dyDescent="0.2">
      <c r="A6" s="1383"/>
      <c r="B6" s="1378"/>
      <c r="C6" s="2011"/>
      <c r="D6" s="2011"/>
      <c r="E6" s="1397" t="s">
        <v>32</v>
      </c>
      <c r="F6" s="1397" t="s">
        <v>32</v>
      </c>
      <c r="G6" s="1397">
        <v>2021</v>
      </c>
      <c r="H6" s="1397" t="s">
        <v>32</v>
      </c>
      <c r="I6" s="1397"/>
      <c r="J6" s="1397" t="s">
        <v>32</v>
      </c>
      <c r="K6" s="1398" t="s">
        <v>32</v>
      </c>
      <c r="L6" s="1397">
        <v>2022</v>
      </c>
      <c r="M6" s="1399" t="s">
        <v>32</v>
      </c>
      <c r="N6" s="1400"/>
      <c r="O6" s="1455"/>
      <c r="P6" s="1383"/>
    </row>
    <row r="7" spans="1:16" x14ac:dyDescent="0.2">
      <c r="A7" s="1383"/>
      <c r="B7" s="1378"/>
      <c r="C7" s="1457"/>
      <c r="D7" s="1457"/>
      <c r="E7" s="2000" t="s">
        <v>1074</v>
      </c>
      <c r="F7" s="2000"/>
      <c r="G7" s="2000" t="s">
        <v>1075</v>
      </c>
      <c r="H7" s="2000"/>
      <c r="I7" s="2000" t="s">
        <v>1076</v>
      </c>
      <c r="J7" s="2000"/>
      <c r="K7" s="2000" t="s">
        <v>1077</v>
      </c>
      <c r="L7" s="2000"/>
      <c r="M7" s="2000" t="s">
        <v>1074</v>
      </c>
      <c r="N7" s="2000"/>
      <c r="O7" s="1458"/>
      <c r="P7" s="1383"/>
    </row>
    <row r="8" spans="1:16" s="1130" customFormat="1" ht="16.5" customHeight="1" x14ac:dyDescent="0.2">
      <c r="A8" s="1402"/>
      <c r="B8" s="1459"/>
      <c r="C8" s="2005" t="s">
        <v>472</v>
      </c>
      <c r="D8" s="2005"/>
      <c r="E8" s="1978">
        <v>4810.5</v>
      </c>
      <c r="F8" s="1978"/>
      <c r="G8" s="1978">
        <v>4878.1000000000004</v>
      </c>
      <c r="H8" s="1978"/>
      <c r="I8" s="1978">
        <v>4879</v>
      </c>
      <c r="J8" s="1978"/>
      <c r="K8" s="1978">
        <v>4900.8999999999996</v>
      </c>
      <c r="L8" s="1978"/>
      <c r="M8" s="1979">
        <v>4901.8</v>
      </c>
      <c r="N8" s="1979"/>
      <c r="O8" s="1460"/>
      <c r="P8" s="1402"/>
    </row>
    <row r="9" spans="1:16" ht="11.1" customHeight="1" x14ac:dyDescent="0.2">
      <c r="A9" s="1383"/>
      <c r="B9" s="1461"/>
      <c r="C9" s="620" t="s">
        <v>69</v>
      </c>
      <c r="D9" s="1354"/>
      <c r="E9" s="2012">
        <v>2419.1</v>
      </c>
      <c r="F9" s="2012"/>
      <c r="G9" s="2012">
        <v>2467.5</v>
      </c>
      <c r="H9" s="2012"/>
      <c r="I9" s="2012">
        <v>2461.6</v>
      </c>
      <c r="J9" s="2012"/>
      <c r="K9" s="2012">
        <v>2470.5</v>
      </c>
      <c r="L9" s="2012"/>
      <c r="M9" s="2013">
        <v>2453</v>
      </c>
      <c r="N9" s="2013"/>
      <c r="O9" s="1458"/>
      <c r="P9" s="1383"/>
    </row>
    <row r="10" spans="1:16" ht="11.1" customHeight="1" x14ac:dyDescent="0.2">
      <c r="A10" s="1383"/>
      <c r="B10" s="1461"/>
      <c r="C10" s="620" t="s">
        <v>68</v>
      </c>
      <c r="D10" s="1354"/>
      <c r="E10" s="2012">
        <v>2391.4</v>
      </c>
      <c r="F10" s="2012"/>
      <c r="G10" s="2012">
        <v>2410.6</v>
      </c>
      <c r="H10" s="2012"/>
      <c r="I10" s="2012">
        <v>2417.3000000000002</v>
      </c>
      <c r="J10" s="2012"/>
      <c r="K10" s="2012">
        <v>2430.4</v>
      </c>
      <c r="L10" s="2012"/>
      <c r="M10" s="2013">
        <v>2448.6999999999998</v>
      </c>
      <c r="N10" s="2013"/>
      <c r="O10" s="1458"/>
      <c r="P10" s="1383"/>
    </row>
    <row r="11" spans="1:16" ht="15" customHeight="1" x14ac:dyDescent="0.2">
      <c r="A11" s="1383"/>
      <c r="B11" s="1461"/>
      <c r="C11" s="620" t="s">
        <v>415</v>
      </c>
      <c r="D11" s="1354"/>
      <c r="E11" s="2012">
        <v>254.2</v>
      </c>
      <c r="F11" s="2012"/>
      <c r="G11" s="2012">
        <v>261</v>
      </c>
      <c r="H11" s="2012"/>
      <c r="I11" s="2012">
        <v>250.9</v>
      </c>
      <c r="J11" s="2012"/>
      <c r="K11" s="2012">
        <v>253.3</v>
      </c>
      <c r="L11" s="2012"/>
      <c r="M11" s="2013">
        <v>264.10000000000002</v>
      </c>
      <c r="N11" s="2013"/>
      <c r="O11" s="1458"/>
      <c r="P11" s="1383"/>
    </row>
    <row r="12" spans="1:16" ht="11.1" customHeight="1" x14ac:dyDescent="0.2">
      <c r="A12" s="1383"/>
      <c r="B12" s="1461"/>
      <c r="C12" s="620" t="s">
        <v>147</v>
      </c>
      <c r="D12" s="1354"/>
      <c r="E12" s="1985">
        <v>2130.5</v>
      </c>
      <c r="F12" s="1985"/>
      <c r="G12" s="1985">
        <v>2150.9</v>
      </c>
      <c r="H12" s="1985"/>
      <c r="I12" s="1985">
        <v>2128.6999999999998</v>
      </c>
      <c r="J12" s="1985"/>
      <c r="K12" s="1985">
        <v>2126.6</v>
      </c>
      <c r="L12" s="1985"/>
      <c r="M12" s="1986">
        <v>2124.4</v>
      </c>
      <c r="N12" s="1986"/>
      <c r="O12" s="1458"/>
      <c r="P12" s="1383"/>
    </row>
    <row r="13" spans="1:16" ht="11.1" customHeight="1" x14ac:dyDescent="0.2">
      <c r="A13" s="1383"/>
      <c r="B13" s="1461"/>
      <c r="C13" s="620" t="s">
        <v>446</v>
      </c>
      <c r="D13" s="1354"/>
      <c r="E13" s="1985">
        <v>2425.8000000000002</v>
      </c>
      <c r="F13" s="1985"/>
      <c r="G13" s="1985">
        <v>2466.1999999999998</v>
      </c>
      <c r="H13" s="1985"/>
      <c r="I13" s="1985">
        <v>2499.4</v>
      </c>
      <c r="J13" s="1985"/>
      <c r="K13" s="1985">
        <v>2520.9</v>
      </c>
      <c r="L13" s="1985"/>
      <c r="M13" s="1986">
        <v>2513.1999999999998</v>
      </c>
      <c r="N13" s="1986"/>
      <c r="O13" s="1458"/>
      <c r="P13" s="1383"/>
    </row>
    <row r="14" spans="1:16" ht="15" customHeight="1" x14ac:dyDescent="0.2">
      <c r="A14" s="1383"/>
      <c r="B14" s="1461"/>
      <c r="C14" s="620" t="s">
        <v>304</v>
      </c>
      <c r="D14" s="1354"/>
      <c r="E14" s="2012">
        <v>124.2</v>
      </c>
      <c r="F14" s="2012"/>
      <c r="G14" s="2012">
        <v>135.30000000000001</v>
      </c>
      <c r="H14" s="2012"/>
      <c r="I14" s="2012">
        <v>137.80000000000001</v>
      </c>
      <c r="J14" s="2012"/>
      <c r="K14" s="2012">
        <v>124.8</v>
      </c>
      <c r="L14" s="2012"/>
      <c r="M14" s="2013">
        <v>142.1</v>
      </c>
      <c r="N14" s="2013"/>
      <c r="O14" s="1458"/>
      <c r="P14" s="1383"/>
    </row>
    <row r="15" spans="1:16" ht="11.45" customHeight="1" x14ac:dyDescent="0.2">
      <c r="A15" s="1383"/>
      <c r="B15" s="1461"/>
      <c r="C15" s="620" t="s">
        <v>150</v>
      </c>
      <c r="D15" s="1354"/>
      <c r="E15" s="1985">
        <v>1206.4000000000001</v>
      </c>
      <c r="F15" s="1985"/>
      <c r="G15" s="1985">
        <v>1168.7</v>
      </c>
      <c r="H15" s="1985"/>
      <c r="I15" s="1985">
        <v>1175.5999999999999</v>
      </c>
      <c r="J15" s="1985"/>
      <c r="K15" s="1985">
        <v>1196.4000000000001</v>
      </c>
      <c r="L15" s="1985"/>
      <c r="M15" s="1986">
        <v>1174.0999999999999</v>
      </c>
      <c r="N15" s="1986"/>
      <c r="O15" s="1458"/>
      <c r="P15" s="1383"/>
    </row>
    <row r="16" spans="1:16" ht="12" customHeight="1" x14ac:dyDescent="0.2">
      <c r="A16" s="1383"/>
      <c r="B16" s="1461"/>
      <c r="C16" s="620" t="s">
        <v>151</v>
      </c>
      <c r="D16" s="1354"/>
      <c r="E16" s="1985">
        <v>3479.9</v>
      </c>
      <c r="F16" s="1985"/>
      <c r="G16" s="1985">
        <v>3574.1</v>
      </c>
      <c r="H16" s="1985"/>
      <c r="I16" s="1985">
        <v>3565.6</v>
      </c>
      <c r="J16" s="1985"/>
      <c r="K16" s="1985">
        <v>3579.7</v>
      </c>
      <c r="L16" s="1985"/>
      <c r="M16" s="1986">
        <v>3585.5</v>
      </c>
      <c r="N16" s="1986"/>
      <c r="O16" s="1458"/>
      <c r="P16" s="1383"/>
    </row>
    <row r="17" spans="1:16" s="1465" customFormat="1" ht="15" customHeight="1" x14ac:dyDescent="0.2">
      <c r="A17" s="1462"/>
      <c r="B17" s="1463"/>
      <c r="C17" s="620" t="s">
        <v>152</v>
      </c>
      <c r="D17" s="1354"/>
      <c r="E17" s="1985">
        <v>4446.5</v>
      </c>
      <c r="F17" s="1985"/>
      <c r="G17" s="1985">
        <v>4500.1000000000004</v>
      </c>
      <c r="H17" s="1985"/>
      <c r="I17" s="1985">
        <v>4479.8</v>
      </c>
      <c r="J17" s="1985"/>
      <c r="K17" s="1985">
        <v>4512.2</v>
      </c>
      <c r="L17" s="1985"/>
      <c r="M17" s="1986">
        <v>4511.3999999999996</v>
      </c>
      <c r="N17" s="1986"/>
      <c r="O17" s="1464"/>
      <c r="P17" s="1462"/>
    </row>
    <row r="18" spans="1:16" s="1465" customFormat="1" ht="11.45" customHeight="1" x14ac:dyDescent="0.2">
      <c r="A18" s="1462"/>
      <c r="B18" s="1463"/>
      <c r="C18" s="620" t="s">
        <v>153</v>
      </c>
      <c r="D18" s="1354"/>
      <c r="E18" s="1985">
        <v>364</v>
      </c>
      <c r="F18" s="1985"/>
      <c r="G18" s="1985">
        <v>378</v>
      </c>
      <c r="H18" s="1985"/>
      <c r="I18" s="1985">
        <v>399.2</v>
      </c>
      <c r="J18" s="1985"/>
      <c r="K18" s="1985">
        <v>388.7</v>
      </c>
      <c r="L18" s="1985"/>
      <c r="M18" s="1986">
        <v>390.4</v>
      </c>
      <c r="N18" s="1986"/>
      <c r="O18" s="1464"/>
      <c r="P18" s="1462"/>
    </row>
    <row r="19" spans="1:16" ht="15" customHeight="1" x14ac:dyDescent="0.2">
      <c r="A19" s="1383"/>
      <c r="B19" s="1461"/>
      <c r="C19" s="620" t="s">
        <v>154</v>
      </c>
      <c r="D19" s="1354"/>
      <c r="E19" s="1985">
        <v>4088.6</v>
      </c>
      <c r="F19" s="1985"/>
      <c r="G19" s="1985">
        <v>4103.2</v>
      </c>
      <c r="H19" s="1985"/>
      <c r="I19" s="1985">
        <v>4107.8</v>
      </c>
      <c r="J19" s="1985"/>
      <c r="K19" s="1985">
        <v>4147.5</v>
      </c>
      <c r="L19" s="1985"/>
      <c r="M19" s="1986">
        <v>4140.2</v>
      </c>
      <c r="N19" s="1986"/>
      <c r="O19" s="1458"/>
      <c r="P19" s="1383"/>
    </row>
    <row r="20" spans="1:16" ht="11.45" customHeight="1" x14ac:dyDescent="0.2">
      <c r="A20" s="1383"/>
      <c r="B20" s="1461"/>
      <c r="C20" s="1355"/>
      <c r="D20" s="1368" t="s">
        <v>155</v>
      </c>
      <c r="E20" s="1985">
        <v>3387.3</v>
      </c>
      <c r="F20" s="1985"/>
      <c r="G20" s="1985">
        <v>3397.5</v>
      </c>
      <c r="H20" s="1985"/>
      <c r="I20" s="1985">
        <v>3441.7</v>
      </c>
      <c r="J20" s="1985"/>
      <c r="K20" s="1985">
        <v>3481.3</v>
      </c>
      <c r="L20" s="1985"/>
      <c r="M20" s="1986">
        <v>3472</v>
      </c>
      <c r="N20" s="1986"/>
      <c r="O20" s="1458"/>
      <c r="P20" s="1383"/>
    </row>
    <row r="21" spans="1:16" ht="11.45" customHeight="1" x14ac:dyDescent="0.2">
      <c r="A21" s="1383"/>
      <c r="B21" s="1461"/>
      <c r="C21" s="1355"/>
      <c r="D21" s="1368" t="s">
        <v>156</v>
      </c>
      <c r="E21" s="1985">
        <v>601.20000000000005</v>
      </c>
      <c r="F21" s="1985"/>
      <c r="G21" s="1985">
        <v>599.4</v>
      </c>
      <c r="H21" s="1985"/>
      <c r="I21" s="1985">
        <v>568.1</v>
      </c>
      <c r="J21" s="1985"/>
      <c r="K21" s="1985">
        <v>553.70000000000005</v>
      </c>
      <c r="L21" s="1985"/>
      <c r="M21" s="1986">
        <v>556.1</v>
      </c>
      <c r="N21" s="1986"/>
      <c r="O21" s="1458"/>
      <c r="P21" s="1383"/>
    </row>
    <row r="22" spans="1:16" ht="11.45" customHeight="1" x14ac:dyDescent="0.2">
      <c r="A22" s="1383"/>
      <c r="B22" s="1461"/>
      <c r="C22" s="1355"/>
      <c r="D22" s="1368" t="s">
        <v>122</v>
      </c>
      <c r="E22" s="1985">
        <v>100</v>
      </c>
      <c r="F22" s="1985"/>
      <c r="G22" s="1985">
        <v>106.3</v>
      </c>
      <c r="H22" s="1985"/>
      <c r="I22" s="1985">
        <v>97.9</v>
      </c>
      <c r="J22" s="1985"/>
      <c r="K22" s="1985">
        <v>112.5</v>
      </c>
      <c r="L22" s="1985"/>
      <c r="M22" s="1986">
        <v>112.1</v>
      </c>
      <c r="N22" s="1986"/>
      <c r="O22" s="1458"/>
      <c r="P22" s="1383"/>
    </row>
    <row r="23" spans="1:16" ht="11.45" customHeight="1" x14ac:dyDescent="0.2">
      <c r="A23" s="1383"/>
      <c r="B23" s="1461"/>
      <c r="C23" s="620" t="s">
        <v>157</v>
      </c>
      <c r="D23" s="1354"/>
      <c r="E23" s="1985">
        <v>681.2</v>
      </c>
      <c r="F23" s="1985"/>
      <c r="G23" s="1985">
        <v>732.9</v>
      </c>
      <c r="H23" s="1985"/>
      <c r="I23" s="1985">
        <v>723.6</v>
      </c>
      <c r="J23" s="1985"/>
      <c r="K23" s="1985">
        <v>721.9</v>
      </c>
      <c r="L23" s="1985"/>
      <c r="M23" s="1986">
        <v>722</v>
      </c>
      <c r="N23" s="1986"/>
      <c r="O23" s="1458"/>
      <c r="P23" s="1383"/>
    </row>
    <row r="24" spans="1:16" ht="11.45" customHeight="1" x14ac:dyDescent="0.2">
      <c r="A24" s="1383"/>
      <c r="B24" s="1461"/>
      <c r="C24" s="620" t="s">
        <v>417</v>
      </c>
      <c r="D24" s="1466"/>
      <c r="E24" s="1985">
        <v>40.700000000000003</v>
      </c>
      <c r="F24" s="1985"/>
      <c r="G24" s="1985">
        <v>42</v>
      </c>
      <c r="H24" s="1985"/>
      <c r="I24" s="1985">
        <v>47.6</v>
      </c>
      <c r="J24" s="1985"/>
      <c r="K24" s="1985">
        <v>31.4</v>
      </c>
      <c r="L24" s="1985"/>
      <c r="M24" s="1986">
        <v>39.5</v>
      </c>
      <c r="N24" s="1986"/>
      <c r="O24" s="1458"/>
      <c r="P24" s="1383"/>
    </row>
    <row r="25" spans="1:16" ht="15" customHeight="1" x14ac:dyDescent="0.2">
      <c r="A25" s="1383"/>
      <c r="B25" s="1461"/>
      <c r="C25" s="625" t="s">
        <v>625</v>
      </c>
      <c r="D25" s="623"/>
      <c r="E25" s="1989"/>
      <c r="F25" s="1989"/>
      <c r="G25" s="1989"/>
      <c r="H25" s="1989"/>
      <c r="I25" s="1989"/>
      <c r="J25" s="1989"/>
      <c r="K25" s="1989"/>
      <c r="L25" s="1989"/>
      <c r="M25" s="1990"/>
      <c r="N25" s="1990"/>
      <c r="O25" s="1458"/>
      <c r="P25" s="1383"/>
    </row>
    <row r="26" spans="1:16" s="685" customFormat="1" ht="13.5" customHeight="1" x14ac:dyDescent="0.2">
      <c r="A26" s="1423"/>
      <c r="B26" s="2014" t="s">
        <v>416</v>
      </c>
      <c r="C26" s="2014"/>
      <c r="D26" s="2014"/>
      <c r="E26" s="2015">
        <v>71.3</v>
      </c>
      <c r="F26" s="2015"/>
      <c r="G26" s="2015">
        <v>72.099999999999994</v>
      </c>
      <c r="H26" s="2015"/>
      <c r="I26" s="2015">
        <v>72.099999999999994</v>
      </c>
      <c r="J26" s="2015"/>
      <c r="K26" s="2015">
        <v>72.599999999999994</v>
      </c>
      <c r="L26" s="2015"/>
      <c r="M26" s="2016">
        <v>72.7</v>
      </c>
      <c r="N26" s="2016"/>
      <c r="O26" s="1467"/>
      <c r="P26" s="1423"/>
    </row>
    <row r="27" spans="1:16" ht="11.45" customHeight="1" x14ac:dyDescent="0.2">
      <c r="A27" s="1383"/>
      <c r="B27" s="1461"/>
      <c r="C27" s="623"/>
      <c r="D27" s="1368" t="s">
        <v>69</v>
      </c>
      <c r="E27" s="1989">
        <v>73.900000000000006</v>
      </c>
      <c r="F27" s="1989"/>
      <c r="G27" s="1989">
        <v>75</v>
      </c>
      <c r="H27" s="1989"/>
      <c r="I27" s="1989">
        <v>74.7</v>
      </c>
      <c r="J27" s="1989"/>
      <c r="K27" s="1989">
        <v>75.400000000000006</v>
      </c>
      <c r="L27" s="1989"/>
      <c r="M27" s="1990">
        <v>74.7</v>
      </c>
      <c r="N27" s="1990"/>
      <c r="O27" s="1458"/>
      <c r="P27" s="1383"/>
    </row>
    <row r="28" spans="1:16" ht="11.45" customHeight="1" x14ac:dyDescent="0.2">
      <c r="A28" s="1383"/>
      <c r="B28" s="1461"/>
      <c r="C28" s="623"/>
      <c r="D28" s="1368" t="s">
        <v>68</v>
      </c>
      <c r="E28" s="1989">
        <v>68.900000000000006</v>
      </c>
      <c r="F28" s="1989"/>
      <c r="G28" s="1989">
        <v>69.5</v>
      </c>
      <c r="H28" s="1989"/>
      <c r="I28" s="1989">
        <v>69.7</v>
      </c>
      <c r="J28" s="1989"/>
      <c r="K28" s="1989">
        <v>70.099999999999994</v>
      </c>
      <c r="L28" s="1989"/>
      <c r="M28" s="1990">
        <v>70.900000000000006</v>
      </c>
      <c r="N28" s="1990"/>
      <c r="O28" s="1458"/>
      <c r="P28" s="1383"/>
    </row>
    <row r="29" spans="1:16" s="685" customFormat="1" ht="14.25" customHeight="1" x14ac:dyDescent="0.2">
      <c r="A29" s="1423"/>
      <c r="B29" s="2014" t="s">
        <v>415</v>
      </c>
      <c r="C29" s="2014"/>
      <c r="D29" s="2014"/>
      <c r="E29" s="2015">
        <v>25.6</v>
      </c>
      <c r="F29" s="2015"/>
      <c r="G29" s="2015">
        <v>26.3</v>
      </c>
      <c r="H29" s="2015"/>
      <c r="I29" s="2015">
        <v>25.2</v>
      </c>
      <c r="J29" s="2015"/>
      <c r="K29" s="2015">
        <v>25.7</v>
      </c>
      <c r="L29" s="2015"/>
      <c r="M29" s="2016">
        <v>26.8</v>
      </c>
      <c r="N29" s="2016"/>
      <c r="O29" s="1467"/>
      <c r="P29" s="1423"/>
    </row>
    <row r="30" spans="1:16" ht="11.45" customHeight="1" x14ac:dyDescent="0.2">
      <c r="A30" s="1383"/>
      <c r="B30" s="1461"/>
      <c r="C30" s="623"/>
      <c r="D30" s="1368" t="s">
        <v>69</v>
      </c>
      <c r="E30" s="1989">
        <v>28.2</v>
      </c>
      <c r="F30" s="1989"/>
      <c r="G30" s="1989">
        <v>29</v>
      </c>
      <c r="H30" s="1989"/>
      <c r="I30" s="1989">
        <v>27.4</v>
      </c>
      <c r="J30" s="1989"/>
      <c r="K30" s="1989">
        <v>28</v>
      </c>
      <c r="L30" s="1989"/>
      <c r="M30" s="1990">
        <v>28.6</v>
      </c>
      <c r="N30" s="1990"/>
      <c r="O30" s="1458"/>
      <c r="P30" s="1383"/>
    </row>
    <row r="31" spans="1:16" ht="11.45" customHeight="1" x14ac:dyDescent="0.2">
      <c r="A31" s="1383"/>
      <c r="B31" s="1461"/>
      <c r="C31" s="623"/>
      <c r="D31" s="1368" t="s">
        <v>68</v>
      </c>
      <c r="E31" s="1989">
        <v>22.9</v>
      </c>
      <c r="F31" s="1989"/>
      <c r="G31" s="1989">
        <v>23.5</v>
      </c>
      <c r="H31" s="1989"/>
      <c r="I31" s="1989">
        <v>23</v>
      </c>
      <c r="J31" s="1989"/>
      <c r="K31" s="1989">
        <v>23.2</v>
      </c>
      <c r="L31" s="1989"/>
      <c r="M31" s="1990">
        <v>24.9</v>
      </c>
      <c r="N31" s="1990"/>
      <c r="O31" s="1458"/>
      <c r="P31" s="1383"/>
    </row>
    <row r="32" spans="1:16" s="685" customFormat="1" ht="14.25" customHeight="1" x14ac:dyDescent="0.2">
      <c r="A32" s="1423"/>
      <c r="B32" s="2014" t="s">
        <v>158</v>
      </c>
      <c r="C32" s="2014"/>
      <c r="D32" s="2014"/>
      <c r="E32" s="2015">
        <v>63.8</v>
      </c>
      <c r="F32" s="2015"/>
      <c r="G32" s="2015">
        <v>63.9</v>
      </c>
      <c r="H32" s="2015"/>
      <c r="I32" s="2015">
        <v>64.7</v>
      </c>
      <c r="J32" s="2015"/>
      <c r="K32" s="2015">
        <v>65.5</v>
      </c>
      <c r="L32" s="2015"/>
      <c r="M32" s="2016">
        <v>65.400000000000006</v>
      </c>
      <c r="N32" s="2016"/>
      <c r="O32" s="1467"/>
      <c r="P32" s="1423"/>
    </row>
    <row r="33" spans="1:16" ht="11.45" customHeight="1" x14ac:dyDescent="0.2">
      <c r="A33" s="1383"/>
      <c r="B33" s="1461"/>
      <c r="C33" s="623"/>
      <c r="D33" s="1368" t="s">
        <v>69</v>
      </c>
      <c r="E33" s="1989">
        <v>69.099999999999994</v>
      </c>
      <c r="F33" s="1989"/>
      <c r="G33" s="1989">
        <v>70.400000000000006</v>
      </c>
      <c r="H33" s="1989"/>
      <c r="I33" s="1989">
        <v>71</v>
      </c>
      <c r="J33" s="1989"/>
      <c r="K33" s="1989">
        <v>71.400000000000006</v>
      </c>
      <c r="L33" s="1989"/>
      <c r="M33" s="1990">
        <v>69.8</v>
      </c>
      <c r="N33" s="1990"/>
      <c r="O33" s="1458"/>
      <c r="P33" s="1383"/>
    </row>
    <row r="34" spans="1:16" ht="11.45" customHeight="1" x14ac:dyDescent="0.2">
      <c r="A34" s="1383"/>
      <c r="B34" s="1461"/>
      <c r="C34" s="623"/>
      <c r="D34" s="1368" t="s">
        <v>68</v>
      </c>
      <c r="E34" s="1989">
        <v>59.1</v>
      </c>
      <c r="F34" s="1989"/>
      <c r="G34" s="1989">
        <v>58.3</v>
      </c>
      <c r="H34" s="1989"/>
      <c r="I34" s="1989">
        <v>59.3</v>
      </c>
      <c r="J34" s="1989"/>
      <c r="K34" s="1989">
        <v>60.4</v>
      </c>
      <c r="L34" s="1989"/>
      <c r="M34" s="1990">
        <v>61.6</v>
      </c>
      <c r="N34" s="1990"/>
      <c r="O34" s="1458"/>
      <c r="P34" s="1383"/>
    </row>
    <row r="35" spans="1:16" ht="15" customHeight="1" x14ac:dyDescent="0.2">
      <c r="A35" s="1383"/>
      <c r="B35" s="1461"/>
      <c r="C35" s="2021" t="s">
        <v>159</v>
      </c>
      <c r="D35" s="2021"/>
      <c r="E35" s="2022"/>
      <c r="F35" s="2022"/>
      <c r="G35" s="2022"/>
      <c r="H35" s="2022"/>
      <c r="I35" s="2022"/>
      <c r="J35" s="2022"/>
      <c r="K35" s="2022"/>
      <c r="L35" s="2022"/>
      <c r="M35" s="2017"/>
      <c r="N35" s="2017"/>
      <c r="O35" s="1458"/>
      <c r="P35" s="1383"/>
    </row>
    <row r="36" spans="1:16" ht="11.45" customHeight="1" x14ac:dyDescent="0.2">
      <c r="A36" s="1383"/>
      <c r="B36" s="1461"/>
      <c r="C36" s="2018" t="s">
        <v>416</v>
      </c>
      <c r="D36" s="2018"/>
      <c r="E36" s="2019">
        <v>-5</v>
      </c>
      <c r="F36" s="2019"/>
      <c r="G36" s="2019">
        <v>-5.5</v>
      </c>
      <c r="H36" s="2019"/>
      <c r="I36" s="2019">
        <v>-5</v>
      </c>
      <c r="J36" s="2019"/>
      <c r="K36" s="2019">
        <v>-5.3000000000000114</v>
      </c>
      <c r="L36" s="2019"/>
      <c r="M36" s="2020">
        <v>-3.7999999999999972</v>
      </c>
      <c r="N36" s="2020"/>
      <c r="O36" s="1458"/>
      <c r="P36" s="1383"/>
    </row>
    <row r="37" spans="1:16" ht="11.45" customHeight="1" x14ac:dyDescent="0.2">
      <c r="A37" s="1383"/>
      <c r="B37" s="1461"/>
      <c r="C37" s="2018" t="s">
        <v>415</v>
      </c>
      <c r="D37" s="2018"/>
      <c r="E37" s="2019">
        <v>-5.3000000000000007</v>
      </c>
      <c r="F37" s="2019"/>
      <c r="G37" s="2019">
        <v>-5.5</v>
      </c>
      <c r="H37" s="2019"/>
      <c r="I37" s="2019">
        <v>-4.3999999999999986</v>
      </c>
      <c r="J37" s="2019"/>
      <c r="K37" s="2019">
        <v>-4.8000000000000007</v>
      </c>
      <c r="L37" s="2019"/>
      <c r="M37" s="2020">
        <v>-3.7000000000000028</v>
      </c>
      <c r="N37" s="2020"/>
      <c r="O37" s="1458"/>
      <c r="P37" s="1383"/>
    </row>
    <row r="38" spans="1:16" ht="11.45" customHeight="1" x14ac:dyDescent="0.2">
      <c r="A38" s="1383"/>
      <c r="B38" s="1461"/>
      <c r="C38" s="2018" t="s">
        <v>158</v>
      </c>
      <c r="D38" s="2018"/>
      <c r="E38" s="2019">
        <v>-9.9999999999999929</v>
      </c>
      <c r="F38" s="2019"/>
      <c r="G38" s="2019">
        <v>-12.100000000000009</v>
      </c>
      <c r="H38" s="2019"/>
      <c r="I38" s="2019">
        <v>-11.700000000000003</v>
      </c>
      <c r="J38" s="2019"/>
      <c r="K38" s="2019">
        <v>-11.000000000000007</v>
      </c>
      <c r="L38" s="2019"/>
      <c r="M38" s="2020">
        <v>-8.1999999999999957</v>
      </c>
      <c r="N38" s="2020"/>
      <c r="O38" s="1458"/>
      <c r="P38" s="1383"/>
    </row>
    <row r="39" spans="1:16" ht="12.75" customHeight="1" thickBot="1" x14ac:dyDescent="0.25">
      <c r="A39" s="1383"/>
      <c r="B39" s="1461"/>
      <c r="C39" s="621" t="s">
        <v>547</v>
      </c>
      <c r="D39" s="1368"/>
      <c r="E39" s="1468"/>
      <c r="F39" s="1468"/>
      <c r="G39" s="1468"/>
      <c r="H39" s="1468"/>
      <c r="I39" s="1468"/>
      <c r="J39" s="1468"/>
      <c r="K39" s="1468"/>
      <c r="L39" s="1468"/>
      <c r="M39" s="1469"/>
      <c r="N39" s="1469"/>
      <c r="O39" s="1458"/>
      <c r="P39" s="1383"/>
    </row>
    <row r="40" spans="1:16" s="1129" customFormat="1" ht="13.5" customHeight="1" thickBot="1" x14ac:dyDescent="0.25">
      <c r="A40" s="1389"/>
      <c r="B40" s="1414"/>
      <c r="C40" s="1391" t="s">
        <v>626</v>
      </c>
      <c r="D40" s="1392"/>
      <c r="E40" s="1392"/>
      <c r="F40" s="1392"/>
      <c r="G40" s="1392"/>
      <c r="H40" s="1392"/>
      <c r="I40" s="1392"/>
      <c r="J40" s="1392"/>
      <c r="K40" s="1392"/>
      <c r="L40" s="1392"/>
      <c r="M40" s="1392"/>
      <c r="N40" s="1393"/>
      <c r="O40" s="1458"/>
      <c r="P40" s="1383"/>
    </row>
    <row r="41" spans="1:16" ht="3.75" customHeight="1" x14ac:dyDescent="0.2">
      <c r="A41" s="1383"/>
      <c r="B41" s="1378"/>
      <c r="C41" s="1996" t="s">
        <v>148</v>
      </c>
      <c r="D41" s="1997"/>
      <c r="E41" s="1381"/>
      <c r="F41" s="1456"/>
      <c r="G41" s="1456"/>
      <c r="H41" s="1456"/>
      <c r="I41" s="1456"/>
      <c r="J41" s="1456"/>
      <c r="K41" s="1387"/>
      <c r="L41" s="1456"/>
      <c r="M41" s="1456"/>
      <c r="N41" s="1456"/>
      <c r="O41" s="1458"/>
      <c r="P41" s="1383"/>
    </row>
    <row r="42" spans="1:16" s="1465" customFormat="1" ht="12.75" customHeight="1" x14ac:dyDescent="0.2">
      <c r="A42" s="1462"/>
      <c r="B42" s="1405"/>
      <c r="C42" s="1997"/>
      <c r="D42" s="1997"/>
      <c r="E42" s="1470" t="s">
        <v>32</v>
      </c>
      <c r="F42" s="1471" t="s">
        <v>32</v>
      </c>
      <c r="G42" s="1470">
        <v>2021</v>
      </c>
      <c r="H42" s="1471" t="s">
        <v>32</v>
      </c>
      <c r="I42" s="1397"/>
      <c r="J42" s="1471" t="s">
        <v>32</v>
      </c>
      <c r="K42" s="1472" t="s">
        <v>32</v>
      </c>
      <c r="L42" s="1399">
        <v>2022</v>
      </c>
      <c r="M42" s="1399" t="s">
        <v>32</v>
      </c>
      <c r="N42" s="1400"/>
      <c r="O42" s="1464"/>
      <c r="P42" s="1462"/>
    </row>
    <row r="43" spans="1:16" ht="12.75" customHeight="1" x14ac:dyDescent="0.2">
      <c r="A43" s="1383"/>
      <c r="B43" s="1378"/>
      <c r="C43" s="1401"/>
      <c r="D43" s="1401"/>
      <c r="E43" s="1984" t="s">
        <v>1074</v>
      </c>
      <c r="F43" s="1984"/>
      <c r="G43" s="1984" t="s">
        <v>1075</v>
      </c>
      <c r="H43" s="1984"/>
      <c r="I43" s="1984" t="s">
        <v>1076</v>
      </c>
      <c r="J43" s="1984"/>
      <c r="K43" s="1984" t="s">
        <v>1077</v>
      </c>
      <c r="L43" s="1984"/>
      <c r="M43" s="1984" t="s">
        <v>1074</v>
      </c>
      <c r="N43" s="1984"/>
      <c r="O43" s="1458"/>
      <c r="P43" s="1383"/>
    </row>
    <row r="44" spans="1:16" ht="12.75" customHeight="1" x14ac:dyDescent="0.2">
      <c r="A44" s="1383"/>
      <c r="B44" s="1378"/>
      <c r="C44" s="1401"/>
      <c r="D44" s="1401"/>
      <c r="E44" s="632" t="s">
        <v>149</v>
      </c>
      <c r="F44" s="632" t="s">
        <v>101</v>
      </c>
      <c r="G44" s="632" t="s">
        <v>149</v>
      </c>
      <c r="H44" s="632" t="s">
        <v>101</v>
      </c>
      <c r="I44" s="956" t="s">
        <v>149</v>
      </c>
      <c r="J44" s="956" t="s">
        <v>101</v>
      </c>
      <c r="K44" s="956" t="s">
        <v>149</v>
      </c>
      <c r="L44" s="956" t="s">
        <v>101</v>
      </c>
      <c r="M44" s="956" t="s">
        <v>149</v>
      </c>
      <c r="N44" s="956" t="s">
        <v>101</v>
      </c>
      <c r="O44" s="1458"/>
      <c r="P44" s="1383"/>
    </row>
    <row r="45" spans="1:16" s="1130" customFormat="1" ht="15" customHeight="1" x14ac:dyDescent="0.2">
      <c r="A45" s="1402"/>
      <c r="B45" s="1473"/>
      <c r="C45" s="1977" t="s">
        <v>627</v>
      </c>
      <c r="D45" s="1977"/>
      <c r="E45" s="1474">
        <v>4088.6</v>
      </c>
      <c r="F45" s="1474">
        <v>100</v>
      </c>
      <c r="G45" s="1474">
        <v>4103.2</v>
      </c>
      <c r="H45" s="1475">
        <v>100</v>
      </c>
      <c r="I45" s="1474">
        <v>4107.8</v>
      </c>
      <c r="J45" s="1475">
        <v>100</v>
      </c>
      <c r="K45" s="1474">
        <v>4147.5</v>
      </c>
      <c r="L45" s="1475">
        <v>100</v>
      </c>
      <c r="M45" s="1474">
        <v>4140.2</v>
      </c>
      <c r="N45" s="1475">
        <v>100</v>
      </c>
      <c r="O45" s="1460"/>
      <c r="P45" s="1383"/>
    </row>
    <row r="46" spans="1:16" s="1130" customFormat="1" ht="11.25" customHeight="1" x14ac:dyDescent="0.2">
      <c r="A46" s="1402"/>
      <c r="B46" s="1473"/>
      <c r="C46" s="1419"/>
      <c r="D46" s="620" t="s">
        <v>69</v>
      </c>
      <c r="E46" s="1476">
        <v>1977.4</v>
      </c>
      <c r="F46" s="1476">
        <v>48.363743090544439</v>
      </c>
      <c r="G46" s="1477">
        <v>1987.8</v>
      </c>
      <c r="H46" s="1477">
        <v>48.44511600701891</v>
      </c>
      <c r="I46" s="1477">
        <v>1977.9</v>
      </c>
      <c r="J46" s="1477">
        <v>48.149861239592965</v>
      </c>
      <c r="K46" s="1477">
        <v>1998.5</v>
      </c>
      <c r="L46" s="1477">
        <v>48.185654008438817</v>
      </c>
      <c r="M46" s="1477">
        <v>1981.7</v>
      </c>
      <c r="N46" s="1477">
        <v>47.864837447466307</v>
      </c>
      <c r="O46" s="1460"/>
      <c r="P46" s="1383"/>
    </row>
    <row r="47" spans="1:16" s="1465" customFormat="1" ht="11.25" customHeight="1" x14ac:dyDescent="0.2">
      <c r="A47" s="1462"/>
      <c r="B47" s="1405"/>
      <c r="C47" s="624"/>
      <c r="D47" s="620" t="s">
        <v>68</v>
      </c>
      <c r="E47" s="1476">
        <v>2111.1999999999998</v>
      </c>
      <c r="F47" s="1476">
        <v>51.636256909455561</v>
      </c>
      <c r="G47" s="1477">
        <v>2115.5</v>
      </c>
      <c r="H47" s="1477">
        <v>51.55732111522714</v>
      </c>
      <c r="I47" s="1477">
        <v>2129.9</v>
      </c>
      <c r="J47" s="1477">
        <v>51.850138760407027</v>
      </c>
      <c r="K47" s="1477">
        <v>2149</v>
      </c>
      <c r="L47" s="1477">
        <v>51.814345991561183</v>
      </c>
      <c r="M47" s="1477">
        <v>2158.5</v>
      </c>
      <c r="N47" s="1477">
        <v>52.1351625525337</v>
      </c>
      <c r="O47" s="1464"/>
      <c r="P47" s="1383"/>
    </row>
    <row r="48" spans="1:16" s="1465" customFormat="1" ht="13.5" customHeight="1" x14ac:dyDescent="0.2">
      <c r="A48" s="1462"/>
      <c r="B48" s="1478"/>
      <c r="C48" s="626" t="s">
        <v>619</v>
      </c>
      <c r="D48" s="623"/>
      <c r="E48" s="1479">
        <v>16.100000000000001</v>
      </c>
      <c r="F48" s="1479">
        <v>0.39377782125911076</v>
      </c>
      <c r="G48" s="1479">
        <v>12</v>
      </c>
      <c r="H48" s="1479">
        <v>0.29245466952622345</v>
      </c>
      <c r="I48" s="1479">
        <v>13.1</v>
      </c>
      <c r="J48" s="1479">
        <v>0.31890549685963288</v>
      </c>
      <c r="K48" s="1479">
        <v>15.2</v>
      </c>
      <c r="L48" s="1479">
        <v>0.3664858348402652</v>
      </c>
      <c r="M48" s="1479">
        <v>13.2</v>
      </c>
      <c r="N48" s="1479">
        <v>0.31882517752765566</v>
      </c>
      <c r="O48" s="1464"/>
      <c r="P48" s="1383"/>
    </row>
    <row r="49" spans="1:16" s="1465" customFormat="1" ht="11.25" customHeight="1" x14ac:dyDescent="0.2">
      <c r="A49" s="1462"/>
      <c r="B49" s="1478"/>
      <c r="C49" s="626"/>
      <c r="D49" s="1368" t="s">
        <v>69</v>
      </c>
      <c r="E49" s="1480">
        <v>7.9</v>
      </c>
      <c r="F49" s="1480">
        <v>49.068322981366457</v>
      </c>
      <c r="G49" s="1480">
        <v>6.5</v>
      </c>
      <c r="H49" s="1480">
        <v>54.166666666666664</v>
      </c>
      <c r="I49" s="1480">
        <v>7.3</v>
      </c>
      <c r="J49" s="1480">
        <v>55.725190839694662</v>
      </c>
      <c r="K49" s="1480">
        <v>8.3000000000000007</v>
      </c>
      <c r="L49" s="1480">
        <v>54.605263157894747</v>
      </c>
      <c r="M49" s="1480">
        <v>6.6</v>
      </c>
      <c r="N49" s="1480">
        <v>50</v>
      </c>
      <c r="O49" s="1464"/>
      <c r="P49" s="1383"/>
    </row>
    <row r="50" spans="1:16" s="1465" customFormat="1" ht="11.25" customHeight="1" x14ac:dyDescent="0.2">
      <c r="A50" s="1462"/>
      <c r="B50" s="1405"/>
      <c r="C50" s="626"/>
      <c r="D50" s="1368" t="s">
        <v>68</v>
      </c>
      <c r="E50" s="1480">
        <v>8.1999999999999993</v>
      </c>
      <c r="F50" s="1480">
        <v>50.931677018633536</v>
      </c>
      <c r="G50" s="1480">
        <v>5.5</v>
      </c>
      <c r="H50" s="1480">
        <v>45.833333333333329</v>
      </c>
      <c r="I50" s="1480">
        <v>5.8</v>
      </c>
      <c r="J50" s="1480">
        <v>44.274809160305345</v>
      </c>
      <c r="K50" s="1480">
        <v>6.8</v>
      </c>
      <c r="L50" s="1480">
        <v>44.736842105263158</v>
      </c>
      <c r="M50" s="1480">
        <v>6.6</v>
      </c>
      <c r="N50" s="1480">
        <v>50</v>
      </c>
      <c r="O50" s="1464"/>
      <c r="P50" s="1383"/>
    </row>
    <row r="51" spans="1:16" s="1465" customFormat="1" ht="13.5" customHeight="1" x14ac:dyDescent="0.2">
      <c r="A51" s="1462"/>
      <c r="B51" s="1405"/>
      <c r="C51" s="626" t="s">
        <v>620</v>
      </c>
      <c r="D51" s="623"/>
      <c r="E51" s="1479">
        <v>249.2</v>
      </c>
      <c r="F51" s="1479">
        <v>6.0949958420975392</v>
      </c>
      <c r="G51" s="1479">
        <v>236.4</v>
      </c>
      <c r="H51" s="1479">
        <v>5.7613569896666021</v>
      </c>
      <c r="I51" s="1479">
        <v>242.2</v>
      </c>
      <c r="J51" s="1479">
        <v>5.8961001022445103</v>
      </c>
      <c r="K51" s="1479">
        <v>240.5</v>
      </c>
      <c r="L51" s="1479">
        <v>5.7986738999397227</v>
      </c>
      <c r="M51" s="1479">
        <v>219.7</v>
      </c>
      <c r="N51" s="1479">
        <v>5.3065069320322689</v>
      </c>
      <c r="O51" s="1464"/>
      <c r="P51" s="1383"/>
    </row>
    <row r="52" spans="1:16" s="1465" customFormat="1" ht="11.25" customHeight="1" x14ac:dyDescent="0.2">
      <c r="A52" s="1462"/>
      <c r="B52" s="1405"/>
      <c r="C52" s="626"/>
      <c r="D52" s="1368" t="s">
        <v>69</v>
      </c>
      <c r="E52" s="1480">
        <v>124.2</v>
      </c>
      <c r="F52" s="1480">
        <v>49.839486356340288</v>
      </c>
      <c r="G52" s="1480">
        <v>110.3</v>
      </c>
      <c r="H52" s="1480">
        <v>46.65820642978003</v>
      </c>
      <c r="I52" s="1480">
        <v>120.7</v>
      </c>
      <c r="J52" s="1480">
        <v>49.834847233691164</v>
      </c>
      <c r="K52" s="1480">
        <v>124.8</v>
      </c>
      <c r="L52" s="1480">
        <v>51.891891891891895</v>
      </c>
      <c r="M52" s="1480">
        <v>114.1</v>
      </c>
      <c r="N52" s="1480">
        <v>51.934456076467917</v>
      </c>
      <c r="O52" s="1464"/>
      <c r="P52" s="1383"/>
    </row>
    <row r="53" spans="1:16" s="1465" customFormat="1" ht="11.25" customHeight="1" x14ac:dyDescent="0.2">
      <c r="A53" s="1462"/>
      <c r="B53" s="1405"/>
      <c r="C53" s="626"/>
      <c r="D53" s="1368" t="s">
        <v>68</v>
      </c>
      <c r="E53" s="1480">
        <v>125</v>
      </c>
      <c r="F53" s="1480">
        <v>50.160513643659712</v>
      </c>
      <c r="G53" s="1480">
        <v>126.1</v>
      </c>
      <c r="H53" s="1480">
        <v>53.341793570219963</v>
      </c>
      <c r="I53" s="1480">
        <v>121.5</v>
      </c>
      <c r="J53" s="1480">
        <v>50.165152766308843</v>
      </c>
      <c r="K53" s="1480">
        <v>115.6</v>
      </c>
      <c r="L53" s="1480">
        <v>48.066528066528065</v>
      </c>
      <c r="M53" s="1480">
        <v>105.6</v>
      </c>
      <c r="N53" s="1480">
        <v>48.06554392353209</v>
      </c>
      <c r="O53" s="1464"/>
      <c r="P53" s="1383"/>
    </row>
    <row r="54" spans="1:16" s="1465" customFormat="1" ht="13.5" customHeight="1" x14ac:dyDescent="0.2">
      <c r="A54" s="1462"/>
      <c r="B54" s="1405"/>
      <c r="C54" s="626" t="s">
        <v>621</v>
      </c>
      <c r="D54" s="623"/>
      <c r="E54" s="1479">
        <v>368.5</v>
      </c>
      <c r="F54" s="1479">
        <v>9.0128650393777825</v>
      </c>
      <c r="G54" s="1479">
        <v>348.5</v>
      </c>
      <c r="H54" s="1479">
        <v>8.4933710274907401</v>
      </c>
      <c r="I54" s="1479">
        <v>350.4</v>
      </c>
      <c r="J54" s="1479">
        <v>8.5301134427187293</v>
      </c>
      <c r="K54" s="1479">
        <v>367.2</v>
      </c>
      <c r="L54" s="1479">
        <v>8.8535262206148282</v>
      </c>
      <c r="M54" s="1479">
        <v>344.4</v>
      </c>
      <c r="N54" s="1479">
        <v>8.3184387227670165</v>
      </c>
      <c r="O54" s="1464"/>
      <c r="P54" s="1383"/>
    </row>
    <row r="55" spans="1:16" s="1465" customFormat="1" ht="11.25" customHeight="1" x14ac:dyDescent="0.2">
      <c r="A55" s="1462"/>
      <c r="B55" s="1405"/>
      <c r="C55" s="626"/>
      <c r="D55" s="1368" t="s">
        <v>69</v>
      </c>
      <c r="E55" s="1480">
        <v>220.7</v>
      </c>
      <c r="F55" s="1480">
        <v>59.891451831750331</v>
      </c>
      <c r="G55" s="1480">
        <v>211.2</v>
      </c>
      <c r="H55" s="1480">
        <v>60.602582496413191</v>
      </c>
      <c r="I55" s="1480">
        <v>205.6</v>
      </c>
      <c r="J55" s="1480">
        <v>58.675799086757998</v>
      </c>
      <c r="K55" s="1480">
        <v>214.7</v>
      </c>
      <c r="L55" s="1480">
        <v>58.469498910675377</v>
      </c>
      <c r="M55" s="1480">
        <v>200.4</v>
      </c>
      <c r="N55" s="1480">
        <v>58.188153310104539</v>
      </c>
      <c r="O55" s="1464"/>
      <c r="P55" s="1462"/>
    </row>
    <row r="56" spans="1:16" s="1465" customFormat="1" ht="11.25" customHeight="1" x14ac:dyDescent="0.2">
      <c r="A56" s="1462"/>
      <c r="B56" s="1405"/>
      <c r="C56" s="626"/>
      <c r="D56" s="1368" t="s">
        <v>68</v>
      </c>
      <c r="E56" s="1480">
        <v>147.69999999999999</v>
      </c>
      <c r="F56" s="1480">
        <v>40.081411126187241</v>
      </c>
      <c r="G56" s="1480">
        <v>137.19999999999999</v>
      </c>
      <c r="H56" s="1480">
        <v>39.368723098995694</v>
      </c>
      <c r="I56" s="1480">
        <v>144.80000000000001</v>
      </c>
      <c r="J56" s="1480">
        <v>41.324200913242016</v>
      </c>
      <c r="K56" s="1480">
        <v>152.5</v>
      </c>
      <c r="L56" s="1480">
        <v>41.530501089324616</v>
      </c>
      <c r="M56" s="1480">
        <v>144</v>
      </c>
      <c r="N56" s="1480">
        <v>41.811846689895468</v>
      </c>
      <c r="O56" s="1464"/>
      <c r="P56" s="1462"/>
    </row>
    <row r="57" spans="1:16" s="1465" customFormat="1" ht="13.5" customHeight="1" x14ac:dyDescent="0.2">
      <c r="A57" s="1462"/>
      <c r="B57" s="1405"/>
      <c r="C57" s="626" t="s">
        <v>622</v>
      </c>
      <c r="D57" s="623"/>
      <c r="E57" s="1479">
        <v>710.5</v>
      </c>
      <c r="F57" s="1479">
        <v>17.37758645991293</v>
      </c>
      <c r="G57" s="1479">
        <v>722.4</v>
      </c>
      <c r="H57" s="1479">
        <v>17.605771105478652</v>
      </c>
      <c r="I57" s="1479">
        <v>723.6</v>
      </c>
      <c r="J57" s="1479">
        <v>17.61526851355957</v>
      </c>
      <c r="K57" s="1479">
        <v>721.5</v>
      </c>
      <c r="L57" s="1479">
        <v>17.396021699819165</v>
      </c>
      <c r="M57" s="1479">
        <v>673.3</v>
      </c>
      <c r="N57" s="1479">
        <v>16.262499396164436</v>
      </c>
      <c r="O57" s="1464"/>
      <c r="P57" s="1462"/>
    </row>
    <row r="58" spans="1:16" s="1465" customFormat="1" ht="11.25" customHeight="1" x14ac:dyDescent="0.2">
      <c r="A58" s="1462"/>
      <c r="B58" s="1405"/>
      <c r="C58" s="626"/>
      <c r="D58" s="1368" t="s">
        <v>69</v>
      </c>
      <c r="E58" s="1480">
        <v>397.4</v>
      </c>
      <c r="F58" s="1480">
        <v>55.932441942294155</v>
      </c>
      <c r="G58" s="1480">
        <v>416.3</v>
      </c>
      <c r="H58" s="1480">
        <v>57.627353266888157</v>
      </c>
      <c r="I58" s="1480">
        <v>410.9</v>
      </c>
      <c r="J58" s="1480">
        <v>56.785516860143723</v>
      </c>
      <c r="K58" s="1480">
        <v>411.8</v>
      </c>
      <c r="L58" s="1480">
        <v>57.075537075537078</v>
      </c>
      <c r="M58" s="1480">
        <v>381.4</v>
      </c>
      <c r="N58" s="1480">
        <v>56.646368632110502</v>
      </c>
      <c r="O58" s="1464"/>
      <c r="P58" s="1462"/>
    </row>
    <row r="59" spans="1:16" s="1465" customFormat="1" ht="11.25" customHeight="1" x14ac:dyDescent="0.2">
      <c r="A59" s="1462"/>
      <c r="B59" s="1405"/>
      <c r="C59" s="626"/>
      <c r="D59" s="1368" t="s">
        <v>68</v>
      </c>
      <c r="E59" s="1480">
        <v>313.2</v>
      </c>
      <c r="F59" s="1480">
        <v>44.08163265306122</v>
      </c>
      <c r="G59" s="1480">
        <v>306.10000000000002</v>
      </c>
      <c r="H59" s="1480">
        <v>42.37264673311185</v>
      </c>
      <c r="I59" s="1480">
        <v>312.7</v>
      </c>
      <c r="J59" s="1480">
        <v>43.21448313985627</v>
      </c>
      <c r="K59" s="1480">
        <v>309.7</v>
      </c>
      <c r="L59" s="1480">
        <v>42.924462924462922</v>
      </c>
      <c r="M59" s="1480">
        <v>291.8</v>
      </c>
      <c r="N59" s="1480">
        <v>43.338779147482555</v>
      </c>
      <c r="O59" s="1464"/>
      <c r="P59" s="1462"/>
    </row>
    <row r="60" spans="1:16" s="1465" customFormat="1" ht="13.5" customHeight="1" x14ac:dyDescent="0.2">
      <c r="A60" s="1462"/>
      <c r="B60" s="1405"/>
      <c r="C60" s="626" t="s">
        <v>628</v>
      </c>
      <c r="D60" s="623"/>
      <c r="E60" s="1479">
        <v>1299.9000000000001</v>
      </c>
      <c r="F60" s="1479">
        <v>31.793278872963853</v>
      </c>
      <c r="G60" s="1479">
        <v>1307.9000000000001</v>
      </c>
      <c r="H60" s="1479">
        <v>31.875121856112305</v>
      </c>
      <c r="I60" s="1479">
        <v>1287.9000000000001</v>
      </c>
      <c r="J60" s="1479">
        <v>31.352548809581769</v>
      </c>
      <c r="K60" s="1479">
        <v>1313.4</v>
      </c>
      <c r="L60" s="1479">
        <v>31.667269439421343</v>
      </c>
      <c r="M60" s="1479">
        <v>1355</v>
      </c>
      <c r="N60" s="1479">
        <v>32.727887541664657</v>
      </c>
      <c r="O60" s="1464"/>
      <c r="P60" s="1462"/>
    </row>
    <row r="61" spans="1:16" s="1465" customFormat="1" ht="11.25" customHeight="1" x14ac:dyDescent="0.2">
      <c r="A61" s="1462"/>
      <c r="B61" s="1405"/>
      <c r="C61" s="620"/>
      <c r="D61" s="1368" t="s">
        <v>69</v>
      </c>
      <c r="E61" s="1480">
        <v>689.6</v>
      </c>
      <c r="F61" s="1480">
        <v>53.050234633433334</v>
      </c>
      <c r="G61" s="1480">
        <v>694.3</v>
      </c>
      <c r="H61" s="1480">
        <v>53.085098249101605</v>
      </c>
      <c r="I61" s="1480">
        <v>668.5</v>
      </c>
      <c r="J61" s="1480">
        <v>51.906203897818145</v>
      </c>
      <c r="K61" s="1480">
        <v>678.5</v>
      </c>
      <c r="L61" s="1480">
        <v>51.659814222628285</v>
      </c>
      <c r="M61" s="1480">
        <v>704.9</v>
      </c>
      <c r="N61" s="1480">
        <v>52.022140221402211</v>
      </c>
      <c r="O61" s="1464"/>
      <c r="P61" s="1462"/>
    </row>
    <row r="62" spans="1:16" s="1465" customFormat="1" ht="11.25" customHeight="1" x14ac:dyDescent="0.2">
      <c r="A62" s="1462"/>
      <c r="B62" s="1405"/>
      <c r="C62" s="623"/>
      <c r="D62" s="1481" t="s">
        <v>68</v>
      </c>
      <c r="E62" s="1480">
        <v>610.29999999999995</v>
      </c>
      <c r="F62" s="1480">
        <v>46.949765366566652</v>
      </c>
      <c r="G62" s="1480">
        <v>613.6</v>
      </c>
      <c r="H62" s="1480">
        <v>46.914901750898387</v>
      </c>
      <c r="I62" s="1480">
        <v>619.4</v>
      </c>
      <c r="J62" s="1480">
        <v>48.093796102181841</v>
      </c>
      <c r="K62" s="1480">
        <v>634.9</v>
      </c>
      <c r="L62" s="1480">
        <v>48.340185777371701</v>
      </c>
      <c r="M62" s="1480">
        <v>650.1</v>
      </c>
      <c r="N62" s="1480">
        <v>47.977859778597789</v>
      </c>
      <c r="O62" s="1464"/>
      <c r="P62" s="1462"/>
    </row>
    <row r="63" spans="1:16" s="1465" customFormat="1" ht="13.5" customHeight="1" x14ac:dyDescent="0.2">
      <c r="A63" s="1462"/>
      <c r="B63" s="1405"/>
      <c r="C63" s="626" t="s">
        <v>629</v>
      </c>
      <c r="D63" s="626"/>
      <c r="E63" s="1479">
        <v>1444.4</v>
      </c>
      <c r="F63" s="1479">
        <v>35.327495964388788</v>
      </c>
      <c r="G63" s="1479">
        <v>1476</v>
      </c>
      <c r="H63" s="1479">
        <v>35.971924351725484</v>
      </c>
      <c r="I63" s="1479">
        <v>1490.5</v>
      </c>
      <c r="J63" s="1479">
        <v>36.284629241929984</v>
      </c>
      <c r="K63" s="1479">
        <v>1489.8</v>
      </c>
      <c r="L63" s="1479">
        <v>35.920433996383359</v>
      </c>
      <c r="M63" s="1479">
        <v>1534.7</v>
      </c>
      <c r="N63" s="1479">
        <v>37.06825757209797</v>
      </c>
      <c r="O63" s="1464"/>
      <c r="P63" s="1462"/>
    </row>
    <row r="64" spans="1:16" s="1465" customFormat="1" ht="11.25" customHeight="1" x14ac:dyDescent="0.2">
      <c r="A64" s="1462"/>
      <c r="B64" s="1405"/>
      <c r="C64" s="620"/>
      <c r="D64" s="1368" t="s">
        <v>69</v>
      </c>
      <c r="E64" s="1480">
        <v>537.6</v>
      </c>
      <c r="F64" s="1480">
        <v>37.219606757130983</v>
      </c>
      <c r="G64" s="1480">
        <v>549.1</v>
      </c>
      <c r="H64" s="1480">
        <v>37.201897018970193</v>
      </c>
      <c r="I64" s="1480">
        <v>564.9</v>
      </c>
      <c r="J64" s="1480">
        <v>37.900033545790002</v>
      </c>
      <c r="K64" s="1480">
        <v>560.4</v>
      </c>
      <c r="L64" s="1480">
        <v>37.615787354007246</v>
      </c>
      <c r="M64" s="1480">
        <v>574.29999999999995</v>
      </c>
      <c r="N64" s="1480">
        <v>37.420994331139632</v>
      </c>
      <c r="O64" s="1464"/>
      <c r="P64" s="1462"/>
    </row>
    <row r="65" spans="1:16" s="1465" customFormat="1" ht="11.25" customHeight="1" x14ac:dyDescent="0.2">
      <c r="A65" s="1462"/>
      <c r="B65" s="1405"/>
      <c r="C65" s="623"/>
      <c r="D65" s="1481" t="s">
        <v>68</v>
      </c>
      <c r="E65" s="1480">
        <v>906.8</v>
      </c>
      <c r="F65" s="1480">
        <v>62.780393242869003</v>
      </c>
      <c r="G65" s="1480">
        <v>926.9</v>
      </c>
      <c r="H65" s="1480">
        <v>62.798102981029814</v>
      </c>
      <c r="I65" s="1480">
        <v>925.6</v>
      </c>
      <c r="J65" s="1480">
        <v>62.099966454209998</v>
      </c>
      <c r="K65" s="1480">
        <v>929.4</v>
      </c>
      <c r="L65" s="1480">
        <v>62.384212645992754</v>
      </c>
      <c r="M65" s="1480">
        <v>960.4</v>
      </c>
      <c r="N65" s="1480">
        <v>62.579005668860368</v>
      </c>
      <c r="O65" s="1464"/>
      <c r="P65" s="1462"/>
    </row>
    <row r="66" spans="1:16" s="685" customFormat="1" ht="8.25" customHeight="1" x14ac:dyDescent="0.2">
      <c r="A66" s="702"/>
      <c r="B66" s="702"/>
      <c r="C66" s="2001"/>
      <c r="D66" s="2002"/>
      <c r="E66" s="2002"/>
      <c r="F66" s="2002"/>
      <c r="G66" s="2002"/>
      <c r="H66" s="2002"/>
      <c r="I66" s="2002"/>
      <c r="J66" s="2002"/>
      <c r="K66" s="2002"/>
      <c r="L66" s="2002"/>
      <c r="M66" s="2002"/>
      <c r="N66" s="2002"/>
      <c r="O66" s="2023"/>
      <c r="P66" s="697"/>
    </row>
    <row r="67" spans="1:16" s="1198" customFormat="1" ht="20.25" customHeight="1" x14ac:dyDescent="0.2">
      <c r="A67" s="1196"/>
      <c r="B67" s="1197"/>
      <c r="C67" s="2024" t="s">
        <v>590</v>
      </c>
      <c r="D67" s="2024"/>
      <c r="E67" s="2024"/>
      <c r="F67" s="2024"/>
      <c r="G67" s="2024"/>
      <c r="H67" s="2024"/>
      <c r="I67" s="2025" t="s">
        <v>462</v>
      </c>
      <c r="J67" s="2025"/>
      <c r="K67" s="2025"/>
      <c r="L67" s="2025"/>
      <c r="M67" s="2025"/>
      <c r="N67" s="2025"/>
      <c r="O67" s="1193"/>
      <c r="P67" s="1196"/>
    </row>
    <row r="68" spans="1:16" ht="12.75" customHeight="1" x14ac:dyDescent="0.2">
      <c r="A68" s="1383"/>
      <c r="B68" s="1378"/>
      <c r="C68" s="1437" t="s">
        <v>315</v>
      </c>
      <c r="D68" s="1387"/>
      <c r="E68" s="1438" t="s">
        <v>85</v>
      </c>
      <c r="F68" s="787"/>
      <c r="G68" s="1439"/>
      <c r="H68" s="1439"/>
      <c r="I68" s="1468"/>
      <c r="J68" s="1482"/>
      <c r="K68" s="1483"/>
      <c r="L68" s="1468"/>
      <c r="M68" s="1484"/>
      <c r="N68" s="1484"/>
      <c r="O68" s="1458"/>
      <c r="P68" s="1383"/>
    </row>
    <row r="69" spans="1:16" s="685" customFormat="1" ht="13.5" customHeight="1" x14ac:dyDescent="0.2">
      <c r="A69" s="1423"/>
      <c r="B69" s="1485"/>
      <c r="C69" s="1485"/>
      <c r="D69" s="1485"/>
      <c r="E69" s="1378"/>
      <c r="F69" s="1378"/>
      <c r="G69" s="1378"/>
      <c r="H69" s="1378"/>
      <c r="I69" s="1378"/>
      <c r="J69" s="1378"/>
      <c r="K69" s="2026">
        <v>44805</v>
      </c>
      <c r="L69" s="2026"/>
      <c r="M69" s="2026"/>
      <c r="N69" s="2026"/>
      <c r="O69" s="1486">
        <v>7</v>
      </c>
      <c r="P69" s="1383"/>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19113" priority="2" operator="equal">
      <formula>"1.º trimestre"</formula>
    </cfRule>
  </conditionalFormatting>
  <conditionalFormatting sqref="E7:N7">
    <cfRule type="cellIs" dxfId="1911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9"/>
  <sheetViews>
    <sheetView showGridLines="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4" style="1128" customWidth="1"/>
    <col min="5" max="5" width="7.42578125" style="1128" customWidth="1"/>
    <col min="6" max="6" width="4.85546875" style="1128" customWidth="1"/>
    <col min="7" max="7" width="7.42578125" style="1128" customWidth="1"/>
    <col min="8" max="8" width="4.85546875" style="1128" customWidth="1"/>
    <col min="9" max="9" width="7.42578125" style="1128" customWidth="1"/>
    <col min="10" max="10" width="4.85546875" style="1128" customWidth="1"/>
    <col min="11" max="11" width="7.42578125" style="1128" customWidth="1"/>
    <col min="12" max="12" width="4.85546875" style="1128" customWidth="1"/>
    <col min="13" max="13" width="7.42578125" style="1128" customWidth="1"/>
    <col min="14" max="14" width="4.85546875" style="1128" customWidth="1"/>
    <col min="15" max="15" width="4.7109375" style="1128" customWidth="1"/>
    <col min="16" max="16" width="1" style="1128" customWidth="1"/>
    <col min="17" max="16384" width="9.140625" style="1128"/>
  </cols>
  <sheetData>
    <row r="1" spans="1:16" ht="13.5" customHeight="1" x14ac:dyDescent="0.2">
      <c r="A1" s="1383"/>
      <c r="B1" s="1449"/>
      <c r="C1" s="2006" t="s">
        <v>630</v>
      </c>
      <c r="D1" s="2006"/>
      <c r="E1" s="1378"/>
      <c r="F1" s="1378"/>
      <c r="G1" s="1378"/>
      <c r="H1" s="1378"/>
      <c r="I1" s="1378"/>
      <c r="J1" s="1378"/>
      <c r="K1" s="1378"/>
      <c r="L1" s="1378"/>
      <c r="M1" s="1450"/>
      <c r="N1" s="1378"/>
      <c r="O1" s="1378"/>
      <c r="P1" s="1383"/>
    </row>
    <row r="2" spans="1:16" ht="9.75" customHeight="1" x14ac:dyDescent="0.2">
      <c r="A2" s="1383"/>
      <c r="B2" s="1451"/>
      <c r="C2" s="1452"/>
      <c r="D2" s="1451"/>
      <c r="E2" s="1453"/>
      <c r="F2" s="1453"/>
      <c r="G2" s="1453"/>
      <c r="H2" s="1453"/>
      <c r="I2" s="1385"/>
      <c r="J2" s="1385"/>
      <c r="K2" s="1385"/>
      <c r="L2" s="1385"/>
      <c r="M2" s="1385"/>
      <c r="N2" s="1385"/>
      <c r="O2" s="1454"/>
      <c r="P2" s="1383"/>
    </row>
    <row r="3" spans="1:16" ht="9" customHeight="1" thickBot="1" x14ac:dyDescent="0.25">
      <c r="A3" s="1383"/>
      <c r="B3" s="1378"/>
      <c r="C3" s="1131"/>
      <c r="D3" s="1378"/>
      <c r="E3" s="1378"/>
      <c r="F3" s="1378"/>
      <c r="G3" s="1378"/>
      <c r="H3" s="1378"/>
      <c r="I3" s="1378"/>
      <c r="J3" s="1378"/>
      <c r="K3" s="1378"/>
      <c r="L3" s="1378"/>
      <c r="M3" s="1981" t="s">
        <v>70</v>
      </c>
      <c r="N3" s="1981"/>
      <c r="O3" s="1455"/>
      <c r="P3" s="1383"/>
    </row>
    <row r="4" spans="1:16" s="1129" customFormat="1" ht="13.5" customHeight="1" thickBot="1" x14ac:dyDescent="0.25">
      <c r="A4" s="1389"/>
      <c r="B4" s="1414"/>
      <c r="C4" s="2007" t="s">
        <v>473</v>
      </c>
      <c r="D4" s="2008"/>
      <c r="E4" s="2008"/>
      <c r="F4" s="2008"/>
      <c r="G4" s="2008"/>
      <c r="H4" s="2008"/>
      <c r="I4" s="2008"/>
      <c r="J4" s="2008"/>
      <c r="K4" s="2008"/>
      <c r="L4" s="2008"/>
      <c r="M4" s="2008"/>
      <c r="N4" s="2009"/>
      <c r="O4" s="1455"/>
      <c r="P4" s="1389"/>
    </row>
    <row r="5" spans="1:16" ht="3.75" customHeight="1" x14ac:dyDescent="0.2">
      <c r="A5" s="1383"/>
      <c r="B5" s="1378"/>
      <c r="C5" s="2010" t="s">
        <v>146</v>
      </c>
      <c r="D5" s="2011"/>
      <c r="E5" s="1378"/>
      <c r="F5" s="1456"/>
      <c r="G5" s="1456"/>
      <c r="H5" s="1456"/>
      <c r="I5" s="1456"/>
      <c r="J5" s="1456"/>
      <c r="K5" s="1378"/>
      <c r="L5" s="1456"/>
      <c r="M5" s="1456"/>
      <c r="N5" s="1456"/>
      <c r="O5" s="1455"/>
      <c r="P5" s="1383"/>
    </row>
    <row r="6" spans="1:16" ht="12.75" customHeight="1" x14ac:dyDescent="0.2">
      <c r="A6" s="1383"/>
      <c r="B6" s="1378"/>
      <c r="C6" s="2011"/>
      <c r="D6" s="2011"/>
      <c r="E6" s="1441"/>
      <c r="F6" s="1442"/>
      <c r="G6" s="1441"/>
      <c r="H6" s="1442"/>
      <c r="I6" s="1443"/>
      <c r="J6" s="1442"/>
      <c r="K6" s="1444"/>
      <c r="L6" s="1445"/>
      <c r="M6" s="1445"/>
      <c r="N6" s="1446"/>
      <c r="O6" s="1455"/>
      <c r="P6" s="1383"/>
    </row>
    <row r="7" spans="1:16" x14ac:dyDescent="0.2">
      <c r="A7" s="1383"/>
      <c r="B7" s="1378"/>
      <c r="C7" s="1457"/>
      <c r="D7" s="1457"/>
      <c r="E7" s="1999">
        <v>2017</v>
      </c>
      <c r="F7" s="2000"/>
      <c r="G7" s="1999">
        <v>2018</v>
      </c>
      <c r="H7" s="2000"/>
      <c r="I7" s="1999">
        <v>2019</v>
      </c>
      <c r="J7" s="2000"/>
      <c r="K7" s="1999">
        <v>2020</v>
      </c>
      <c r="L7" s="2000"/>
      <c r="M7" s="2000">
        <v>2021</v>
      </c>
      <c r="N7" s="2000"/>
      <c r="O7" s="1458"/>
      <c r="P7" s="1383"/>
    </row>
    <row r="8" spans="1:16" s="1130" customFormat="1" ht="16.5" customHeight="1" x14ac:dyDescent="0.2">
      <c r="A8" s="1402"/>
      <c r="B8" s="1459"/>
      <c r="C8" s="1977" t="s">
        <v>472</v>
      </c>
      <c r="D8" s="1977"/>
      <c r="E8" s="1978">
        <v>4590.8901917775966</v>
      </c>
      <c r="F8" s="1978"/>
      <c r="G8" s="1978">
        <v>4718.6966823699358</v>
      </c>
      <c r="H8" s="1978"/>
      <c r="I8" s="1978">
        <v>4776.1807279575414</v>
      </c>
      <c r="J8" s="1978"/>
      <c r="K8" s="1978">
        <v>4683.704003002561</v>
      </c>
      <c r="L8" s="1978"/>
      <c r="M8" s="1979">
        <v>4812.2966671450658</v>
      </c>
      <c r="N8" s="1979"/>
      <c r="O8" s="1460"/>
      <c r="P8" s="1402"/>
    </row>
    <row r="9" spans="1:16" ht="11.1" customHeight="1" x14ac:dyDescent="0.2">
      <c r="A9" s="1383"/>
      <c r="B9" s="1461"/>
      <c r="C9" s="620" t="s">
        <v>69</v>
      </c>
      <c r="D9" s="1405"/>
      <c r="E9" s="2012">
        <v>2336.8510209850147</v>
      </c>
      <c r="F9" s="2012"/>
      <c r="G9" s="2012">
        <v>2392.6877430100076</v>
      </c>
      <c r="H9" s="2012"/>
      <c r="I9" s="2012">
        <v>2417.6834869599902</v>
      </c>
      <c r="J9" s="2012"/>
      <c r="K9" s="2012">
        <v>2353.6080327099789</v>
      </c>
      <c r="L9" s="2012"/>
      <c r="M9" s="2013">
        <v>2428.622700622489</v>
      </c>
      <c r="N9" s="2013"/>
      <c r="O9" s="1458"/>
      <c r="P9" s="1383"/>
    </row>
    <row r="10" spans="1:16" ht="11.1" customHeight="1" x14ac:dyDescent="0.2">
      <c r="A10" s="1383"/>
      <c r="B10" s="1461"/>
      <c r="C10" s="620" t="s">
        <v>68</v>
      </c>
      <c r="D10" s="1405"/>
      <c r="E10" s="2012">
        <v>2254.0391707924946</v>
      </c>
      <c r="F10" s="2012"/>
      <c r="G10" s="2012">
        <v>2326.0089393600092</v>
      </c>
      <c r="H10" s="2012"/>
      <c r="I10" s="2012">
        <v>2358.4972409975094</v>
      </c>
      <c r="J10" s="2012"/>
      <c r="K10" s="2012">
        <v>2330.0959702924865</v>
      </c>
      <c r="L10" s="2012"/>
      <c r="M10" s="2013">
        <v>2383.6739665224923</v>
      </c>
      <c r="N10" s="2013"/>
      <c r="O10" s="1458"/>
      <c r="P10" s="1383"/>
    </row>
    <row r="11" spans="1:16" ht="15" customHeight="1" x14ac:dyDescent="0.2">
      <c r="A11" s="1383"/>
      <c r="B11" s="1461"/>
      <c r="C11" s="620" t="s">
        <v>415</v>
      </c>
      <c r="D11" s="1405"/>
      <c r="E11" s="2012">
        <v>281.59451898749955</v>
      </c>
      <c r="F11" s="2012"/>
      <c r="G11" s="2012">
        <v>296.00150039750014</v>
      </c>
      <c r="H11" s="2012"/>
      <c r="I11" s="2012">
        <v>304.36699081000091</v>
      </c>
      <c r="J11" s="2012"/>
      <c r="K11" s="2012">
        <v>255.7624653575001</v>
      </c>
      <c r="L11" s="2012"/>
      <c r="M11" s="2013">
        <v>249.83095346749948</v>
      </c>
      <c r="N11" s="2013"/>
      <c r="O11" s="1458"/>
      <c r="P11" s="1383"/>
    </row>
    <row r="12" spans="1:16" ht="11.1" customHeight="1" x14ac:dyDescent="0.2">
      <c r="A12" s="1383"/>
      <c r="B12" s="1461"/>
      <c r="C12" s="620" t="s">
        <v>147</v>
      </c>
      <c r="D12" s="1405"/>
      <c r="E12" s="1985">
        <v>2234.4043526750111</v>
      </c>
      <c r="F12" s="1985"/>
      <c r="G12" s="1985">
        <v>2238.6688549275027</v>
      </c>
      <c r="H12" s="1985"/>
      <c r="I12" s="1985">
        <v>2225.3484494449976</v>
      </c>
      <c r="J12" s="1985"/>
      <c r="K12" s="1985">
        <v>2138.125244327503</v>
      </c>
      <c r="L12" s="1985"/>
      <c r="M12" s="1986">
        <v>2124.4496182775006</v>
      </c>
      <c r="N12" s="1986"/>
      <c r="O12" s="1458"/>
      <c r="P12" s="1383"/>
    </row>
    <row r="13" spans="1:16" ht="11.1" customHeight="1" x14ac:dyDescent="0.2">
      <c r="A13" s="1383"/>
      <c r="B13" s="1461"/>
      <c r="C13" s="620" t="s">
        <v>446</v>
      </c>
      <c r="D13" s="1405"/>
      <c r="E13" s="1985">
        <v>2074.8913201150208</v>
      </c>
      <c r="F13" s="1985"/>
      <c r="G13" s="1985">
        <v>2184.02632704499</v>
      </c>
      <c r="H13" s="1985"/>
      <c r="I13" s="1985">
        <v>2246.4652877024882</v>
      </c>
      <c r="J13" s="1985"/>
      <c r="K13" s="1985">
        <v>2289.8162933174663</v>
      </c>
      <c r="L13" s="1985"/>
      <c r="M13" s="1986">
        <v>2438.0160953999957</v>
      </c>
      <c r="N13" s="1986"/>
      <c r="O13" s="1458"/>
      <c r="P13" s="1383"/>
    </row>
    <row r="14" spans="1:16" ht="15" customHeight="1" x14ac:dyDescent="0.2">
      <c r="A14" s="1383"/>
      <c r="B14" s="1461"/>
      <c r="C14" s="620" t="s">
        <v>304</v>
      </c>
      <c r="D14" s="1405"/>
      <c r="E14" s="2012">
        <v>139.45588365750007</v>
      </c>
      <c r="F14" s="2012"/>
      <c r="G14" s="2012">
        <v>146.77638554750018</v>
      </c>
      <c r="H14" s="2012"/>
      <c r="I14" s="2012">
        <v>133.93413904749946</v>
      </c>
      <c r="J14" s="2012"/>
      <c r="K14" s="2012">
        <v>129.13149072999985</v>
      </c>
      <c r="L14" s="2012"/>
      <c r="M14" s="2013">
        <v>130.55976334499974</v>
      </c>
      <c r="N14" s="2013"/>
      <c r="O14" s="1458"/>
      <c r="P14" s="1383"/>
    </row>
    <row r="15" spans="1:16" ht="11.45" customHeight="1" x14ac:dyDescent="0.2">
      <c r="A15" s="1383"/>
      <c r="B15" s="1461"/>
      <c r="C15" s="620" t="s">
        <v>150</v>
      </c>
      <c r="D15" s="1405"/>
      <c r="E15" s="1985">
        <v>1176.6442868749978</v>
      </c>
      <c r="F15" s="1985"/>
      <c r="G15" s="1985">
        <v>1208.9060704974952</v>
      </c>
      <c r="H15" s="1985"/>
      <c r="I15" s="1985">
        <v>1212.306554832508</v>
      </c>
      <c r="J15" s="1985"/>
      <c r="K15" s="1985">
        <v>1192.5867322399934</v>
      </c>
      <c r="L15" s="1985"/>
      <c r="M15" s="1986">
        <v>1181.6190108850044</v>
      </c>
      <c r="N15" s="1986"/>
      <c r="O15" s="1458"/>
      <c r="P15" s="1383"/>
    </row>
    <row r="16" spans="1:16" ht="12" customHeight="1" x14ac:dyDescent="0.2">
      <c r="A16" s="1383"/>
      <c r="B16" s="1461"/>
      <c r="C16" s="620" t="s">
        <v>151</v>
      </c>
      <c r="D16" s="1405"/>
      <c r="E16" s="1985">
        <v>3274.7900212450263</v>
      </c>
      <c r="F16" s="1985"/>
      <c r="G16" s="1985">
        <v>3363.0142263249813</v>
      </c>
      <c r="H16" s="1985"/>
      <c r="I16" s="1985">
        <v>3429.9400340775051</v>
      </c>
      <c r="J16" s="1985"/>
      <c r="K16" s="1985">
        <v>3361.9857800325035</v>
      </c>
      <c r="L16" s="1985"/>
      <c r="M16" s="1986">
        <v>3500.1178929150442</v>
      </c>
      <c r="N16" s="1986"/>
      <c r="O16" s="1458"/>
      <c r="P16" s="1383"/>
    </row>
    <row r="17" spans="1:16" s="1465" customFormat="1" ht="15" customHeight="1" x14ac:dyDescent="0.2">
      <c r="A17" s="1462"/>
      <c r="B17" s="1463"/>
      <c r="C17" s="620" t="s">
        <v>152</v>
      </c>
      <c r="D17" s="1405"/>
      <c r="E17" s="1985">
        <v>4181.8229430025604</v>
      </c>
      <c r="F17" s="1985"/>
      <c r="G17" s="1985">
        <v>4321.4017008274795</v>
      </c>
      <c r="H17" s="1985"/>
      <c r="I17" s="1985">
        <v>4371.4468917825334</v>
      </c>
      <c r="J17" s="1985"/>
      <c r="K17" s="1985">
        <v>4307.2747993875155</v>
      </c>
      <c r="L17" s="1985"/>
      <c r="M17" s="1986">
        <v>4432.8043853900699</v>
      </c>
      <c r="N17" s="1986"/>
      <c r="O17" s="1464"/>
      <c r="P17" s="1462"/>
    </row>
    <row r="18" spans="1:16" s="1465" customFormat="1" ht="11.45" customHeight="1" x14ac:dyDescent="0.2">
      <c r="A18" s="1462"/>
      <c r="B18" s="1463"/>
      <c r="C18" s="620" t="s">
        <v>153</v>
      </c>
      <c r="D18" s="1405"/>
      <c r="E18" s="1985">
        <v>409.06724877499869</v>
      </c>
      <c r="F18" s="1985"/>
      <c r="G18" s="1985">
        <v>397.29498154249853</v>
      </c>
      <c r="H18" s="1985"/>
      <c r="I18" s="1985">
        <v>404.73383617499866</v>
      </c>
      <c r="J18" s="1985"/>
      <c r="K18" s="1985">
        <v>376.4292036150004</v>
      </c>
      <c r="L18" s="1985"/>
      <c r="M18" s="1986">
        <v>379.49228175500025</v>
      </c>
      <c r="N18" s="1986"/>
      <c r="O18" s="1464"/>
      <c r="P18" s="1462"/>
    </row>
    <row r="19" spans="1:16" ht="15" customHeight="1" x14ac:dyDescent="0.2">
      <c r="A19" s="1383"/>
      <c r="B19" s="1461"/>
      <c r="C19" s="620" t="s">
        <v>154</v>
      </c>
      <c r="D19" s="1405"/>
      <c r="E19" s="1985">
        <v>3948.1535604325777</v>
      </c>
      <c r="F19" s="1985"/>
      <c r="G19" s="1985">
        <v>4056.3260519449641</v>
      </c>
      <c r="H19" s="1985"/>
      <c r="I19" s="1985">
        <v>4084.19346762752</v>
      </c>
      <c r="J19" s="1985"/>
      <c r="K19" s="1985">
        <v>4010.2824116175011</v>
      </c>
      <c r="L19" s="1985"/>
      <c r="M19" s="1986">
        <v>4067.1436755550462</v>
      </c>
      <c r="N19" s="1986"/>
      <c r="O19" s="1458"/>
      <c r="P19" s="1383"/>
    </row>
    <row r="20" spans="1:16" ht="11.45" customHeight="1" x14ac:dyDescent="0.2">
      <c r="A20" s="1383"/>
      <c r="B20" s="1461"/>
      <c r="C20" s="1487"/>
      <c r="D20" s="1368" t="s">
        <v>155</v>
      </c>
      <c r="E20" s="1985">
        <v>3080.1177609975325</v>
      </c>
      <c r="F20" s="1985"/>
      <c r="G20" s="1985">
        <v>3165.0877754750063</v>
      </c>
      <c r="H20" s="1985"/>
      <c r="I20" s="1985">
        <v>3235.7493744599992</v>
      </c>
      <c r="J20" s="1985"/>
      <c r="K20" s="1985">
        <v>3297.88857739998</v>
      </c>
      <c r="L20" s="1985"/>
      <c r="M20" s="1986">
        <v>3377.9850130575383</v>
      </c>
      <c r="N20" s="1986"/>
      <c r="O20" s="1458"/>
      <c r="P20" s="1383"/>
    </row>
    <row r="21" spans="1:16" ht="11.45" customHeight="1" x14ac:dyDescent="0.2">
      <c r="A21" s="1383"/>
      <c r="B21" s="1461"/>
      <c r="C21" s="1487"/>
      <c r="D21" s="1368" t="s">
        <v>156</v>
      </c>
      <c r="E21" s="1985">
        <v>728.5322022450024</v>
      </c>
      <c r="F21" s="1985"/>
      <c r="G21" s="1985">
        <v>744.96246337749812</v>
      </c>
      <c r="H21" s="1985"/>
      <c r="I21" s="1985">
        <v>718.38819582250323</v>
      </c>
      <c r="J21" s="1985"/>
      <c r="K21" s="1985">
        <v>595.60335763000069</v>
      </c>
      <c r="L21" s="1985"/>
      <c r="M21" s="1986">
        <v>586.55467738250036</v>
      </c>
      <c r="N21" s="1986"/>
      <c r="O21" s="1458"/>
      <c r="P21" s="1383"/>
    </row>
    <row r="22" spans="1:16" ht="11.45" customHeight="1" x14ac:dyDescent="0.2">
      <c r="A22" s="1383"/>
      <c r="B22" s="1461"/>
      <c r="C22" s="1487"/>
      <c r="D22" s="1368" t="s">
        <v>122</v>
      </c>
      <c r="E22" s="1985">
        <v>139.50359719000025</v>
      </c>
      <c r="F22" s="1985"/>
      <c r="G22" s="1985">
        <v>146.2758130924999</v>
      </c>
      <c r="H22" s="1985"/>
      <c r="I22" s="1985">
        <v>130.05589734500006</v>
      </c>
      <c r="J22" s="1985"/>
      <c r="K22" s="1985">
        <v>116.79047658750005</v>
      </c>
      <c r="L22" s="1985"/>
      <c r="M22" s="1986">
        <v>102.60398511500019</v>
      </c>
      <c r="N22" s="1986"/>
      <c r="O22" s="1458"/>
      <c r="P22" s="1383"/>
    </row>
    <row r="23" spans="1:16" ht="11.45" customHeight="1" x14ac:dyDescent="0.2">
      <c r="A23" s="1383"/>
      <c r="B23" s="1461"/>
      <c r="C23" s="620" t="s">
        <v>157</v>
      </c>
      <c r="D23" s="1405"/>
      <c r="E23" s="1985">
        <v>620.78698054750078</v>
      </c>
      <c r="F23" s="1985"/>
      <c r="G23" s="1985">
        <v>642.14563921249805</v>
      </c>
      <c r="H23" s="1985"/>
      <c r="I23" s="1985">
        <v>674.43979594749828</v>
      </c>
      <c r="J23" s="1985"/>
      <c r="K23" s="1985">
        <v>658.71027784750163</v>
      </c>
      <c r="L23" s="1985"/>
      <c r="M23" s="1986">
        <v>704.12649964499622</v>
      </c>
      <c r="N23" s="1986"/>
      <c r="O23" s="1458"/>
      <c r="P23" s="1383"/>
    </row>
    <row r="24" spans="1:16" ht="11.45" customHeight="1" x14ac:dyDescent="0.2">
      <c r="A24" s="1383"/>
      <c r="B24" s="1461"/>
      <c r="C24" s="620" t="s">
        <v>417</v>
      </c>
      <c r="D24" s="1405"/>
      <c r="E24" s="1985">
        <v>21.949650797500006</v>
      </c>
      <c r="F24" s="1985"/>
      <c r="G24" s="1985">
        <v>20.224991212500001</v>
      </c>
      <c r="H24" s="1985"/>
      <c r="I24" s="1985">
        <v>17.547464382499999</v>
      </c>
      <c r="J24" s="1985"/>
      <c r="K24" s="1985">
        <v>14.711313537499999</v>
      </c>
      <c r="L24" s="1985"/>
      <c r="M24" s="1986">
        <v>41.026491944999989</v>
      </c>
      <c r="N24" s="1986"/>
      <c r="O24" s="1458"/>
      <c r="P24" s="1383"/>
    </row>
    <row r="25" spans="1:16" ht="15" customHeight="1" x14ac:dyDescent="0.2">
      <c r="A25" s="1383"/>
      <c r="B25" s="1461"/>
      <c r="C25" s="625" t="s">
        <v>468</v>
      </c>
      <c r="D25" s="623"/>
      <c r="E25" s="1989"/>
      <c r="F25" s="1989"/>
      <c r="G25" s="1989"/>
      <c r="H25" s="1989"/>
      <c r="I25" s="1989"/>
      <c r="J25" s="1989"/>
      <c r="K25" s="1989"/>
      <c r="L25" s="1989"/>
      <c r="M25" s="1990"/>
      <c r="N25" s="1990"/>
      <c r="O25" s="1458"/>
      <c r="P25" s="1383"/>
    </row>
    <row r="26" spans="1:16" s="685" customFormat="1" ht="13.5" customHeight="1" x14ac:dyDescent="0.2">
      <c r="A26" s="1423"/>
      <c r="B26" s="2014" t="s">
        <v>416</v>
      </c>
      <c r="C26" s="2014"/>
      <c r="D26" s="2014"/>
      <c r="E26" s="2015">
        <v>68.099999999999994</v>
      </c>
      <c r="F26" s="2015"/>
      <c r="G26" s="2015">
        <v>70.2</v>
      </c>
      <c r="H26" s="2015"/>
      <c r="I26" s="2015">
        <v>71</v>
      </c>
      <c r="J26" s="2015"/>
      <c r="K26" s="2015">
        <v>69.7</v>
      </c>
      <c r="L26" s="2015"/>
      <c r="M26" s="2016">
        <v>71.3</v>
      </c>
      <c r="N26" s="2016"/>
      <c r="O26" s="1467"/>
      <c r="P26" s="1423"/>
    </row>
    <row r="27" spans="1:16" ht="11.45" customHeight="1" x14ac:dyDescent="0.2">
      <c r="A27" s="1383"/>
      <c r="B27" s="1461"/>
      <c r="C27" s="623"/>
      <c r="D27" s="1368" t="s">
        <v>69</v>
      </c>
      <c r="E27" s="1989">
        <v>71.3</v>
      </c>
      <c r="F27" s="1989"/>
      <c r="G27" s="1989">
        <v>73.3</v>
      </c>
      <c r="H27" s="1989"/>
      <c r="I27" s="1989">
        <v>74.099999999999994</v>
      </c>
      <c r="J27" s="1989"/>
      <c r="K27" s="1989">
        <v>72.3</v>
      </c>
      <c r="L27" s="1989"/>
      <c r="M27" s="1990">
        <v>73.900000000000006</v>
      </c>
      <c r="N27" s="1990"/>
      <c r="O27" s="1458"/>
      <c r="P27" s="1383"/>
    </row>
    <row r="28" spans="1:16" ht="11.45" customHeight="1" x14ac:dyDescent="0.2">
      <c r="A28" s="1383"/>
      <c r="B28" s="1461"/>
      <c r="C28" s="623"/>
      <c r="D28" s="1368" t="s">
        <v>68</v>
      </c>
      <c r="E28" s="1989">
        <v>65</v>
      </c>
      <c r="F28" s="1989"/>
      <c r="G28" s="1989">
        <v>67.400000000000006</v>
      </c>
      <c r="H28" s="1989"/>
      <c r="I28" s="1989">
        <v>68</v>
      </c>
      <c r="J28" s="1989"/>
      <c r="K28" s="1989">
        <v>67.3</v>
      </c>
      <c r="L28" s="1989"/>
      <c r="M28" s="1990">
        <v>68.8</v>
      </c>
      <c r="N28" s="1990"/>
      <c r="O28" s="1458"/>
      <c r="P28" s="1383"/>
    </row>
    <row r="29" spans="1:16" s="685" customFormat="1" ht="14.25" customHeight="1" x14ac:dyDescent="0.2">
      <c r="A29" s="1423"/>
      <c r="B29" s="2014" t="s">
        <v>415</v>
      </c>
      <c r="C29" s="2014"/>
      <c r="D29" s="2014"/>
      <c r="E29" s="2015">
        <v>28.6</v>
      </c>
      <c r="F29" s="2015"/>
      <c r="G29" s="2015">
        <v>30.4</v>
      </c>
      <c r="H29" s="2015"/>
      <c r="I29" s="2015">
        <v>30.8</v>
      </c>
      <c r="J29" s="2015"/>
      <c r="K29" s="2015">
        <v>26</v>
      </c>
      <c r="L29" s="2015"/>
      <c r="M29" s="2016">
        <v>25.2</v>
      </c>
      <c r="N29" s="2016"/>
      <c r="O29" s="1467"/>
      <c r="P29" s="1423"/>
    </row>
    <row r="30" spans="1:16" ht="11.45" customHeight="1" x14ac:dyDescent="0.2">
      <c r="A30" s="1383"/>
      <c r="B30" s="1461"/>
      <c r="C30" s="623"/>
      <c r="D30" s="1368" t="s">
        <v>69</v>
      </c>
      <c r="E30" s="1989">
        <v>30.5</v>
      </c>
      <c r="F30" s="1989"/>
      <c r="G30" s="1989">
        <v>32.700000000000003</v>
      </c>
      <c r="H30" s="1989"/>
      <c r="I30" s="1989">
        <v>33.5</v>
      </c>
      <c r="J30" s="1989"/>
      <c r="K30" s="1989">
        <v>28.4</v>
      </c>
      <c r="L30" s="1989"/>
      <c r="M30" s="1990">
        <v>28.1</v>
      </c>
      <c r="N30" s="1990"/>
      <c r="O30" s="1458"/>
      <c r="P30" s="1383"/>
    </row>
    <row r="31" spans="1:16" ht="11.45" customHeight="1" x14ac:dyDescent="0.2">
      <c r="A31" s="1383"/>
      <c r="B31" s="1461"/>
      <c r="C31" s="623"/>
      <c r="D31" s="1368" t="s">
        <v>68</v>
      </c>
      <c r="E31" s="1989">
        <v>26.6</v>
      </c>
      <c r="F31" s="1989"/>
      <c r="G31" s="1989">
        <v>27.9</v>
      </c>
      <c r="H31" s="1989"/>
      <c r="I31" s="1989">
        <v>28.1</v>
      </c>
      <c r="J31" s="1989"/>
      <c r="K31" s="1989">
        <v>23.5</v>
      </c>
      <c r="L31" s="1989"/>
      <c r="M31" s="1990">
        <v>22.1</v>
      </c>
      <c r="N31" s="1990"/>
      <c r="O31" s="1458"/>
      <c r="P31" s="1383"/>
    </row>
    <row r="32" spans="1:16" s="685" customFormat="1" ht="14.25" customHeight="1" x14ac:dyDescent="0.2">
      <c r="A32" s="1423"/>
      <c r="B32" s="2014" t="s">
        <v>158</v>
      </c>
      <c r="C32" s="2014"/>
      <c r="D32" s="2014"/>
      <c r="E32" s="2015">
        <v>53.5</v>
      </c>
      <c r="F32" s="2015"/>
      <c r="G32" s="2015">
        <v>57.2</v>
      </c>
      <c r="H32" s="2015"/>
      <c r="I32" s="2015">
        <v>58.5</v>
      </c>
      <c r="J32" s="2015"/>
      <c r="K32" s="2015">
        <v>59</v>
      </c>
      <c r="L32" s="2015"/>
      <c r="M32" s="2016">
        <v>63.4</v>
      </c>
      <c r="N32" s="2016"/>
      <c r="O32" s="1467"/>
      <c r="P32" s="1423"/>
    </row>
    <row r="33" spans="1:16" ht="11.45" customHeight="1" x14ac:dyDescent="0.2">
      <c r="A33" s="1383"/>
      <c r="B33" s="1461"/>
      <c r="C33" s="623"/>
      <c r="D33" s="1368" t="s">
        <v>69</v>
      </c>
      <c r="E33" s="1989">
        <v>59.8</v>
      </c>
      <c r="F33" s="1989"/>
      <c r="G33" s="1989">
        <v>62</v>
      </c>
      <c r="H33" s="1989"/>
      <c r="I33" s="1989">
        <v>64.099999999999994</v>
      </c>
      <c r="J33" s="1989"/>
      <c r="K33" s="1989">
        <v>63.3</v>
      </c>
      <c r="L33" s="1989"/>
      <c r="M33" s="1990">
        <v>68.900000000000006</v>
      </c>
      <c r="N33" s="1990"/>
      <c r="O33" s="1458"/>
      <c r="P33" s="1383"/>
    </row>
    <row r="34" spans="1:16" ht="11.45" customHeight="1" x14ac:dyDescent="0.2">
      <c r="A34" s="1383"/>
      <c r="B34" s="1461"/>
      <c r="C34" s="623"/>
      <c r="D34" s="1368" t="s">
        <v>68</v>
      </c>
      <c r="E34" s="1989">
        <v>47.9</v>
      </c>
      <c r="F34" s="1989"/>
      <c r="G34" s="1989">
        <v>53</v>
      </c>
      <c r="H34" s="1989"/>
      <c r="I34" s="1989">
        <v>53.5</v>
      </c>
      <c r="J34" s="1989"/>
      <c r="K34" s="1989">
        <v>55.3</v>
      </c>
      <c r="L34" s="1989"/>
      <c r="M34" s="1990">
        <v>58.6</v>
      </c>
      <c r="N34" s="1990"/>
      <c r="O34" s="1458"/>
      <c r="P34" s="1383"/>
    </row>
    <row r="35" spans="1:16" ht="15" customHeight="1" x14ac:dyDescent="0.2">
      <c r="A35" s="1383"/>
      <c r="B35" s="1461"/>
      <c r="C35" s="2021" t="s">
        <v>159</v>
      </c>
      <c r="D35" s="2021"/>
      <c r="E35" s="2022">
        <v>0</v>
      </c>
      <c r="F35" s="2022"/>
      <c r="G35" s="2022">
        <v>0</v>
      </c>
      <c r="H35" s="2022"/>
      <c r="I35" s="2022">
        <v>0</v>
      </c>
      <c r="J35" s="2022"/>
      <c r="K35" s="2022">
        <v>0</v>
      </c>
      <c r="L35" s="2022"/>
      <c r="M35" s="2017">
        <v>0</v>
      </c>
      <c r="N35" s="2017"/>
      <c r="O35" s="1458"/>
      <c r="P35" s="1383"/>
    </row>
    <row r="36" spans="1:16" ht="11.45" customHeight="1" x14ac:dyDescent="0.2">
      <c r="A36" s="1383"/>
      <c r="B36" s="1461"/>
      <c r="C36" s="2018" t="s">
        <v>416</v>
      </c>
      <c r="D36" s="2018"/>
      <c r="E36" s="2019">
        <v>-6.2999999999999972</v>
      </c>
      <c r="F36" s="2019"/>
      <c r="G36" s="2019">
        <v>-5.8999999999999915</v>
      </c>
      <c r="H36" s="2019"/>
      <c r="I36" s="2019">
        <v>-6.0999999999999943</v>
      </c>
      <c r="J36" s="2019"/>
      <c r="K36" s="2019">
        <v>-5</v>
      </c>
      <c r="L36" s="2019"/>
      <c r="M36" s="2020">
        <v>-5.1000000000000085</v>
      </c>
      <c r="N36" s="2020"/>
      <c r="O36" s="1458"/>
      <c r="P36" s="1383"/>
    </row>
    <row r="37" spans="1:16" ht="11.45" customHeight="1" x14ac:dyDescent="0.2">
      <c r="A37" s="1383"/>
      <c r="B37" s="1461"/>
      <c r="C37" s="2018" t="s">
        <v>415</v>
      </c>
      <c r="D37" s="2018"/>
      <c r="E37" s="2019">
        <v>-3.8999999999999986</v>
      </c>
      <c r="F37" s="2019"/>
      <c r="G37" s="2019">
        <v>-4.8000000000000043</v>
      </c>
      <c r="H37" s="2019"/>
      <c r="I37" s="2019">
        <v>-5.3999999999999986</v>
      </c>
      <c r="J37" s="2019"/>
      <c r="K37" s="2019">
        <v>-4.8999999999999986</v>
      </c>
      <c r="L37" s="2019"/>
      <c r="M37" s="2020">
        <v>-6</v>
      </c>
      <c r="N37" s="2020"/>
      <c r="O37" s="1458"/>
      <c r="P37" s="1383"/>
    </row>
    <row r="38" spans="1:16" ht="11.45" customHeight="1" x14ac:dyDescent="0.2">
      <c r="A38" s="1383"/>
      <c r="B38" s="1461"/>
      <c r="C38" s="2018" t="s">
        <v>158</v>
      </c>
      <c r="D38" s="2018"/>
      <c r="E38" s="2019">
        <v>-11.899999999999999</v>
      </c>
      <c r="F38" s="2019"/>
      <c r="G38" s="2019">
        <v>-9</v>
      </c>
      <c r="H38" s="2019"/>
      <c r="I38" s="2019">
        <v>-10.599999999999994</v>
      </c>
      <c r="J38" s="2019"/>
      <c r="K38" s="2019">
        <v>-8</v>
      </c>
      <c r="L38" s="2019"/>
      <c r="M38" s="2020">
        <v>-10.300000000000004</v>
      </c>
      <c r="N38" s="2020"/>
      <c r="O38" s="1458"/>
      <c r="P38" s="1383"/>
    </row>
    <row r="39" spans="1:16" ht="9.75" customHeight="1" thickBot="1" x14ac:dyDescent="0.25">
      <c r="A39" s="1383"/>
      <c r="B39" s="1461"/>
      <c r="C39" s="621" t="s">
        <v>547</v>
      </c>
      <c r="D39" s="1368"/>
      <c r="E39" s="1468"/>
      <c r="F39" s="1468"/>
      <c r="G39" s="1468"/>
      <c r="H39" s="1468"/>
      <c r="I39" s="1468"/>
      <c r="J39" s="1468"/>
      <c r="K39" s="1468"/>
      <c r="L39" s="1468"/>
      <c r="M39" s="1469"/>
      <c r="N39" s="1469"/>
      <c r="O39" s="1458"/>
      <c r="P39" s="1383"/>
    </row>
    <row r="40" spans="1:16" s="1129" customFormat="1" ht="13.5" customHeight="1" thickBot="1" x14ac:dyDescent="0.25">
      <c r="A40" s="1389"/>
      <c r="B40" s="1414"/>
      <c r="C40" s="1391" t="s">
        <v>626</v>
      </c>
      <c r="D40" s="1392"/>
      <c r="E40" s="1392"/>
      <c r="F40" s="1392"/>
      <c r="G40" s="1392"/>
      <c r="H40" s="1392"/>
      <c r="I40" s="1392"/>
      <c r="J40" s="1392"/>
      <c r="K40" s="1392"/>
      <c r="L40" s="1392"/>
      <c r="M40" s="1392"/>
      <c r="N40" s="1393"/>
      <c r="O40" s="1458"/>
      <c r="P40" s="1383"/>
    </row>
    <row r="41" spans="1:16" ht="3.75" customHeight="1" x14ac:dyDescent="0.2">
      <c r="A41" s="1383"/>
      <c r="B41" s="1378"/>
      <c r="C41" s="1996" t="s">
        <v>148</v>
      </c>
      <c r="D41" s="1997"/>
      <c r="E41" s="1381"/>
      <c r="F41" s="1456"/>
      <c r="G41" s="1456"/>
      <c r="H41" s="1456"/>
      <c r="I41" s="1456"/>
      <c r="J41" s="1456"/>
      <c r="K41" s="1387"/>
      <c r="L41" s="1456"/>
      <c r="M41" s="1456"/>
      <c r="N41" s="1456"/>
      <c r="O41" s="1458"/>
      <c r="P41" s="1383"/>
    </row>
    <row r="42" spans="1:16" s="1465" customFormat="1" ht="12.75" customHeight="1" x14ac:dyDescent="0.2">
      <c r="A42" s="1462"/>
      <c r="B42" s="1405"/>
      <c r="C42" s="1997"/>
      <c r="D42" s="1997"/>
      <c r="E42" s="1488"/>
      <c r="F42" s="1489"/>
      <c r="G42" s="1488"/>
      <c r="H42" s="1489"/>
      <c r="I42" s="1488"/>
      <c r="J42" s="1489"/>
      <c r="K42" s="1488"/>
      <c r="L42" s="1488"/>
      <c r="M42" s="1488"/>
      <c r="N42" s="1488"/>
      <c r="O42" s="1464"/>
      <c r="P42" s="1462"/>
    </row>
    <row r="43" spans="1:16" ht="12.75" customHeight="1" x14ac:dyDescent="0.2">
      <c r="A43" s="1383"/>
      <c r="B43" s="1378"/>
      <c r="C43" s="1401"/>
      <c r="D43" s="1401"/>
      <c r="E43" s="1999">
        <v>2017</v>
      </c>
      <c r="F43" s="2000"/>
      <c r="G43" s="1999">
        <v>2018</v>
      </c>
      <c r="H43" s="2000"/>
      <c r="I43" s="1999">
        <v>2019</v>
      </c>
      <c r="J43" s="2000"/>
      <c r="K43" s="1999">
        <v>2020</v>
      </c>
      <c r="L43" s="2000"/>
      <c r="M43" s="2000">
        <v>2021</v>
      </c>
      <c r="N43" s="2000"/>
      <c r="O43" s="1458"/>
      <c r="P43" s="1383"/>
    </row>
    <row r="44" spans="1:16" ht="12.75" customHeight="1" x14ac:dyDescent="0.2">
      <c r="A44" s="1383"/>
      <c r="B44" s="1378"/>
      <c r="C44" s="1401"/>
      <c r="D44" s="1401"/>
      <c r="E44" s="632" t="s">
        <v>149</v>
      </c>
      <c r="F44" s="632" t="s">
        <v>101</v>
      </c>
      <c r="G44" s="632" t="s">
        <v>149</v>
      </c>
      <c r="H44" s="632" t="s">
        <v>101</v>
      </c>
      <c r="I44" s="632" t="s">
        <v>149</v>
      </c>
      <c r="J44" s="632" t="s">
        <v>101</v>
      </c>
      <c r="K44" s="632" t="s">
        <v>149</v>
      </c>
      <c r="L44" s="632" t="s">
        <v>101</v>
      </c>
      <c r="M44" s="956" t="s">
        <v>149</v>
      </c>
      <c r="N44" s="956" t="s">
        <v>101</v>
      </c>
      <c r="O44" s="1458"/>
      <c r="P44" s="1383"/>
    </row>
    <row r="45" spans="1:16" s="1130" customFormat="1" ht="15" customHeight="1" x14ac:dyDescent="0.2">
      <c r="A45" s="1402"/>
      <c r="B45" s="1473"/>
      <c r="C45" s="1977" t="s">
        <v>627</v>
      </c>
      <c r="D45" s="1977"/>
      <c r="E45" s="1474">
        <v>3948.1535604325777</v>
      </c>
      <c r="F45" s="1474">
        <v>100</v>
      </c>
      <c r="G45" s="1474">
        <v>4056.3260519449641</v>
      </c>
      <c r="H45" s="1475">
        <v>100</v>
      </c>
      <c r="I45" s="1474">
        <v>4084.19346762752</v>
      </c>
      <c r="J45" s="1475">
        <v>100</v>
      </c>
      <c r="K45" s="1474">
        <v>4010.2824116175011</v>
      </c>
      <c r="L45" s="1475">
        <v>100</v>
      </c>
      <c r="M45" s="1474">
        <v>4067.1436755550462</v>
      </c>
      <c r="N45" s="1475">
        <v>100</v>
      </c>
      <c r="O45" s="1460"/>
      <c r="P45" s="1383"/>
    </row>
    <row r="46" spans="1:16" s="1130" customFormat="1" ht="11.25" customHeight="1" x14ac:dyDescent="0.2">
      <c r="A46" s="1402"/>
      <c r="B46" s="1473"/>
      <c r="C46" s="1419"/>
      <c r="D46" s="620" t="s">
        <v>69</v>
      </c>
      <c r="E46" s="1476">
        <v>1927.6381687150038</v>
      </c>
      <c r="F46" s="1476">
        <v>48.823789125968112</v>
      </c>
      <c r="G46" s="1477">
        <v>1971.8673535400012</v>
      </c>
      <c r="H46" s="1477">
        <v>48.612151200086892</v>
      </c>
      <c r="I46" s="1477">
        <v>1985.5161232000057</v>
      </c>
      <c r="J46" s="1477">
        <v>48.614644211587226</v>
      </c>
      <c r="K46" s="1477">
        <v>1938.6795783674927</v>
      </c>
      <c r="L46" s="1477">
        <v>48.342719523973592</v>
      </c>
      <c r="M46" s="1477">
        <v>1967.5740341374951</v>
      </c>
      <c r="N46" s="1477">
        <v>48.377293528214956</v>
      </c>
      <c r="O46" s="1460"/>
      <c r="P46" s="1383"/>
    </row>
    <row r="47" spans="1:16" s="1465" customFormat="1" ht="11.25" customHeight="1" x14ac:dyDescent="0.2">
      <c r="A47" s="1462"/>
      <c r="B47" s="1405"/>
      <c r="C47" s="624"/>
      <c r="D47" s="620" t="s">
        <v>68</v>
      </c>
      <c r="E47" s="1476">
        <v>2020.515391717506</v>
      </c>
      <c r="F47" s="1476">
        <v>51.176210874030168</v>
      </c>
      <c r="G47" s="1477">
        <v>2084.4586984050079</v>
      </c>
      <c r="H47" s="1477">
        <v>51.387848799914217</v>
      </c>
      <c r="I47" s="1477">
        <v>2098.6773444275082</v>
      </c>
      <c r="J47" s="1477">
        <v>51.385355788412625</v>
      </c>
      <c r="K47" s="1477">
        <v>2071.6028332499995</v>
      </c>
      <c r="L47" s="1477">
        <v>51.657280476026187</v>
      </c>
      <c r="M47" s="1477">
        <v>2099.5696414174986</v>
      </c>
      <c r="N47" s="1477">
        <v>51.622706471783751</v>
      </c>
      <c r="O47" s="1464"/>
      <c r="P47" s="1383"/>
    </row>
    <row r="48" spans="1:16" s="1465" customFormat="1" ht="13.5" customHeight="1" x14ac:dyDescent="0.2">
      <c r="A48" s="1462"/>
      <c r="B48" s="1478"/>
      <c r="C48" s="626" t="s">
        <v>619</v>
      </c>
      <c r="D48" s="623"/>
      <c r="E48" s="1476">
        <v>36.766561567500013</v>
      </c>
      <c r="F48" s="1476">
        <v>0.9312343353603425</v>
      </c>
      <c r="G48" s="1477">
        <v>35.257627060000019</v>
      </c>
      <c r="H48" s="1477">
        <v>0.8692010111735069</v>
      </c>
      <c r="I48" s="1477">
        <v>32.02951353749998</v>
      </c>
      <c r="J48" s="1477">
        <v>0.78423105544277028</v>
      </c>
      <c r="K48" s="1477">
        <v>28.978075992500003</v>
      </c>
      <c r="L48" s="1477">
        <v>0.72259439655802271</v>
      </c>
      <c r="M48" s="1477">
        <v>16.432679200000006</v>
      </c>
      <c r="N48" s="1477">
        <v>0.40403488322200531</v>
      </c>
      <c r="O48" s="1464"/>
      <c r="P48" s="1383"/>
    </row>
    <row r="49" spans="1:16" s="1465" customFormat="1" ht="11.25" customHeight="1" x14ac:dyDescent="0.2">
      <c r="A49" s="1462"/>
      <c r="B49" s="1478"/>
      <c r="C49" s="626"/>
      <c r="D49" s="1368" t="s">
        <v>69</v>
      </c>
      <c r="E49" s="1490">
        <v>20.287257050000004</v>
      </c>
      <c r="F49" s="1490">
        <v>55.178554058568885</v>
      </c>
      <c r="G49" s="1491">
        <v>19.445740649999983</v>
      </c>
      <c r="H49" s="1491">
        <v>55.153288157787813</v>
      </c>
      <c r="I49" s="1491">
        <v>15.933271329999993</v>
      </c>
      <c r="J49" s="1491">
        <v>49.745592643314438</v>
      </c>
      <c r="K49" s="1491">
        <v>12.657004477500003</v>
      </c>
      <c r="L49" s="1491">
        <v>43.677863501965561</v>
      </c>
      <c r="M49" s="1491">
        <v>7.7287810900000045</v>
      </c>
      <c r="N49" s="1491">
        <v>47.032994412743122</v>
      </c>
      <c r="O49" s="1464"/>
      <c r="P49" s="1383"/>
    </row>
    <row r="50" spans="1:16" s="1465" customFormat="1" ht="11.25" customHeight="1" x14ac:dyDescent="0.2">
      <c r="A50" s="1462"/>
      <c r="B50" s="1405"/>
      <c r="C50" s="626"/>
      <c r="D50" s="1368" t="s">
        <v>68</v>
      </c>
      <c r="E50" s="1490">
        <v>16.479304517500001</v>
      </c>
      <c r="F50" s="1490">
        <v>44.821445941431101</v>
      </c>
      <c r="G50" s="1491">
        <v>15.811886410000007</v>
      </c>
      <c r="H50" s="1491">
        <v>44.846711842212102</v>
      </c>
      <c r="I50" s="1491">
        <v>16.096242207500012</v>
      </c>
      <c r="J50" s="1491">
        <v>50.25440735668564</v>
      </c>
      <c r="K50" s="1491">
        <v>16.321071514999996</v>
      </c>
      <c r="L50" s="1491">
        <v>56.322136498034425</v>
      </c>
      <c r="M50" s="1491">
        <v>8.703898109999999</v>
      </c>
      <c r="N50" s="1491">
        <v>52.967005587256857</v>
      </c>
      <c r="O50" s="1464"/>
      <c r="P50" s="1383"/>
    </row>
    <row r="51" spans="1:16" s="1465" customFormat="1" ht="13.5" customHeight="1" x14ac:dyDescent="0.2">
      <c r="A51" s="1462"/>
      <c r="B51" s="1405"/>
      <c r="C51" s="626" t="s">
        <v>620</v>
      </c>
      <c r="D51" s="623"/>
      <c r="E51" s="1476">
        <v>393.54114244499976</v>
      </c>
      <c r="F51" s="1476">
        <v>9.9677263414719253</v>
      </c>
      <c r="G51" s="1477">
        <v>381.97821507749813</v>
      </c>
      <c r="H51" s="1477">
        <v>9.4168518552482663</v>
      </c>
      <c r="I51" s="1477">
        <v>345.65023052499947</v>
      </c>
      <c r="J51" s="1477">
        <v>8.4631208894662198</v>
      </c>
      <c r="K51" s="1477">
        <v>282.2603499249995</v>
      </c>
      <c r="L51" s="1477">
        <v>7.0384157760887733</v>
      </c>
      <c r="M51" s="1477">
        <v>246.82328274499943</v>
      </c>
      <c r="N51" s="1477">
        <v>6.0687131420631522</v>
      </c>
      <c r="O51" s="1464"/>
      <c r="P51" s="1383"/>
    </row>
    <row r="52" spans="1:16" s="1465" customFormat="1" ht="11.25" customHeight="1" x14ac:dyDescent="0.2">
      <c r="A52" s="1462"/>
      <c r="B52" s="1405"/>
      <c r="C52" s="626"/>
      <c r="D52" s="1368" t="s">
        <v>69</v>
      </c>
      <c r="E52" s="1490">
        <v>205.80228119000009</v>
      </c>
      <c r="F52" s="1490">
        <v>52.29498494398522</v>
      </c>
      <c r="G52" s="1491">
        <v>200.05529069499974</v>
      </c>
      <c r="H52" s="1491">
        <v>52.373481732305407</v>
      </c>
      <c r="I52" s="1491">
        <v>177.88253703500024</v>
      </c>
      <c r="J52" s="1491">
        <v>51.463161695225523</v>
      </c>
      <c r="K52" s="1491">
        <v>146.90104920250016</v>
      </c>
      <c r="L52" s="1491">
        <v>52.044521747930176</v>
      </c>
      <c r="M52" s="1491">
        <v>121.577288635</v>
      </c>
      <c r="N52" s="1491">
        <v>49.256815355059175</v>
      </c>
      <c r="O52" s="1464"/>
      <c r="P52" s="1383"/>
    </row>
    <row r="53" spans="1:16" s="1465" customFormat="1" ht="11.25" customHeight="1" x14ac:dyDescent="0.2">
      <c r="A53" s="1462"/>
      <c r="B53" s="1405"/>
      <c r="C53" s="626"/>
      <c r="D53" s="1368" t="s">
        <v>68</v>
      </c>
      <c r="E53" s="1490">
        <v>187.73886125500005</v>
      </c>
      <c r="F53" s="1490">
        <v>47.705015056014865</v>
      </c>
      <c r="G53" s="1491">
        <v>181.92292438250058</v>
      </c>
      <c r="H53" s="1491">
        <v>47.626518267695168</v>
      </c>
      <c r="I53" s="1491">
        <v>167.76769349000028</v>
      </c>
      <c r="J53" s="1491">
        <v>48.536838304774783</v>
      </c>
      <c r="K53" s="1491">
        <v>135.35930072250008</v>
      </c>
      <c r="L53" s="1491">
        <v>47.955478252070094</v>
      </c>
      <c r="M53" s="1491">
        <v>125.24599411000015</v>
      </c>
      <c r="N53" s="1491">
        <v>50.743184644941117</v>
      </c>
      <c r="O53" s="1464"/>
      <c r="P53" s="1383"/>
    </row>
    <row r="54" spans="1:16" s="1465" customFormat="1" ht="13.5" customHeight="1" x14ac:dyDescent="0.2">
      <c r="A54" s="1462"/>
      <c r="B54" s="1405"/>
      <c r="C54" s="626" t="s">
        <v>621</v>
      </c>
      <c r="D54" s="623"/>
      <c r="E54" s="1476">
        <v>472.98185190999874</v>
      </c>
      <c r="F54" s="1476">
        <v>11.979824104363781</v>
      </c>
      <c r="G54" s="1477">
        <v>482.58432061249931</v>
      </c>
      <c r="H54" s="1477">
        <v>11.89707914089168</v>
      </c>
      <c r="I54" s="1477">
        <v>439.1806295475003</v>
      </c>
      <c r="J54" s="1477">
        <v>10.753178884119251</v>
      </c>
      <c r="K54" s="1477">
        <v>414.67742621250011</v>
      </c>
      <c r="L54" s="1477">
        <v>10.340354709464084</v>
      </c>
      <c r="M54" s="1477">
        <v>364.26021400500036</v>
      </c>
      <c r="N54" s="1477">
        <v>8.9561678431556633</v>
      </c>
      <c r="O54" s="1464"/>
      <c r="P54" s="1383"/>
    </row>
    <row r="55" spans="1:16" s="1465" customFormat="1" ht="11.25" customHeight="1" x14ac:dyDescent="0.2">
      <c r="A55" s="1462"/>
      <c r="B55" s="1405"/>
      <c r="C55" s="626"/>
      <c r="D55" s="1368" t="s">
        <v>69</v>
      </c>
      <c r="E55" s="1490">
        <v>271.20815667750003</v>
      </c>
      <c r="F55" s="1490">
        <v>57.340076703219225</v>
      </c>
      <c r="G55" s="1491">
        <v>289.76228418250025</v>
      </c>
      <c r="H55" s="1491">
        <v>60.043866285322324</v>
      </c>
      <c r="I55" s="1491">
        <v>261.85551869000039</v>
      </c>
      <c r="J55" s="1491">
        <v>59.623649376293585</v>
      </c>
      <c r="K55" s="1491">
        <v>235.17961104750003</v>
      </c>
      <c r="L55" s="1491">
        <v>56.713868704052153</v>
      </c>
      <c r="M55" s="1491">
        <v>216.37736513750033</v>
      </c>
      <c r="N55" s="1491">
        <v>59.401866253372937</v>
      </c>
      <c r="O55" s="1464"/>
      <c r="P55" s="1462"/>
    </row>
    <row r="56" spans="1:16" s="1465" customFormat="1" ht="11.25" customHeight="1" x14ac:dyDescent="0.2">
      <c r="A56" s="1462"/>
      <c r="B56" s="1405"/>
      <c r="C56" s="626"/>
      <c r="D56" s="1368" t="s">
        <v>68</v>
      </c>
      <c r="E56" s="1490">
        <v>201.77369523250013</v>
      </c>
      <c r="F56" s="1490">
        <v>42.659923296781074</v>
      </c>
      <c r="G56" s="1491">
        <v>192.82203642999977</v>
      </c>
      <c r="H56" s="1491">
        <v>39.956133714677826</v>
      </c>
      <c r="I56" s="1491">
        <v>177.32511085749954</v>
      </c>
      <c r="J56" s="1491">
        <v>40.37635062370633</v>
      </c>
      <c r="K56" s="1491">
        <v>179.4978151650005</v>
      </c>
      <c r="L56" s="1491">
        <v>43.286131295947953</v>
      </c>
      <c r="M56" s="1491">
        <v>147.88284886749992</v>
      </c>
      <c r="N56" s="1491">
        <v>40.598133746627035</v>
      </c>
      <c r="O56" s="1464"/>
      <c r="P56" s="1462"/>
    </row>
    <row r="57" spans="1:16" s="1465" customFormat="1" ht="13.5" customHeight="1" x14ac:dyDescent="0.2">
      <c r="A57" s="1462"/>
      <c r="B57" s="1405"/>
      <c r="C57" s="626" t="s">
        <v>622</v>
      </c>
      <c r="D57" s="623"/>
      <c r="E57" s="1476">
        <v>820.56839980999996</v>
      </c>
      <c r="F57" s="1476">
        <v>20.783598896292542</v>
      </c>
      <c r="G57" s="1477">
        <v>826.44708650250072</v>
      </c>
      <c r="H57" s="1477">
        <v>20.374276523116979</v>
      </c>
      <c r="I57" s="1477">
        <v>831.18019718750236</v>
      </c>
      <c r="J57" s="1477">
        <v>20.351146530537136</v>
      </c>
      <c r="K57" s="1477">
        <v>777.819067200002</v>
      </c>
      <c r="L57" s="1477">
        <v>19.395618247401124</v>
      </c>
      <c r="M57" s="1477">
        <v>719.75246757750085</v>
      </c>
      <c r="N57" s="1477">
        <v>17.696755388885435</v>
      </c>
      <c r="O57" s="1464"/>
      <c r="P57" s="1462"/>
    </row>
    <row r="58" spans="1:16" s="1465" customFormat="1" ht="11.25" customHeight="1" x14ac:dyDescent="0.2">
      <c r="A58" s="1462"/>
      <c r="B58" s="1405"/>
      <c r="C58" s="626"/>
      <c r="D58" s="1368" t="s">
        <v>69</v>
      </c>
      <c r="E58" s="1490">
        <v>467.98107128249916</v>
      </c>
      <c r="F58" s="1490">
        <v>57.031329916050723</v>
      </c>
      <c r="G58" s="1491">
        <v>464.59069770249914</v>
      </c>
      <c r="H58" s="1491">
        <v>56.215419630630322</v>
      </c>
      <c r="I58" s="1491">
        <v>460.78513000749791</v>
      </c>
      <c r="J58" s="1491">
        <v>55.437452861205664</v>
      </c>
      <c r="K58" s="1491">
        <v>431.42190558499965</v>
      </c>
      <c r="L58" s="1491">
        <v>55.465586249773345</v>
      </c>
      <c r="M58" s="1491">
        <v>406.78169739000009</v>
      </c>
      <c r="N58" s="1491">
        <v>56.516888196176836</v>
      </c>
      <c r="O58" s="1464"/>
      <c r="P58" s="1462"/>
    </row>
    <row r="59" spans="1:16" s="1465" customFormat="1" ht="11.25" customHeight="1" x14ac:dyDescent="0.2">
      <c r="A59" s="1462"/>
      <c r="B59" s="1405"/>
      <c r="C59" s="626"/>
      <c r="D59" s="1368" t="s">
        <v>68</v>
      </c>
      <c r="E59" s="1490">
        <v>352.58732852750006</v>
      </c>
      <c r="F59" s="1490">
        <v>42.968670083949192</v>
      </c>
      <c r="G59" s="1491">
        <v>361.85638879999834</v>
      </c>
      <c r="H59" s="1491">
        <v>43.784580369369287</v>
      </c>
      <c r="I59" s="1491">
        <v>370.39506717999893</v>
      </c>
      <c r="J59" s="1491">
        <v>44.562547138793676</v>
      </c>
      <c r="K59" s="1491">
        <v>346.39716161499973</v>
      </c>
      <c r="L59" s="1491">
        <v>44.534413750226314</v>
      </c>
      <c r="M59" s="1491">
        <v>312.97077018749985</v>
      </c>
      <c r="N59" s="1491">
        <v>43.483111803823036</v>
      </c>
      <c r="O59" s="1464"/>
      <c r="P59" s="1462"/>
    </row>
    <row r="60" spans="1:16" s="1465" customFormat="1" ht="13.5" customHeight="1" x14ac:dyDescent="0.2">
      <c r="A60" s="1462"/>
      <c r="B60" s="1405"/>
      <c r="C60" s="626" t="s">
        <v>628</v>
      </c>
      <c r="D60" s="623"/>
      <c r="E60" s="1476">
        <v>1129.4902985974886</v>
      </c>
      <c r="F60" s="1476">
        <v>28.608064030663904</v>
      </c>
      <c r="G60" s="1477">
        <v>1175.0341614474969</v>
      </c>
      <c r="H60" s="1477">
        <v>28.967941590496178</v>
      </c>
      <c r="I60" s="1477">
        <v>1243.7185543575015</v>
      </c>
      <c r="J60" s="1477">
        <v>30.451999010712122</v>
      </c>
      <c r="K60" s="1477">
        <v>1243.8541559949979</v>
      </c>
      <c r="L60" s="1477">
        <v>31.016622480043836</v>
      </c>
      <c r="M60" s="1477">
        <v>1280.1452881074904</v>
      </c>
      <c r="N60" s="1477">
        <v>31.475290528869454</v>
      </c>
      <c r="O60" s="1464"/>
      <c r="P60" s="1462"/>
    </row>
    <row r="61" spans="1:16" s="1465" customFormat="1" ht="11.25" customHeight="1" x14ac:dyDescent="0.2">
      <c r="A61" s="1462"/>
      <c r="B61" s="1405"/>
      <c r="C61" s="620"/>
      <c r="D61" s="1368" t="s">
        <v>69</v>
      </c>
      <c r="E61" s="1490">
        <v>554.14250084250023</v>
      </c>
      <c r="F61" s="1490">
        <v>49.061289108068515</v>
      </c>
      <c r="G61" s="1491">
        <v>573.49154362750244</v>
      </c>
      <c r="H61" s="1491">
        <v>48.806371971435425</v>
      </c>
      <c r="I61" s="1491">
        <v>615.09312760749856</v>
      </c>
      <c r="J61" s="1491">
        <v>49.455974219605693</v>
      </c>
      <c r="K61" s="1491">
        <v>645.5429608449997</v>
      </c>
      <c r="L61" s="1491">
        <v>51.898605454158705</v>
      </c>
      <c r="M61" s="1491">
        <v>677.19579475250077</v>
      </c>
      <c r="N61" s="1491">
        <v>52.899916989393979</v>
      </c>
      <c r="O61" s="1464"/>
      <c r="P61" s="1462"/>
    </row>
    <row r="62" spans="1:16" s="1465" customFormat="1" ht="11.25" customHeight="1" x14ac:dyDescent="0.2">
      <c r="A62" s="1462"/>
      <c r="B62" s="1405"/>
      <c r="C62" s="623"/>
      <c r="D62" s="1481" t="s">
        <v>68</v>
      </c>
      <c r="E62" s="1490">
        <v>575.34779775500112</v>
      </c>
      <c r="F62" s="1490">
        <v>50.938710891932615</v>
      </c>
      <c r="G62" s="1491">
        <v>601.54261781999992</v>
      </c>
      <c r="H62" s="1491">
        <v>51.193628028565044</v>
      </c>
      <c r="I62" s="1491">
        <v>628.62542674999781</v>
      </c>
      <c r="J62" s="1491">
        <v>50.544025780393895</v>
      </c>
      <c r="K62" s="1491">
        <v>598.31119515000137</v>
      </c>
      <c r="L62" s="1491">
        <v>48.101394545841551</v>
      </c>
      <c r="M62" s="1491">
        <v>602.94949335500098</v>
      </c>
      <c r="N62" s="1491">
        <v>47.100083010606916</v>
      </c>
      <c r="O62" s="1464"/>
      <c r="P62" s="1462"/>
    </row>
    <row r="63" spans="1:16" s="1465" customFormat="1" ht="13.5" customHeight="1" x14ac:dyDescent="0.2">
      <c r="A63" s="1462"/>
      <c r="B63" s="1405"/>
      <c r="C63" s="626" t="s">
        <v>629</v>
      </c>
      <c r="D63" s="626"/>
      <c r="E63" s="1476">
        <v>1094.8053061024982</v>
      </c>
      <c r="F63" s="1476">
        <v>27.72955229184516</v>
      </c>
      <c r="G63" s="1477">
        <v>1155.0246412450015</v>
      </c>
      <c r="H63" s="1477">
        <v>28.474649879074189</v>
      </c>
      <c r="I63" s="1477">
        <v>1192.4343424725034</v>
      </c>
      <c r="J63" s="1477">
        <v>29.196323629722183</v>
      </c>
      <c r="K63" s="1477">
        <v>1262.693336292494</v>
      </c>
      <c r="L63" s="1477">
        <v>31.486394390443966</v>
      </c>
      <c r="M63" s="1477">
        <v>1439.7297439200022</v>
      </c>
      <c r="N63" s="1477">
        <v>35.399038213802989</v>
      </c>
      <c r="O63" s="1464"/>
      <c r="P63" s="1462"/>
    </row>
    <row r="64" spans="1:16" s="1465" customFormat="1" ht="11.25" customHeight="1" x14ac:dyDescent="0.2">
      <c r="A64" s="1462"/>
      <c r="B64" s="1405"/>
      <c r="C64" s="620"/>
      <c r="D64" s="1368" t="s">
        <v>69</v>
      </c>
      <c r="E64" s="1490">
        <v>408.21690167249881</v>
      </c>
      <c r="F64" s="1490">
        <v>37.286712020582826</v>
      </c>
      <c r="G64" s="1491">
        <v>424.52179668250056</v>
      </c>
      <c r="H64" s="1491">
        <v>36.754349779491143</v>
      </c>
      <c r="I64" s="1491">
        <v>453.9665385299993</v>
      </c>
      <c r="J64" s="1491">
        <v>38.070568949624779</v>
      </c>
      <c r="K64" s="1491">
        <v>466.9770472099998</v>
      </c>
      <c r="L64" s="1491">
        <v>36.982617535713977</v>
      </c>
      <c r="M64" s="1491">
        <v>537.91310713249777</v>
      </c>
      <c r="N64" s="1491">
        <v>37.362088920098508</v>
      </c>
      <c r="O64" s="1464"/>
      <c r="P64" s="1462"/>
    </row>
    <row r="65" spans="1:16" s="1465" customFormat="1" ht="11.25" customHeight="1" x14ac:dyDescent="0.2">
      <c r="A65" s="1462"/>
      <c r="B65" s="1405"/>
      <c r="C65" s="623"/>
      <c r="D65" s="1481" t="s">
        <v>68</v>
      </c>
      <c r="E65" s="1490">
        <v>686.5884044299986</v>
      </c>
      <c r="F65" s="1490">
        <v>62.713287979417096</v>
      </c>
      <c r="G65" s="1491">
        <v>730.50284456249972</v>
      </c>
      <c r="H65" s="1491">
        <v>63.24565022050875</v>
      </c>
      <c r="I65" s="1491">
        <v>738.46780394250084</v>
      </c>
      <c r="J65" s="1491">
        <v>61.929431050374937</v>
      </c>
      <c r="K65" s="1491">
        <v>795.71628908249716</v>
      </c>
      <c r="L65" s="1491">
        <v>63.017382464286257</v>
      </c>
      <c r="M65" s="1491">
        <v>901.81663678749896</v>
      </c>
      <c r="N65" s="1491">
        <v>62.637911079901109</v>
      </c>
      <c r="O65" s="1464"/>
      <c r="P65" s="1462"/>
    </row>
    <row r="66" spans="1:16" s="685" customFormat="1" ht="5.25" customHeight="1" x14ac:dyDescent="0.2">
      <c r="A66" s="702"/>
      <c r="B66" s="702"/>
      <c r="C66" s="2001"/>
      <c r="D66" s="2002"/>
      <c r="E66" s="2002"/>
      <c r="F66" s="2002"/>
      <c r="G66" s="2002"/>
      <c r="H66" s="2002"/>
      <c r="I66" s="2002"/>
      <c r="J66" s="2002"/>
      <c r="K66" s="2002"/>
      <c r="L66" s="2002"/>
      <c r="M66" s="2002"/>
      <c r="N66" s="2002"/>
      <c r="O66" s="2023"/>
      <c r="P66" s="697"/>
    </row>
    <row r="67" spans="1:16" s="1198" customFormat="1" ht="20.25" customHeight="1" x14ac:dyDescent="0.2">
      <c r="A67" s="1196"/>
      <c r="B67" s="1197"/>
      <c r="C67" s="2024" t="s">
        <v>590</v>
      </c>
      <c r="D67" s="2024"/>
      <c r="E67" s="2024"/>
      <c r="F67" s="2024"/>
      <c r="G67" s="2024"/>
      <c r="H67" s="2024"/>
      <c r="I67" s="2025" t="s">
        <v>462</v>
      </c>
      <c r="J67" s="2025"/>
      <c r="K67" s="2025"/>
      <c r="L67" s="2025"/>
      <c r="M67" s="2025"/>
      <c r="N67" s="2025"/>
      <c r="O67" s="1193"/>
      <c r="P67" s="1196"/>
    </row>
    <row r="68" spans="1:16" ht="13.5" customHeight="1" x14ac:dyDescent="0.2">
      <c r="A68" s="1383"/>
      <c r="B68" s="1378"/>
      <c r="C68" s="1202" t="s">
        <v>315</v>
      </c>
      <c r="D68" s="1201"/>
      <c r="E68" s="1203" t="s">
        <v>85</v>
      </c>
      <c r="F68" s="787"/>
      <c r="G68" s="1204"/>
      <c r="H68" s="1204"/>
      <c r="I68" s="1205"/>
      <c r="J68" s="1206"/>
      <c r="K68" s="1207"/>
      <c r="L68" s="1205"/>
      <c r="M68" s="1208"/>
      <c r="N68" s="1208"/>
      <c r="O68" s="1233"/>
      <c r="P68" s="1383"/>
    </row>
    <row r="69" spans="1:16" s="685" customFormat="1" ht="18" customHeight="1" x14ac:dyDescent="0.2">
      <c r="A69" s="1423"/>
      <c r="B69" s="1485"/>
      <c r="C69" s="1485"/>
      <c r="D69" s="1485"/>
      <c r="E69" s="1378"/>
      <c r="F69" s="1378"/>
      <c r="G69" s="1378"/>
      <c r="H69" s="1378"/>
      <c r="I69" s="1378"/>
      <c r="J69" s="1378"/>
      <c r="K69" s="2026">
        <v>44805</v>
      </c>
      <c r="L69" s="2026"/>
      <c r="M69" s="2026"/>
      <c r="N69" s="2026"/>
      <c r="O69" s="1492" t="s">
        <v>469</v>
      </c>
      <c r="P69" s="1383"/>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K7">
    <cfRule type="cellIs" dxfId="19111" priority="7" operator="equal">
      <formula>"1.º trimestre"</formula>
    </cfRule>
  </conditionalFormatting>
  <conditionalFormatting sqref="M7">
    <cfRule type="cellIs" dxfId="19110" priority="6" operator="equal">
      <formula>"1.º trimestre"</formula>
    </cfRule>
  </conditionalFormatting>
  <conditionalFormatting sqref="E7">
    <cfRule type="cellIs" dxfId="19109" priority="10" operator="equal">
      <formula>"1.º trimestre"</formula>
    </cfRule>
  </conditionalFormatting>
  <conditionalFormatting sqref="G7">
    <cfRule type="cellIs" dxfId="19108" priority="9" operator="equal">
      <formula>"1.º trimestre"</formula>
    </cfRule>
  </conditionalFormatting>
  <conditionalFormatting sqref="I7">
    <cfRule type="cellIs" dxfId="19107" priority="8" operator="equal">
      <formula>"1.º trimestre"</formula>
    </cfRule>
  </conditionalFormatting>
  <conditionalFormatting sqref="E43">
    <cfRule type="cellIs" dxfId="19106" priority="5" operator="equal">
      <formula>"1.º trimestre"</formula>
    </cfRule>
  </conditionalFormatting>
  <conditionalFormatting sqref="G43">
    <cfRule type="cellIs" dxfId="19105" priority="4" operator="equal">
      <formula>"1.º trimestre"</formula>
    </cfRule>
  </conditionalFormatting>
  <conditionalFormatting sqref="I43">
    <cfRule type="cellIs" dxfId="19104" priority="3" operator="equal">
      <formula>"1.º trimestre"</formula>
    </cfRule>
  </conditionalFormatting>
  <conditionalFormatting sqref="K43">
    <cfRule type="cellIs" dxfId="19103" priority="2" operator="equal">
      <formula>"1.º trimestre"</formula>
    </cfRule>
  </conditionalFormatting>
  <conditionalFormatting sqref="M43">
    <cfRule type="cellIs" dxfId="1910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37</vt:i4>
      </vt:variant>
      <vt:variant>
        <vt:lpstr>Intervalos com nome</vt:lpstr>
      </vt:variant>
      <vt:variant>
        <vt:i4>43</vt:i4>
      </vt:variant>
    </vt:vector>
  </HeadingPairs>
  <TitlesOfParts>
    <vt:vector size="80"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12fp_anexo C</vt:lpstr>
      <vt:lpstr>13.1empresarial_Norte</vt:lpstr>
      <vt:lpstr>13.2empresarial_Centro</vt:lpstr>
      <vt:lpstr>13.3empresarial_AML e Alentejo</vt:lpstr>
      <vt:lpstr>13.4empresarial_Algarve,RAA,RAM</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contracapa</vt:lpstr>
      <vt:lpstr>'10desemprego_IEFP'!Área_de_Impressão</vt:lpstr>
      <vt:lpstr>'11desemprego_IEFP'!Área_de_Impressão</vt:lpstr>
      <vt:lpstr>'12fp_anexo C'!Área_de_Impressão</vt:lpstr>
      <vt:lpstr>'13.1empresarial_Norte'!Área_de_Impressão</vt:lpstr>
      <vt:lpstr>'13.2empresarial_Centro'!Área_de_Impressão</vt:lpstr>
      <vt:lpstr>'13.3empresarial_AML e Alentejo'!Área_de_Impressão</vt:lpstr>
      <vt:lpstr>'13.4empresarial_Algarve,RAA,RAM'!Área_de_Impressão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introducao!Área_de_Impressão</vt:lpstr>
      <vt:lpstr>'14ganhos'!CAE</vt:lpstr>
      <vt:lpstr>'12fp_anexo C'!CUSTOS</vt:lpstr>
      <vt:lpstr>'14ganhos'!Globais</vt:lpstr>
      <vt:lpstr>'14ganhos'!RMMG</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2022-10-11T15:08:01Z</cp:lastPrinted>
  <dcterms:created xsi:type="dcterms:W3CDTF">2004-03-02T09:49:36Z</dcterms:created>
  <dcterms:modified xsi:type="dcterms:W3CDTF">2022-10-11T15:08:24Z</dcterms:modified>
</cp:coreProperties>
</file>